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12210" windowWidth="28800" xWindow="0" yWindow="0"/>
  </bookViews>
  <sheets>
    <sheet r:id="rId1" name="R6" sheetId="39"/>
    <sheet r:id="rId2" name="R5" sheetId="38"/>
    <sheet r:id="rId3" name="R4" sheetId="37"/>
    <sheet r:id="rId4" name="R3" sheetId="36"/>
    <sheet r:id="rId5" name="R2" sheetId="35"/>
    <sheet r:id="rId6" name="R1" sheetId="34"/>
    <sheet r:id="rId7" name="H30" sheetId="33"/>
    <sheet r:id="rId8" name="H29" sheetId="32"/>
    <sheet r:id="rId9" name="H28" sheetId="31"/>
    <sheet r:id="rId10" name="H27" sheetId="30"/>
    <sheet r:id="rId11" name="H26" sheetId="29"/>
    <sheet r:id="rId12" name="H25" sheetId="28"/>
    <sheet r:id="rId13" name="H24" sheetId="27"/>
    <sheet r:id="rId14" name="H23" sheetId="26"/>
    <sheet r:id="rId15" name="H22" sheetId="25"/>
    <sheet r:id="rId16" name="H21" sheetId="24"/>
    <sheet r:id="rId17" name="H20" sheetId="23"/>
    <sheet r:id="rId18" name="H19" sheetId="22"/>
    <sheet r:id="rId19" name="H18" sheetId="21"/>
    <sheet r:id="rId20" name="H17" sheetId="20"/>
    <sheet r:id="rId21" name="H16" sheetId="19"/>
    <sheet r:id="rId22" name="H15" sheetId="18"/>
    <sheet r:id="rId23" name="H14" sheetId="17"/>
    <sheet r:id="rId24" name="H13" sheetId="16"/>
    <sheet r:id="rId25" name="H12" sheetId="15"/>
    <sheet r:id="rId26" name="H11" sheetId="14"/>
    <sheet r:id="rId27" name="H10" sheetId="13"/>
    <sheet r:id="rId28" name="H9" sheetId="12"/>
    <sheet r:id="rId29" name="H8" sheetId="11"/>
  </sheets>
  <definedNames>
    <definedName localSheetId="4" name="_xlnm.Print_Area">'R2'!$A$1:$T$59</definedName>
    <definedName localSheetId="3" name="_xlnm.Print_Area">'R3'!$A$1:$T$59</definedName>
    <definedName localSheetId="2" name="_xlnm.Print_Area">'R4'!$A$1:$T$59</definedName>
    <definedName localSheetId="1" name="_xlnm.Print_Area">'R5'!$A$1:$T$59</definedName>
    <definedName localSheetId="0" name="_xlnm.Print_Area">'R6'!$A$1:$T$59</definedName>
  </definedNames>
  <calcPr calcId="162913"/>
</workbook>
</file>

<file path=xl/calcChain.xml><?xml version="1.0" encoding="utf-8"?>
<calcChain xmlns="http://schemas.openxmlformats.org/spreadsheetml/2006/main">
  <c r="P57" i="39" l="1"/>
  <c r="P56" i="39"/>
  <c r="S49" i="39"/>
  <c r="S45" i="39"/>
  <c r="S41" i="39"/>
  <c r="S37" i="39"/>
  <c r="S33" i="39"/>
  <c r="S26" i="39"/>
  <c r="S22" i="39"/>
  <c r="S18" i="39"/>
  <c r="S14" i="39"/>
  <c r="S10" i="39"/>
  <c r="P57" i="38" l="1"/>
  <c r="P56" i="38"/>
  <c r="S49" i="38"/>
  <c r="S45" i="38"/>
  <c r="S41" i="38"/>
  <c r="S37" i="38"/>
  <c r="S33" i="38"/>
  <c r="S26" i="38"/>
  <c r="S22" i="38"/>
  <c r="S18" i="38"/>
  <c r="S14" i="38"/>
  <c r="S10" i="38"/>
  <c r="P57" i="37" l="1"/>
  <c r="P56" i="37"/>
  <c r="S49" i="37"/>
  <c r="S45" i="37"/>
  <c r="S41" i="37"/>
  <c r="S37" i="37"/>
  <c r="S33" i="37"/>
  <c r="S26" i="37"/>
  <c r="S22" i="37"/>
  <c r="S18" i="37"/>
  <c r="S14" i="37"/>
  <c r="S10" i="37"/>
  <c r="P57" i="36" l="1"/>
  <c r="P56" i="36"/>
  <c r="S49" i="36"/>
  <c r="S45" i="36"/>
  <c r="S41" i="36"/>
  <c r="S37" i="36"/>
  <c r="S33" i="36"/>
  <c r="S26" i="36"/>
  <c r="S22" i="36"/>
  <c r="S18" i="36"/>
  <c r="S14" i="36"/>
  <c r="S10" i="36"/>
  <c r="P57" i="35" l="1"/>
  <c r="P56" i="35"/>
  <c r="S49" i="35"/>
  <c r="S45" i="35"/>
  <c r="S41" i="35"/>
  <c r="S37" i="35"/>
  <c r="S33" i="35"/>
  <c r="S26" i="35"/>
  <c r="S22" i="35"/>
  <c r="S18" i="35"/>
  <c r="S14" i="35"/>
  <c r="S10" i="35"/>
  <c r="S10" i="34" l="1"/>
  <c r="S14" i="34"/>
  <c r="S18" i="34"/>
  <c r="S22" i="34"/>
  <c r="S26" i="34"/>
  <c r="S33" i="34"/>
  <c r="S37" i="34"/>
  <c r="S41" i="34"/>
  <c r="S45" i="34"/>
  <c r="S49" i="34"/>
  <c r="P56" i="34"/>
  <c r="P57" i="34"/>
  <c r="S10" i="33"/>
  <c r="S15" i="33"/>
  <c r="S20" i="33"/>
  <c r="S25" i="33"/>
  <c r="S30" i="33"/>
  <c r="S37" i="33"/>
  <c r="S42" i="33"/>
  <c r="S47" i="33"/>
  <c r="S52" i="33"/>
  <c r="S57" i="33"/>
  <c r="P64" i="33"/>
  <c r="P66" i="33"/>
  <c r="S10" i="32"/>
  <c r="S15" i="32"/>
  <c r="S20" i="32"/>
  <c r="S25" i="32"/>
  <c r="S30" i="32"/>
  <c r="S37" i="32"/>
  <c r="S42" i="32"/>
  <c r="S47" i="32"/>
  <c r="S52" i="32"/>
  <c r="S57" i="32"/>
  <c r="P64" i="32"/>
  <c r="P66" i="32"/>
  <c r="S10" i="31"/>
  <c r="S15" i="31"/>
  <c r="S20" i="31"/>
  <c r="S25" i="31"/>
  <c r="S30" i="31"/>
  <c r="S37" i="31"/>
  <c r="S42" i="31"/>
  <c r="S47" i="31"/>
  <c r="S52" i="31"/>
  <c r="S57" i="31"/>
  <c r="P64" i="31"/>
  <c r="P66" i="31"/>
  <c r="S10" i="30"/>
  <c r="S15" i="30"/>
  <c r="S20" i="30"/>
  <c r="S25" i="30"/>
  <c r="S30" i="30"/>
  <c r="B37" i="30"/>
  <c r="S37" i="30" s="1"/>
  <c r="B42" i="30"/>
  <c r="S42" i="30" s="1"/>
  <c r="B47" i="30"/>
  <c r="S47" i="30" s="1"/>
  <c r="B52" i="30"/>
  <c r="S52" i="30" s="1"/>
  <c r="B57" i="30"/>
  <c r="S57" i="30" s="1"/>
  <c r="P64" i="30"/>
  <c r="P66" i="30"/>
  <c r="S10" i="29"/>
  <c r="S15" i="29"/>
  <c r="S20" i="29"/>
  <c r="S25" i="29"/>
  <c r="S30" i="29"/>
  <c r="B37" i="29"/>
  <c r="S37" i="29"/>
  <c r="B42" i="29"/>
  <c r="S42" i="29"/>
  <c r="B47" i="29"/>
  <c r="S47" i="29"/>
  <c r="B52" i="29"/>
  <c r="S52" i="29"/>
  <c r="B57" i="29"/>
  <c r="S57" i="29"/>
  <c r="P64" i="29"/>
  <c r="P66" i="29"/>
  <c r="S10" i="28"/>
  <c r="S15" i="28"/>
  <c r="S20" i="28"/>
  <c r="S25" i="28"/>
  <c r="S30" i="28"/>
  <c r="B37" i="28"/>
  <c r="S37" i="28" s="1"/>
  <c r="B42" i="28"/>
  <c r="S42" i="28" s="1"/>
  <c r="B47" i="28"/>
  <c r="S47" i="28" s="1"/>
  <c r="B52" i="28"/>
  <c r="S52" i="28" s="1"/>
  <c r="B57" i="28"/>
  <c r="S57" i="28" s="1"/>
  <c r="P64" i="28"/>
  <c r="P66" i="28"/>
  <c r="S10" i="27"/>
  <c r="S15" i="27"/>
  <c r="S20" i="27"/>
  <c r="S25" i="27"/>
  <c r="S30" i="27"/>
  <c r="S37" i="27"/>
  <c r="S42" i="27"/>
  <c r="S47" i="27"/>
  <c r="S52" i="27"/>
  <c r="S57" i="27"/>
  <c r="P64" i="27"/>
  <c r="P66" i="27"/>
  <c r="S10" i="26"/>
  <c r="S15" i="26"/>
  <c r="S20" i="26"/>
  <c r="S25" i="26"/>
  <c r="S30" i="26"/>
  <c r="S37" i="26"/>
  <c r="S42" i="26"/>
  <c r="S47" i="26"/>
  <c r="S52" i="26"/>
  <c r="S57" i="26"/>
  <c r="P64" i="26"/>
  <c r="P66" i="26"/>
  <c r="S10" i="25"/>
  <c r="S15" i="25"/>
  <c r="S20" i="25"/>
  <c r="S25" i="25"/>
  <c r="S30" i="25"/>
  <c r="S37" i="25"/>
  <c r="S42" i="25"/>
  <c r="S47" i="25"/>
  <c r="S52" i="25"/>
  <c r="S57" i="25"/>
  <c r="P64" i="25"/>
  <c r="P66" i="25"/>
  <c r="S10" i="24"/>
  <c r="S15" i="24"/>
  <c r="S20" i="24"/>
  <c r="S25" i="24"/>
  <c r="S30" i="24"/>
  <c r="S37" i="24"/>
  <c r="S42" i="24"/>
  <c r="S47" i="24"/>
  <c r="S52" i="24"/>
  <c r="S57" i="24"/>
  <c r="P64" i="24"/>
  <c r="P66" i="24"/>
  <c r="S10" i="23"/>
  <c r="S15" i="23"/>
  <c r="S20" i="23"/>
  <c r="S25" i="23"/>
  <c r="S30" i="23"/>
  <c r="B37" i="23"/>
  <c r="S37" i="23"/>
  <c r="B42" i="23"/>
  <c r="S42" i="23"/>
  <c r="B47" i="23"/>
  <c r="S47" i="23"/>
  <c r="B52" i="23"/>
  <c r="S52" i="23"/>
  <c r="B57" i="23"/>
  <c r="S57" i="23"/>
  <c r="P64" i="23"/>
  <c r="P66" i="23"/>
  <c r="S10" i="22"/>
  <c r="S15" i="22"/>
  <c r="S20" i="22"/>
  <c r="S25" i="22"/>
  <c r="S30" i="22"/>
  <c r="B37" i="22"/>
  <c r="S37" i="22" s="1"/>
  <c r="B42" i="22"/>
  <c r="S42" i="22" s="1"/>
  <c r="B47" i="22"/>
  <c r="S47" i="22" s="1"/>
  <c r="B52" i="22"/>
  <c r="S52" i="22" s="1"/>
  <c r="B57" i="22"/>
  <c r="S57" i="22" s="1"/>
  <c r="P64" i="22"/>
  <c r="P66" i="22"/>
  <c r="S10" i="21"/>
  <c r="S15" i="21"/>
  <c r="S20" i="21"/>
  <c r="S25" i="21"/>
  <c r="H30" i="21"/>
  <c r="I30" i="21"/>
  <c r="J30" i="21"/>
  <c r="K30" i="21"/>
  <c r="L30" i="21"/>
  <c r="M30" i="21"/>
  <c r="N30" i="21"/>
  <c r="S30" i="21"/>
  <c r="G31" i="21"/>
  <c r="G30" i="21" s="1"/>
  <c r="G32" i="21"/>
  <c r="G33" i="21"/>
  <c r="B37" i="21"/>
  <c r="S37" i="21" s="1"/>
  <c r="B42" i="21"/>
  <c r="S42" i="21" s="1"/>
  <c r="B47" i="21"/>
  <c r="S47" i="21" s="1"/>
  <c r="B52" i="21"/>
  <c r="S52" i="21" s="1"/>
  <c r="B57" i="21"/>
  <c r="H57" i="21"/>
  <c r="I57" i="21"/>
  <c r="J57" i="21"/>
  <c r="K57" i="21"/>
  <c r="L57" i="21"/>
  <c r="M57" i="21"/>
  <c r="N57" i="21"/>
  <c r="S57" i="21"/>
  <c r="G58" i="21"/>
  <c r="G59" i="21"/>
  <c r="G60" i="21"/>
  <c r="G57" i="21" s="1"/>
  <c r="G64" i="21"/>
  <c r="P64" i="21"/>
  <c r="G66" i="21"/>
  <c r="P66" i="21"/>
  <c r="S10" i="20"/>
  <c r="S15" i="20"/>
  <c r="S20" i="20"/>
  <c r="S25" i="20"/>
  <c r="H30" i="20"/>
  <c r="I30" i="20"/>
  <c r="J30" i="20"/>
  <c r="K30" i="20"/>
  <c r="L30" i="20"/>
  <c r="M30" i="20"/>
  <c r="N30" i="20"/>
  <c r="S30" i="20"/>
  <c r="G31" i="20"/>
  <c r="G32" i="20"/>
  <c r="G33" i="20"/>
  <c r="G30" i="20" s="1"/>
  <c r="B37" i="20"/>
  <c r="S37" i="20"/>
  <c r="B42" i="20"/>
  <c r="S42" i="20"/>
  <c r="B47" i="20"/>
  <c r="S47" i="20"/>
  <c r="B52" i="20"/>
  <c r="S52" i="20"/>
  <c r="B57" i="20"/>
  <c r="H57" i="20"/>
  <c r="I57" i="20"/>
  <c r="J57" i="20"/>
  <c r="K57" i="20"/>
  <c r="L57" i="20"/>
  <c r="M57" i="20"/>
  <c r="N57" i="20"/>
  <c r="S57" i="20"/>
  <c r="G58" i="20"/>
  <c r="G59" i="20"/>
  <c r="G57" i="20"/>
  <c r="G60" i="20"/>
  <c r="G64" i="20"/>
  <c r="P64" i="20"/>
  <c r="G66" i="20"/>
  <c r="P66" i="20"/>
  <c r="S10" i="19"/>
  <c r="S15" i="19"/>
  <c r="S20" i="19"/>
  <c r="S25" i="19"/>
  <c r="H30" i="19"/>
  <c r="I30" i="19"/>
  <c r="J30" i="19"/>
  <c r="K30" i="19"/>
  <c r="L30" i="19"/>
  <c r="M30" i="19"/>
  <c r="N30" i="19"/>
  <c r="S30" i="19"/>
  <c r="G31" i="19"/>
  <c r="G30" i="19" s="1"/>
  <c r="G32" i="19"/>
  <c r="G33" i="19"/>
  <c r="B37" i="19"/>
  <c r="S37" i="19" s="1"/>
  <c r="B42" i="19"/>
  <c r="S42" i="19" s="1"/>
  <c r="B47" i="19"/>
  <c r="S47" i="19" s="1"/>
  <c r="B52" i="19"/>
  <c r="S52" i="19" s="1"/>
  <c r="B57" i="19"/>
  <c r="H57" i="19"/>
  <c r="I57" i="19"/>
  <c r="J57" i="19"/>
  <c r="K57" i="19"/>
  <c r="L57" i="19"/>
  <c r="M57" i="19"/>
  <c r="N57" i="19"/>
  <c r="S57" i="19"/>
  <c r="G58" i="19"/>
  <c r="G59" i="19"/>
  <c r="G57" i="19" s="1"/>
  <c r="G60" i="19"/>
  <c r="G64" i="19"/>
  <c r="P64" i="19"/>
  <c r="G66" i="19"/>
  <c r="P66" i="19"/>
  <c r="S10" i="18"/>
  <c r="S15" i="18"/>
  <c r="S20" i="18"/>
  <c r="S25" i="18"/>
  <c r="H30" i="18"/>
  <c r="I30" i="18"/>
  <c r="J30" i="18"/>
  <c r="K30" i="18"/>
  <c r="L30" i="18"/>
  <c r="M30" i="18"/>
  <c r="N30" i="18"/>
  <c r="S30" i="18"/>
  <c r="G31" i="18"/>
  <c r="G32" i="18"/>
  <c r="G33" i="18"/>
  <c r="G30" i="18" s="1"/>
  <c r="B37" i="18"/>
  <c r="S37" i="18"/>
  <c r="B42" i="18"/>
  <c r="S42" i="18"/>
  <c r="B47" i="18"/>
  <c r="S47" i="18"/>
  <c r="B52" i="18"/>
  <c r="S52" i="18"/>
  <c r="B57" i="18"/>
  <c r="H57" i="18"/>
  <c r="I57" i="18"/>
  <c r="J57" i="18"/>
  <c r="K57" i="18"/>
  <c r="L57" i="18"/>
  <c r="M57" i="18"/>
  <c r="N57" i="18"/>
  <c r="S57" i="18"/>
  <c r="G58" i="18"/>
  <c r="G59" i="18"/>
  <c r="G57" i="18"/>
  <c r="G60" i="18"/>
  <c r="G64" i="18"/>
  <c r="P64" i="18"/>
  <c r="G66" i="18"/>
  <c r="P66" i="18"/>
  <c r="H31" i="11"/>
  <c r="I31" i="11"/>
  <c r="J31" i="11"/>
  <c r="K31" i="11"/>
  <c r="L31" i="11"/>
  <c r="M31" i="11"/>
  <c r="N31" i="11"/>
  <c r="G32" i="11"/>
  <c r="G33" i="11"/>
  <c r="G34" i="11"/>
  <c r="G31" i="11" s="1"/>
  <c r="H58" i="11"/>
  <c r="I58" i="11"/>
  <c r="J58" i="11"/>
  <c r="K58" i="11"/>
  <c r="L58" i="11"/>
  <c r="M58" i="11"/>
  <c r="N58" i="11"/>
  <c r="G59" i="11"/>
  <c r="G58" i="11" s="1"/>
  <c r="G60" i="11"/>
  <c r="G61" i="11"/>
  <c r="O65" i="11"/>
  <c r="G65" i="11" s="1"/>
  <c r="G67" i="11"/>
</calcChain>
</file>

<file path=xl/sharedStrings.xml><?xml version="1.0" encoding="utf-8"?>
<sst xmlns="http://schemas.openxmlformats.org/spreadsheetml/2006/main" count="4355" uniqueCount="193">
  <si>
    <t>－</t>
  </si>
  <si>
    <t>　(財政局主税部主税課)</t>
  </si>
  <si>
    <t>　注) 商品切手発行税は平成6年度末をもって廃止となった。</t>
  </si>
  <si>
    <t>額</t>
  </si>
  <si>
    <t>算</t>
  </si>
  <si>
    <t>予</t>
  </si>
  <si>
    <t>滞納繰越分</t>
  </si>
  <si>
    <t>過年度分</t>
  </si>
  <si>
    <t>現年度分</t>
  </si>
  <si>
    <t>平成7年度</t>
  </si>
  <si>
    <r>
      <t>平成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年度</t>
    </r>
  </si>
  <si>
    <r>
      <t>平成</t>
    </r>
    <r>
      <rPr>
        <sz val="8"/>
        <rFont val="ff4550G-ﾌﾟﾚﾐｱﾑ(体験版)"/>
        <family val="3"/>
        <charset val="128"/>
      </rPr>
      <t>5</t>
    </r>
    <r>
      <rPr>
        <sz val="8"/>
        <rFont val="ＭＳ 明朝"/>
        <family val="1"/>
        <charset val="128"/>
      </rPr>
      <t>年度</t>
    </r>
  </si>
  <si>
    <r>
      <t>平成</t>
    </r>
    <r>
      <rPr>
        <sz val="8"/>
        <rFont val="ff4550G-ﾌﾟﾚﾐｱﾑ(体験版)"/>
        <family val="3"/>
        <charset val="128"/>
      </rPr>
      <t>4</t>
    </r>
    <r>
      <rPr>
        <sz val="8"/>
        <rFont val="ＭＳ 明朝"/>
        <family val="1"/>
        <charset val="128"/>
      </rPr>
      <t>年度</t>
    </r>
  </si>
  <si>
    <r>
      <t>平成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年度</t>
    </r>
  </si>
  <si>
    <t>済</t>
  </si>
  <si>
    <t>入</t>
  </si>
  <si>
    <t>収</t>
  </si>
  <si>
    <t>定</t>
  </si>
  <si>
    <t>調</t>
  </si>
  <si>
    <t>　</t>
  </si>
  <si>
    <t>　(単位　千円)</t>
  </si>
  <si>
    <t>　注) 商品切手発行税は平成6年3月31日をもって廃止した。</t>
  </si>
  <si>
    <t>平成9年度当初予算額</t>
  </si>
  <si>
    <t>平成8年度予算現額</t>
  </si>
  <si>
    <t>平成8年度</t>
  </si>
  <si>
    <t>総額</t>
  </si>
  <si>
    <t>平成6年度</t>
  </si>
  <si>
    <t>平成5年度</t>
  </si>
  <si>
    <t>平成4年度</t>
  </si>
  <si>
    <t>発  行  税</t>
  </si>
  <si>
    <t>年度・調定区分</t>
  </si>
  <si>
    <t>旧法による税</t>
  </si>
  <si>
    <t>商品切手</t>
  </si>
  <si>
    <t>都市計画税</t>
  </si>
  <si>
    <t>事業所税</t>
  </si>
  <si>
    <t>特別土地保有税</t>
  </si>
  <si>
    <t>市たばこ税</t>
  </si>
  <si>
    <t>軽自動車税</t>
  </si>
  <si>
    <t>固定資産税</t>
  </si>
  <si>
    <t>市民税</t>
  </si>
  <si>
    <t>市税総額</t>
  </si>
  <si>
    <t>平成10年度当初予算額</t>
  </si>
  <si>
    <t>平成9年度予算現額</t>
  </si>
  <si>
    <t>平成9年度</t>
  </si>
  <si>
    <t xml:space="preserve">      別        決        算        額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</si>
  <si>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</si>
  <si>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平成11年度当初予算額</t>
    <phoneticPr fontId="12"/>
  </si>
  <si>
    <t>平成10年度予算現額</t>
    <phoneticPr fontId="12"/>
  </si>
  <si>
    <t>平成10年度</t>
    <phoneticPr fontId="12"/>
  </si>
  <si>
    <t>平成9年度</t>
    <phoneticPr fontId="12"/>
  </si>
  <si>
    <t>平成8年度</t>
    <phoneticPr fontId="12"/>
  </si>
  <si>
    <t>平成7年度</t>
    <phoneticPr fontId="12"/>
  </si>
  <si>
    <t>平成6年度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</si>
  <si>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</si>
  <si>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平成12年度当初予算額</t>
    <phoneticPr fontId="12"/>
  </si>
  <si>
    <t>平成11年度予算現額</t>
    <phoneticPr fontId="12"/>
  </si>
  <si>
    <t>平成11年度</t>
  </si>
  <si>
    <t>平成11年度</t>
    <phoneticPr fontId="12"/>
  </si>
  <si>
    <t>平成10年度</t>
  </si>
  <si>
    <t>平成13年度当初予算額</t>
    <phoneticPr fontId="12"/>
  </si>
  <si>
    <t>平成12年度予算現額</t>
    <phoneticPr fontId="12"/>
  </si>
  <si>
    <t>平成12年度</t>
    <phoneticPr fontId="12"/>
  </si>
  <si>
    <t>平成12年度</t>
    <phoneticPr fontId="12"/>
  </si>
  <si>
    <t>平成8年度</t>
    <phoneticPr fontId="12"/>
  </si>
  <si>
    <t xml:space="preserve">      別        決        算        額</t>
    <phoneticPr fontId="12"/>
  </si>
  <si>
    <t>平成14年度当初予算額</t>
    <phoneticPr fontId="12"/>
  </si>
  <si>
    <t>平成13年度予算現額</t>
    <phoneticPr fontId="12"/>
  </si>
  <si>
    <t>平成13年度</t>
    <phoneticPr fontId="12"/>
  </si>
  <si>
    <t>総額</t>
    <phoneticPr fontId="12"/>
  </si>
  <si>
    <t>平成12年度</t>
  </si>
  <si>
    <t>平成15年度当初予算額</t>
    <phoneticPr fontId="12"/>
  </si>
  <si>
    <t>平成14年度予算現額</t>
    <phoneticPr fontId="12"/>
  </si>
  <si>
    <t>総額</t>
    <phoneticPr fontId="12"/>
  </si>
  <si>
    <t>平成14年度</t>
    <phoneticPr fontId="12"/>
  </si>
  <si>
    <t>平成13年度</t>
    <phoneticPr fontId="12"/>
  </si>
  <si>
    <t>平成12年度</t>
    <phoneticPr fontId="12"/>
  </si>
  <si>
    <t>平成11年度</t>
    <phoneticPr fontId="12"/>
  </si>
  <si>
    <t>平成10年度</t>
    <phoneticPr fontId="12"/>
  </si>
  <si>
    <t>平成16年度当初予算額</t>
    <phoneticPr fontId="12"/>
  </si>
  <si>
    <t>平成15年度予算現額</t>
    <phoneticPr fontId="12"/>
  </si>
  <si>
    <t>平成15年度</t>
    <phoneticPr fontId="12"/>
  </si>
  <si>
    <t>平成14年度</t>
  </si>
  <si>
    <t>平成13年度</t>
  </si>
  <si>
    <t>平成17年度当初予算額</t>
    <phoneticPr fontId="12"/>
  </si>
  <si>
    <t>平成16年度予算現額</t>
    <phoneticPr fontId="12"/>
  </si>
  <si>
    <t>平成16年度</t>
    <phoneticPr fontId="12"/>
  </si>
  <si>
    <t>平成18年度当初予算額</t>
    <phoneticPr fontId="12"/>
  </si>
  <si>
    <t>平成17年度予算現額</t>
    <phoneticPr fontId="12"/>
  </si>
  <si>
    <t>平成17年度</t>
    <phoneticPr fontId="12"/>
  </si>
  <si>
    <t>平成16年度</t>
    <phoneticPr fontId="12"/>
  </si>
  <si>
    <t>平成14年度</t>
    <phoneticPr fontId="12"/>
  </si>
  <si>
    <t>平成13年度</t>
    <phoneticPr fontId="12"/>
  </si>
  <si>
    <t xml:space="preserve">      別        決        算        額</t>
    <phoneticPr fontId="12"/>
  </si>
  <si>
    <t>平成19年度当初予算額</t>
    <phoneticPr fontId="12"/>
  </si>
  <si>
    <t>平成18年度予算現額</t>
    <phoneticPr fontId="12"/>
  </si>
  <si>
    <t>平成18年度</t>
    <phoneticPr fontId="12"/>
  </si>
  <si>
    <t>平成17年度</t>
  </si>
  <si>
    <t>平成16年度</t>
  </si>
  <si>
    <t>平成15年度</t>
  </si>
  <si>
    <t xml:space="preserve">      別        決        算        額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</si>
  <si>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</si>
  <si>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平成20年度当初予算額</t>
    <phoneticPr fontId="12"/>
  </si>
  <si>
    <t>平成19年度予算現額</t>
    <phoneticPr fontId="12"/>
  </si>
  <si>
    <t>平成19年度</t>
    <phoneticPr fontId="12"/>
  </si>
  <si>
    <t>平成21年度当初予算額</t>
  </si>
  <si>
    <t>平成20年度予算現額</t>
  </si>
  <si>
    <t>平成20年度</t>
  </si>
  <si>
    <t>平成19年度</t>
  </si>
  <si>
    <t>平成18年度</t>
  </si>
  <si>
    <t>　(財政局税務部税制課)</t>
    <rPh sb="5" eb="7">
      <t>ゼイム</t>
    </rPh>
    <rPh sb="8" eb="10">
      <t>ゼイセイ</t>
    </rPh>
    <phoneticPr fontId="12"/>
  </si>
  <si>
    <t>平成22年度当初予算額</t>
    <phoneticPr fontId="12"/>
  </si>
  <si>
    <t>平成21年度予算現額</t>
    <phoneticPr fontId="12"/>
  </si>
  <si>
    <t>平成21年度</t>
    <phoneticPr fontId="12"/>
  </si>
  <si>
    <t>平成20年度</t>
    <phoneticPr fontId="12"/>
  </si>
  <si>
    <t>平成21年度</t>
    <phoneticPr fontId="12"/>
  </si>
  <si>
    <t>平成23年度当初予算額</t>
    <phoneticPr fontId="12"/>
  </si>
  <si>
    <t>平成22年度予算現額</t>
    <phoneticPr fontId="12"/>
  </si>
  <si>
    <t>平成22年度</t>
    <phoneticPr fontId="12"/>
  </si>
  <si>
    <t>平成21年度</t>
    <phoneticPr fontId="12"/>
  </si>
  <si>
    <t>平成22年度</t>
    <phoneticPr fontId="12"/>
  </si>
  <si>
    <t>平成20年度</t>
    <phoneticPr fontId="12"/>
  </si>
  <si>
    <t>平成19年度</t>
    <phoneticPr fontId="12"/>
  </si>
  <si>
    <t>平成18年度</t>
    <phoneticPr fontId="12"/>
  </si>
  <si>
    <t>平成24年度当初予算額</t>
    <phoneticPr fontId="12"/>
  </si>
  <si>
    <t>平成23年度予算現額</t>
    <phoneticPr fontId="12"/>
  </si>
  <si>
    <t>平成23年度</t>
    <phoneticPr fontId="12"/>
  </si>
  <si>
    <t>平成22年度</t>
  </si>
  <si>
    <t>平成21年度</t>
  </si>
  <si>
    <t>平成19年度</t>
    <phoneticPr fontId="12"/>
  </si>
  <si>
    <t>平成23年度</t>
    <phoneticPr fontId="12"/>
  </si>
  <si>
    <t xml:space="preserve">      別        決        算        額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</si>
  <si>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</si>
  <si>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平成25年度当初予算額</t>
    <phoneticPr fontId="12"/>
  </si>
  <si>
    <t>平成24年度予算現額</t>
    <phoneticPr fontId="12"/>
  </si>
  <si>
    <t>平成24年度</t>
    <phoneticPr fontId="12"/>
  </si>
  <si>
    <t>平成23年度</t>
    <phoneticPr fontId="12"/>
  </si>
  <si>
    <t>平成22年度</t>
    <phoneticPr fontId="12"/>
  </si>
  <si>
    <t>平成26年度当初予算額</t>
    <phoneticPr fontId="12"/>
  </si>
  <si>
    <t>平成25年度予算現額</t>
    <phoneticPr fontId="12"/>
  </si>
  <si>
    <t>－</t>
    <phoneticPr fontId="12"/>
  </si>
  <si>
    <t>平成25年度</t>
    <phoneticPr fontId="12"/>
  </si>
  <si>
    <t>平成24年度</t>
    <phoneticPr fontId="12"/>
  </si>
  <si>
    <t>平成23年度</t>
    <phoneticPr fontId="12"/>
  </si>
  <si>
    <t>平成22年度</t>
    <phoneticPr fontId="12"/>
  </si>
  <si>
    <t>平成21年度</t>
    <phoneticPr fontId="12"/>
  </si>
  <si>
    <t xml:space="preserve">      別        決        算        額</t>
    <phoneticPr fontId="12"/>
  </si>
  <si>
    <t>平成27年度当初予算額</t>
    <phoneticPr fontId="12"/>
  </si>
  <si>
    <t>平成26年度予算現額</t>
    <phoneticPr fontId="12"/>
  </si>
  <si>
    <t>平成26年度</t>
    <phoneticPr fontId="12"/>
  </si>
  <si>
    <t>平成25年度</t>
    <phoneticPr fontId="12"/>
  </si>
  <si>
    <t>平成28年度当初予算額</t>
    <phoneticPr fontId="12"/>
  </si>
  <si>
    <t>平成27年度予算現額</t>
    <phoneticPr fontId="12"/>
  </si>
  <si>
    <t>平成27年度</t>
  </si>
  <si>
    <t>平成26年度</t>
  </si>
  <si>
    <t>平成25年度</t>
  </si>
  <si>
    <t>平成24年度</t>
  </si>
  <si>
    <t>平成23年度</t>
  </si>
  <si>
    <t>平成29年度当初予算額</t>
    <phoneticPr fontId="12"/>
  </si>
  <si>
    <t>平成28年度予算現額</t>
    <phoneticPr fontId="12"/>
  </si>
  <si>
    <t>平成28年度</t>
  </si>
  <si>
    <t>平成28年度</t>
    <phoneticPr fontId="12"/>
  </si>
  <si>
    <t>平成27年度</t>
    <phoneticPr fontId="12"/>
  </si>
  <si>
    <r>
      <t xml:space="preserve">       </t>
    </r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 市        税        税        目</t>
    </r>
    <phoneticPr fontId="12"/>
  </si>
  <si>
    <t>平成30年度当初予算額</t>
    <phoneticPr fontId="12"/>
  </si>
  <si>
    <t>平成29年度予算現額</t>
    <phoneticPr fontId="12"/>
  </si>
  <si>
    <t>平成29年度</t>
    <phoneticPr fontId="12"/>
  </si>
  <si>
    <t>令和元年度当初予算額</t>
    <rPh sb="0" eb="2">
      <t>レイワ</t>
    </rPh>
    <rPh sb="2" eb="3">
      <t>ガン</t>
    </rPh>
    <phoneticPr fontId="12"/>
  </si>
  <si>
    <t>平成30年度予算現額</t>
    <phoneticPr fontId="12"/>
  </si>
  <si>
    <t>-</t>
  </si>
  <si>
    <t>平成30年度</t>
  </si>
  <si>
    <t>平成29年度</t>
  </si>
  <si>
    <r>
      <rPr>
        <sz val="11"/>
        <rFont val="ＭＳ ゴシック"/>
        <family val="3"/>
        <charset val="128"/>
      </rPr>
      <t>23</t>
    </r>
    <r>
      <rPr>
        <sz val="11"/>
        <rFont val="ＭＳ 明朝"/>
        <family val="1"/>
        <charset val="128"/>
      </rPr>
      <t>－6.市税税目別決算額</t>
    </r>
    <phoneticPr fontId="12"/>
  </si>
  <si>
    <t>調定額</t>
    <rPh sb="0" eb="3">
      <t>チョウテイガク</t>
    </rPh>
    <phoneticPr fontId="12"/>
  </si>
  <si>
    <t>令和元年度</t>
    <rPh sb="0" eb="2">
      <t>レイワ</t>
    </rPh>
    <rPh sb="2" eb="3">
      <t>ガン</t>
    </rPh>
    <phoneticPr fontId="12"/>
  </si>
  <si>
    <t>収入済額</t>
    <rPh sb="0" eb="2">
      <t>シュウニュウ</t>
    </rPh>
    <rPh sb="2" eb="3">
      <t>ズミ</t>
    </rPh>
    <rPh sb="3" eb="4">
      <t>ガク</t>
    </rPh>
    <phoneticPr fontId="12"/>
  </si>
  <si>
    <t>予算額</t>
    <rPh sb="0" eb="3">
      <t>ヨサンガク</t>
    </rPh>
    <phoneticPr fontId="12"/>
  </si>
  <si>
    <t>令和元年度予算現額</t>
    <rPh sb="0" eb="2">
      <t>レイワ</t>
    </rPh>
    <rPh sb="2" eb="3">
      <t>ガン</t>
    </rPh>
    <phoneticPr fontId="12"/>
  </si>
  <si>
    <t>令和2年度当初予算額</t>
    <rPh sb="0" eb="2">
      <t>レイワ</t>
    </rPh>
    <phoneticPr fontId="12"/>
  </si>
  <si>
    <t>令和2年度</t>
    <rPh sb="0" eb="2">
      <t>レイワ</t>
    </rPh>
    <phoneticPr fontId="1"/>
  </si>
  <si>
    <t>令和元年度</t>
  </si>
  <si>
    <t>令和2年度</t>
  </si>
  <si>
    <t>令和2年度予算現額</t>
    <rPh sb="0" eb="2">
      <t>レイワ</t>
    </rPh>
    <phoneticPr fontId="12"/>
  </si>
  <si>
    <t>令和3年度当初予算額</t>
    <rPh sb="0" eb="2">
      <t>レイワ</t>
    </rPh>
    <phoneticPr fontId="12"/>
  </si>
  <si>
    <t>令和元年度</t>
    <rPh sb="0" eb="2">
      <t>レイワ</t>
    </rPh>
    <rPh sb="2" eb="3">
      <t>ガン</t>
    </rPh>
    <phoneticPr fontId="1"/>
  </si>
  <si>
    <t>令和3年度</t>
    <rPh sb="0" eb="2">
      <t>レイワ</t>
    </rPh>
    <phoneticPr fontId="1"/>
  </si>
  <si>
    <t>令和3年度予算現額</t>
    <rPh sb="0" eb="2">
      <t>レイワ</t>
    </rPh>
    <phoneticPr fontId="12"/>
  </si>
  <si>
    <t>令和4年度当初予算額</t>
    <rPh sb="0" eb="2">
      <t>レイワ</t>
    </rPh>
    <phoneticPr fontId="12"/>
  </si>
  <si>
    <t>令和4年度</t>
    <rPh sb="0" eb="2">
      <t>レイワ</t>
    </rPh>
    <phoneticPr fontId="1"/>
  </si>
  <si>
    <t>令和4年度予算現額</t>
    <rPh sb="0" eb="2">
      <t>レイワ</t>
    </rPh>
    <phoneticPr fontId="12"/>
  </si>
  <si>
    <t>令和5年度当初予算額</t>
    <rPh sb="0" eb="2">
      <t>レイワ</t>
    </rPh>
    <phoneticPr fontId="12"/>
  </si>
  <si>
    <t>令和5年度</t>
    <rPh sb="0" eb="2">
      <t>レイワ</t>
    </rPh>
    <phoneticPr fontId="1"/>
  </si>
  <si>
    <t>令和5年度予算現額</t>
    <rPh sb="0" eb="2">
      <t>レイワ</t>
    </rPh>
    <phoneticPr fontId="12"/>
  </si>
  <si>
    <t>令和6年度当初予算額</t>
    <rPh sb="0" eb="2">
      <t>レイワ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</si>
</sst>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\ ###\ ###\ ###\ ##0"/>
    <numFmt numFmtId="177" formatCode="\ ###\ ###\ ###\ ##0\ "/>
    <numFmt numFmtId="178" formatCode="\ ###\ ###\ ###\ ###"/>
    <numFmt numFmtId="179" formatCode="#\ ###\ ###\ ##0;&quot; △&quot;* ###\ ###\ ##0"/>
    <numFmt numFmtId="180" formatCode="###\ ###\ ###\ ##0;;&quot;－&quot;"/>
    <numFmt numFmtId="181" formatCode="###\ ###\ ##0\ ;&quot;△ &quot;###\ ###\ ##0\ ;&quot;－&quot;\ "/>
    <numFmt numFmtId="182" formatCode="#\ ###\ ##0;&quot;△&quot;#\ ###\ ##0;&quot;－&quot;"/>
  </numFmts>
  <fonts count="40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0"/>
      <name val="MS UI Gothic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/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8" borderId="22" applyNumberFormat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31" borderId="3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" borderId="25" applyNumberFormat="0" applyAlignment="0" applyProtection="0">
      <alignment vertical="center"/>
    </xf>
    <xf numFmtId="0" fontId="9" fillId="0" borderId="0"/>
    <xf numFmtId="0" fontId="11" fillId="0" borderId="0"/>
    <xf numFmtId="0" fontId="36" fillId="32" borderId="0" applyNumberFormat="0" applyBorder="0" applyAlignment="0" applyProtection="0">
      <alignment vertical="center"/>
    </xf>
  </cellStyleXfs>
  <cellXfs count="225">
    <xf numFmtId="0" fontId="0" fillId="0" borderId="0" xfId="0" applyAlignment="1"/>
    <xf numFmtId="176" fontId="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9" fillId="0" borderId="0" xfId="42" applyAlignment="1"/>
    <xf numFmtId="176" fontId="3" fillId="0" borderId="0" xfId="42" applyNumberFormat="1" applyFont="1" applyBorder="1" applyAlignment="1">
      <alignment vertical="center"/>
    </xf>
    <xf numFmtId="0" fontId="4" fillId="0" borderId="0" xfId="42" applyFont="1" applyAlignment="1">
      <alignment vertical="center"/>
    </xf>
    <xf numFmtId="176" fontId="5" fillId="0" borderId="0" xfId="42" applyNumberFormat="1" applyFont="1" applyBorder="1" applyAlignment="1">
      <alignment vertical="center"/>
    </xf>
    <xf numFmtId="176" fontId="3" fillId="0" borderId="1" xfId="42" applyNumberFormat="1" applyFont="1" applyBorder="1" applyAlignment="1">
      <alignment vertical="center"/>
    </xf>
    <xf numFmtId="176" fontId="3" fillId="0" borderId="2" xfId="42" applyNumberFormat="1" applyFont="1" applyBorder="1" applyAlignment="1">
      <alignment vertical="center"/>
    </xf>
    <xf numFmtId="176" fontId="3" fillId="0" borderId="3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distributed" vertical="center"/>
    </xf>
    <xf numFmtId="176" fontId="3" fillId="0" borderId="4" xfId="42" applyNumberFormat="1" applyFont="1" applyBorder="1" applyAlignment="1">
      <alignment horizontal="right" vertical="center"/>
    </xf>
    <xf numFmtId="176" fontId="8" fillId="0" borderId="0" xfId="42" applyNumberFormat="1" applyFont="1" applyBorder="1" applyAlignment="1" applyProtection="1">
      <alignment horizontal="right" vertical="center"/>
      <protection locked="0"/>
    </xf>
    <xf numFmtId="176" fontId="8" fillId="0" borderId="0" xfId="42" applyNumberFormat="1" applyFont="1" applyBorder="1" applyAlignment="1">
      <alignment horizontal="right" vertical="center"/>
    </xf>
    <xf numFmtId="176" fontId="3" fillId="0" borderId="5" xfId="42" applyNumberFormat="1" applyFont="1" applyBorder="1" applyAlignment="1">
      <alignment vertical="center"/>
    </xf>
    <xf numFmtId="176" fontId="3" fillId="0" borderId="4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horizontal="right" vertical="center"/>
    </xf>
    <xf numFmtId="176" fontId="7" fillId="0" borderId="0" xfId="42" applyNumberFormat="1" applyFont="1" applyBorder="1" applyAlignment="1">
      <alignment horizontal="center" vertical="center"/>
    </xf>
    <xf numFmtId="176" fontId="7" fillId="0" borderId="0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horizontal="distributed" vertical="center"/>
    </xf>
    <xf numFmtId="176" fontId="7" fillId="0" borderId="4" xfId="42" applyNumberFormat="1" applyFont="1" applyBorder="1" applyAlignment="1">
      <alignment horizontal="right" vertical="center"/>
    </xf>
    <xf numFmtId="176" fontId="10" fillId="0" borderId="0" xfId="42" applyNumberFormat="1" applyFont="1" applyBorder="1" applyAlignment="1">
      <alignment horizontal="right" vertical="center"/>
    </xf>
    <xf numFmtId="176" fontId="7" fillId="0" borderId="5" xfId="42" applyNumberFormat="1" applyFont="1" applyBorder="1" applyAlignment="1">
      <alignment vertical="center"/>
    </xf>
    <xf numFmtId="0" fontId="4" fillId="0" borderId="5" xfId="42" applyFont="1" applyBorder="1" applyAlignment="1">
      <alignment vertical="center"/>
    </xf>
    <xf numFmtId="176" fontId="3" fillId="0" borderId="5" xfId="42" applyNumberFormat="1" applyFont="1" applyBorder="1" applyAlignment="1">
      <alignment horizontal="distributed" vertical="center"/>
    </xf>
    <xf numFmtId="0" fontId="7" fillId="0" borderId="0" xfId="42" applyFont="1" applyAlignment="1">
      <alignment horizontal="center" vertical="center"/>
    </xf>
    <xf numFmtId="176" fontId="3" fillId="0" borderId="2" xfId="42" applyNumberFormat="1" applyFont="1" applyBorder="1" applyAlignment="1">
      <alignment horizontal="distributed" vertical="center"/>
    </xf>
    <xf numFmtId="176" fontId="3" fillId="0" borderId="4" xfId="42" applyNumberFormat="1" applyFont="1" applyBorder="1" applyAlignment="1">
      <alignment horizontal="distributed" vertical="center"/>
    </xf>
    <xf numFmtId="176" fontId="3" fillId="0" borderId="6" xfId="42" applyNumberFormat="1" applyFont="1" applyBorder="1" applyAlignment="1">
      <alignment vertical="center"/>
    </xf>
    <xf numFmtId="0" fontId="4" fillId="0" borderId="6" xfId="42" applyFont="1" applyBorder="1" applyAlignment="1">
      <alignment vertical="center"/>
    </xf>
    <xf numFmtId="176" fontId="4" fillId="0" borderId="0" xfId="42" applyNumberFormat="1" applyFont="1" applyBorder="1" applyAlignment="1">
      <alignment vertical="center"/>
    </xf>
    <xf numFmtId="0" fontId="11" fillId="0" borderId="0" xfId="43" applyAlignment="1"/>
    <xf numFmtId="176" fontId="3" fillId="0" borderId="0" xfId="43" applyNumberFormat="1" applyFont="1" applyBorder="1" applyAlignment="1">
      <alignment vertical="center"/>
    </xf>
    <xf numFmtId="0" fontId="4" fillId="0" borderId="0" xfId="43" applyFont="1" applyAlignment="1">
      <alignment vertical="center"/>
    </xf>
    <xf numFmtId="176" fontId="5" fillId="0" borderId="0" xfId="43" applyNumberFormat="1" applyFont="1" applyBorder="1" applyAlignment="1">
      <alignment vertical="center"/>
    </xf>
    <xf numFmtId="176" fontId="3" fillId="0" borderId="7" xfId="43" applyNumberFormat="1" applyFont="1" applyBorder="1" applyAlignment="1">
      <alignment vertical="center"/>
    </xf>
    <xf numFmtId="176" fontId="3" fillId="0" borderId="8" xfId="43" applyNumberFormat="1" applyFont="1" applyBorder="1" applyAlignment="1">
      <alignment vertical="center"/>
    </xf>
    <xf numFmtId="176" fontId="3" fillId="0" borderId="9" xfId="43" applyNumberFormat="1" applyFont="1" applyBorder="1" applyAlignment="1">
      <alignment vertical="center"/>
    </xf>
    <xf numFmtId="176" fontId="3" fillId="0" borderId="0" xfId="43" applyNumberFormat="1" applyFont="1" applyBorder="1" applyAlignment="1">
      <alignment horizontal="distributed" vertical="center"/>
    </xf>
    <xf numFmtId="176" fontId="3" fillId="0" borderId="10" xfId="43" applyNumberFormat="1" applyFont="1" applyBorder="1" applyAlignment="1">
      <alignment horizontal="right" vertical="center"/>
    </xf>
    <xf numFmtId="176" fontId="8" fillId="0" borderId="0" xfId="43" applyNumberFormat="1" applyFont="1" applyBorder="1" applyAlignment="1" applyProtection="1">
      <alignment horizontal="right" vertical="center"/>
      <protection locked="0"/>
    </xf>
    <xf numFmtId="176" fontId="8" fillId="0" borderId="0" xfId="43" applyNumberFormat="1" applyFont="1" applyBorder="1" applyAlignment="1">
      <alignment horizontal="right" vertical="center"/>
    </xf>
    <xf numFmtId="176" fontId="3" fillId="0" borderId="11" xfId="43" applyNumberFormat="1" applyFont="1" applyBorder="1" applyAlignment="1">
      <alignment vertical="center"/>
    </xf>
    <xf numFmtId="0" fontId="4" fillId="0" borderId="0" xfId="43" applyFont="1" applyBorder="1" applyAlignment="1">
      <alignment vertical="center"/>
    </xf>
    <xf numFmtId="176" fontId="3" fillId="0" borderId="10" xfId="43" applyNumberFormat="1" applyFont="1" applyBorder="1" applyAlignment="1">
      <alignment vertical="center"/>
    </xf>
    <xf numFmtId="176" fontId="7" fillId="0" borderId="0" xfId="43" applyNumberFormat="1" applyFont="1" applyBorder="1" applyAlignment="1">
      <alignment horizontal="right" vertical="center"/>
    </xf>
    <xf numFmtId="176" fontId="7" fillId="0" borderId="0" xfId="43" applyNumberFormat="1" applyFont="1" applyBorder="1" applyAlignment="1">
      <alignment horizontal="center" vertical="center"/>
    </xf>
    <xf numFmtId="176" fontId="7" fillId="0" borderId="0" xfId="43" applyNumberFormat="1" applyFont="1" applyBorder="1" applyAlignment="1">
      <alignment vertical="center"/>
    </xf>
    <xf numFmtId="176" fontId="7" fillId="0" borderId="0" xfId="43" applyNumberFormat="1" applyFont="1" applyBorder="1" applyAlignment="1">
      <alignment horizontal="distributed" vertical="center"/>
    </xf>
    <xf numFmtId="176" fontId="7" fillId="0" borderId="10" xfId="43" applyNumberFormat="1" applyFont="1" applyBorder="1" applyAlignment="1">
      <alignment horizontal="right" vertical="center"/>
    </xf>
    <xf numFmtId="176" fontId="10" fillId="0" borderId="0" xfId="43" applyNumberFormat="1" applyFont="1" applyBorder="1" applyAlignment="1">
      <alignment horizontal="right" vertical="center"/>
    </xf>
    <xf numFmtId="176" fontId="7" fillId="0" borderId="11" xfId="43" applyNumberFormat="1" applyFont="1" applyBorder="1" applyAlignment="1">
      <alignment vertical="center"/>
    </xf>
    <xf numFmtId="0" fontId="4" fillId="0" borderId="11" xfId="43" applyFont="1" applyBorder="1" applyAlignment="1">
      <alignment vertical="center"/>
    </xf>
    <xf numFmtId="176" fontId="3" fillId="0" borderId="11" xfId="43" applyNumberFormat="1" applyFont="1" applyBorder="1" applyAlignment="1">
      <alignment horizontal="distributed" vertical="center"/>
    </xf>
    <xf numFmtId="0" fontId="7" fillId="0" borderId="0" xfId="43" applyFont="1" applyAlignment="1">
      <alignment horizontal="center" vertical="center"/>
    </xf>
    <xf numFmtId="176" fontId="3" fillId="0" borderId="12" xfId="43" applyNumberFormat="1" applyFont="1" applyBorder="1" applyAlignment="1">
      <alignment vertical="center"/>
    </xf>
    <xf numFmtId="176" fontId="3" fillId="0" borderId="13" xfId="43" applyNumberFormat="1" applyFont="1" applyBorder="1" applyAlignment="1">
      <alignment vertical="center"/>
    </xf>
    <xf numFmtId="176" fontId="3" fillId="0" borderId="14" xfId="43" applyNumberFormat="1" applyFont="1" applyBorder="1" applyAlignment="1">
      <alignment vertical="center"/>
    </xf>
    <xf numFmtId="176" fontId="3" fillId="0" borderId="15" xfId="43" applyNumberFormat="1" applyFont="1" applyBorder="1" applyAlignment="1">
      <alignment horizontal="distributed" vertical="center"/>
    </xf>
    <xf numFmtId="176" fontId="3" fillId="0" borderId="16" xfId="43" applyNumberFormat="1" applyFont="1" applyBorder="1" applyAlignment="1">
      <alignment horizontal="distributed" vertical="center"/>
    </xf>
    <xf numFmtId="176" fontId="4" fillId="0" borderId="0" xfId="43" applyNumberFormat="1" applyFont="1" applyBorder="1" applyAlignment="1">
      <alignment vertical="center"/>
    </xf>
    <xf numFmtId="176" fontId="7" fillId="0" borderId="0" xfId="43" applyNumberFormat="1" applyFont="1" applyBorder="1" applyAlignment="1">
      <alignment horizontal="left" vertical="center"/>
    </xf>
    <xf numFmtId="177" fontId="8" fillId="0" borderId="0" xfId="43" applyNumberFormat="1" applyFont="1" applyBorder="1" applyAlignment="1">
      <alignment horizontal="right" vertical="center"/>
    </xf>
    <xf numFmtId="177" fontId="10" fillId="0" borderId="0" xfId="43" applyNumberFormat="1" applyFont="1" applyBorder="1" applyAlignment="1">
      <alignment horizontal="right" vertical="center"/>
    </xf>
    <xf numFmtId="176" fontId="3" fillId="0" borderId="0" xfId="43" applyNumberFormat="1" applyFont="1" applyBorder="1" applyAlignment="1">
      <alignment horizontal="right" vertical="center"/>
    </xf>
    <xf numFmtId="177" fontId="8" fillId="0" borderId="11" xfId="43" applyNumberFormat="1" applyFont="1" applyBorder="1" applyAlignment="1">
      <alignment horizontal="right" vertical="center"/>
    </xf>
    <xf numFmtId="178" fontId="8" fillId="0" borderId="0" xfId="43" applyNumberFormat="1" applyFont="1" applyFill="1" applyBorder="1" applyAlignment="1" applyProtection="1">
      <alignment horizontal="right" vertical="center"/>
      <protection locked="0"/>
    </xf>
    <xf numFmtId="178" fontId="8" fillId="0" borderId="10" xfId="43" applyNumberFormat="1" applyFont="1" applyFill="1" applyBorder="1" applyAlignment="1">
      <alignment horizontal="right" vertical="center"/>
    </xf>
    <xf numFmtId="178" fontId="8" fillId="0" borderId="0" xfId="43" applyNumberFormat="1" applyFont="1" applyFill="1" applyBorder="1" applyAlignment="1">
      <alignment horizontal="right" vertical="center"/>
    </xf>
    <xf numFmtId="177" fontId="8" fillId="0" borderId="11" xfId="43" applyNumberFormat="1" applyFont="1" applyFill="1" applyBorder="1" applyAlignment="1">
      <alignment horizontal="right" vertical="center"/>
    </xf>
    <xf numFmtId="176" fontId="3" fillId="0" borderId="0" xfId="43" applyNumberFormat="1" applyFont="1" applyFill="1" applyBorder="1" applyAlignment="1">
      <alignment vertical="center"/>
    </xf>
    <xf numFmtId="176" fontId="3" fillId="0" borderId="10" xfId="43" applyNumberFormat="1" applyFont="1" applyFill="1" applyBorder="1" applyAlignment="1">
      <alignment vertical="center"/>
    </xf>
    <xf numFmtId="176" fontId="7" fillId="0" borderId="0" xfId="43" applyNumberFormat="1" applyFont="1" applyFill="1" applyBorder="1" applyAlignment="1">
      <alignment horizontal="left" vertical="center"/>
    </xf>
    <xf numFmtId="176" fontId="7" fillId="0" borderId="0" xfId="43" applyNumberFormat="1" applyFont="1" applyFill="1" applyBorder="1" applyAlignment="1">
      <alignment horizontal="center" vertical="center"/>
    </xf>
    <xf numFmtId="0" fontId="8" fillId="0" borderId="0" xfId="43" applyNumberFormat="1" applyFont="1" applyFill="1" applyBorder="1" applyAlignment="1" applyProtection="1">
      <alignment horizontal="right" vertical="center"/>
      <protection locked="0"/>
    </xf>
    <xf numFmtId="177" fontId="10" fillId="0" borderId="11" xfId="43" applyNumberFormat="1" applyFont="1" applyBorder="1" applyAlignment="1">
      <alignment horizontal="right" vertical="center"/>
    </xf>
    <xf numFmtId="178" fontId="10" fillId="0" borderId="0" xfId="43" applyNumberFormat="1" applyFont="1" applyFill="1" applyBorder="1" applyAlignment="1">
      <alignment horizontal="right" vertical="center"/>
    </xf>
    <xf numFmtId="178" fontId="10" fillId="0" borderId="10" xfId="43" applyNumberFormat="1" applyFont="1" applyFill="1" applyBorder="1" applyAlignment="1">
      <alignment horizontal="right" vertical="center"/>
    </xf>
    <xf numFmtId="178" fontId="8" fillId="0" borderId="11" xfId="43" applyNumberFormat="1" applyFont="1" applyFill="1" applyBorder="1" applyAlignment="1">
      <alignment horizontal="right" vertical="center"/>
    </xf>
    <xf numFmtId="179" fontId="8" fillId="0" borderId="10" xfId="43" applyNumberFormat="1" applyFont="1" applyFill="1" applyBorder="1" applyAlignment="1">
      <alignment horizontal="right" vertical="center"/>
    </xf>
    <xf numFmtId="179" fontId="10" fillId="0" borderId="11" xfId="43" applyNumberFormat="1" applyFont="1" applyFill="1" applyBorder="1" applyAlignment="1">
      <alignment horizontal="right" vertical="center"/>
    </xf>
    <xf numFmtId="179" fontId="10" fillId="0" borderId="0" xfId="43" applyNumberFormat="1" applyFont="1" applyFill="1" applyBorder="1" applyAlignment="1">
      <alignment horizontal="right" vertical="center"/>
    </xf>
    <xf numFmtId="179" fontId="10" fillId="0" borderId="10" xfId="43" applyNumberFormat="1" applyFont="1" applyFill="1" applyBorder="1" applyAlignment="1">
      <alignment horizontal="right" vertical="center"/>
    </xf>
    <xf numFmtId="0" fontId="15" fillId="0" borderId="0" xfId="43" applyFont="1" applyAlignment="1"/>
    <xf numFmtId="0" fontId="3" fillId="0" borderId="0" xfId="43" applyFont="1" applyBorder="1" applyAlignment="1">
      <alignment vertical="center"/>
    </xf>
    <xf numFmtId="177" fontId="10" fillId="0" borderId="11" xfId="43" applyNumberFormat="1" applyFont="1" applyFill="1" applyBorder="1" applyAlignment="1">
      <alignment horizontal="right" vertical="center"/>
    </xf>
    <xf numFmtId="176" fontId="8" fillId="0" borderId="0" xfId="43" applyNumberFormat="1" applyFont="1" applyFill="1" applyBorder="1" applyAlignment="1">
      <alignment horizontal="right" vertical="center"/>
    </xf>
    <xf numFmtId="176" fontId="8" fillId="0" borderId="10" xfId="43" applyNumberFormat="1" applyFont="1" applyFill="1" applyBorder="1" applyAlignment="1">
      <alignment horizontal="right" vertical="center"/>
    </xf>
    <xf numFmtId="176" fontId="7" fillId="0" borderId="0" xfId="43" applyNumberFormat="1" applyFont="1" applyFill="1" applyBorder="1" applyAlignment="1">
      <alignment horizontal="right" vertical="center"/>
    </xf>
    <xf numFmtId="180" fontId="16" fillId="0" borderId="0" xfId="43" applyNumberFormat="1" applyFont="1" applyFill="1" applyBorder="1" applyAlignment="1">
      <alignment horizontal="right" vertical="center"/>
    </xf>
    <xf numFmtId="180" fontId="17" fillId="0" borderId="0" xfId="43" applyNumberFormat="1" applyFont="1" applyFill="1" applyBorder="1" applyAlignment="1">
      <alignment horizontal="right" vertical="center"/>
    </xf>
    <xf numFmtId="180" fontId="10" fillId="0" borderId="0" xfId="43" applyNumberFormat="1" applyFont="1" applyFill="1" applyBorder="1" applyAlignment="1">
      <alignment horizontal="right" vertical="center"/>
    </xf>
    <xf numFmtId="181" fontId="3" fillId="0" borderId="7" xfId="43" applyNumberFormat="1" applyFont="1" applyBorder="1" applyAlignment="1">
      <alignment vertical="center"/>
    </xf>
    <xf numFmtId="181" fontId="3" fillId="0" borderId="8" xfId="43" applyNumberFormat="1" applyFont="1" applyBorder="1" applyAlignment="1">
      <alignment vertical="center"/>
    </xf>
    <xf numFmtId="181" fontId="8" fillId="0" borderId="11" xfId="43" applyNumberFormat="1" applyFont="1" applyFill="1" applyBorder="1" applyAlignment="1">
      <alignment horizontal="right" vertical="center"/>
    </xf>
    <xf numFmtId="182" fontId="8" fillId="0" borderId="0" xfId="43" applyNumberFormat="1" applyFont="1" applyFill="1" applyBorder="1" applyAlignment="1" applyProtection="1">
      <alignment horizontal="right" vertical="center"/>
      <protection locked="0"/>
    </xf>
    <xf numFmtId="182" fontId="8" fillId="0" borderId="10" xfId="43" applyNumberFormat="1" applyFont="1" applyFill="1" applyBorder="1" applyAlignment="1">
      <alignment horizontal="right" vertical="center"/>
    </xf>
    <xf numFmtId="182" fontId="8" fillId="0" borderId="0" xfId="43" applyNumberFormat="1" applyFont="1" applyFill="1" applyBorder="1" applyAlignment="1">
      <alignment horizontal="right" vertical="center"/>
    </xf>
    <xf numFmtId="182" fontId="3" fillId="0" borderId="0" xfId="43" applyNumberFormat="1" applyFont="1" applyFill="1" applyBorder="1" applyAlignment="1">
      <alignment vertical="center"/>
    </xf>
    <xf numFmtId="182" fontId="3" fillId="0" borderId="10" xfId="43" applyNumberFormat="1" applyFont="1" applyFill="1" applyBorder="1" applyAlignment="1">
      <alignment vertical="center"/>
    </xf>
    <xf numFmtId="182" fontId="7" fillId="0" borderId="0" xfId="43" applyNumberFormat="1" applyFont="1" applyFill="1" applyBorder="1" applyAlignment="1">
      <alignment horizontal="left" vertical="center"/>
    </xf>
    <xf numFmtId="182" fontId="7" fillId="0" borderId="0" xfId="43" applyNumberFormat="1" applyFont="1" applyFill="1" applyBorder="1" applyAlignment="1">
      <alignment horizontal="center" vertical="center"/>
    </xf>
    <xf numFmtId="181" fontId="10" fillId="0" borderId="11" xfId="43" applyNumberFormat="1" applyFont="1" applyFill="1" applyBorder="1" applyAlignment="1">
      <alignment horizontal="right" vertical="center"/>
    </xf>
    <xf numFmtId="182" fontId="10" fillId="0" borderId="0" xfId="43" applyNumberFormat="1" applyFont="1" applyFill="1" applyBorder="1" applyAlignment="1">
      <alignment horizontal="right" vertical="center"/>
    </xf>
    <xf numFmtId="182" fontId="10" fillId="0" borderId="10" xfId="43" applyNumberFormat="1" applyFont="1" applyFill="1" applyBorder="1" applyAlignment="1">
      <alignment horizontal="right" vertical="center"/>
    </xf>
    <xf numFmtId="182" fontId="16" fillId="0" borderId="0" xfId="43" applyNumberFormat="1" applyFont="1" applyFill="1" applyBorder="1" applyAlignment="1">
      <alignment horizontal="right" vertical="center"/>
    </xf>
    <xf numFmtId="182" fontId="7" fillId="0" borderId="0" xfId="43" applyNumberFormat="1" applyFont="1" applyFill="1" applyBorder="1" applyAlignment="1">
      <alignment horizontal="right" vertical="center"/>
    </xf>
    <xf numFmtId="182" fontId="8" fillId="0" borderId="0" xfId="43" applyNumberFormat="1" applyFont="1" applyBorder="1" applyAlignment="1">
      <alignment horizontal="right" vertical="center"/>
    </xf>
    <xf numFmtId="181" fontId="8" fillId="0" borderId="11" xfId="43" applyNumberFormat="1" applyFont="1" applyBorder="1" applyAlignment="1">
      <alignment horizontal="right" vertical="center"/>
    </xf>
    <xf numFmtId="181" fontId="8" fillId="0" borderId="0" xfId="43" applyNumberFormat="1" applyFont="1" applyBorder="1" applyAlignment="1">
      <alignment horizontal="right" vertical="center"/>
    </xf>
    <xf numFmtId="182" fontId="8" fillId="0" borderId="0" xfId="43" applyNumberFormat="1" applyFont="1" applyBorder="1" applyAlignment="1" applyProtection="1">
      <alignment horizontal="right" vertical="center"/>
      <protection locked="0"/>
    </xf>
    <xf numFmtId="182" fontId="8" fillId="0" borderId="0" xfId="33" applyNumberFormat="1" applyFont="1" applyFill="1" applyBorder="1" applyAlignment="1" applyProtection="1">
      <alignment horizontal="right" vertical="center"/>
      <protection locked="0"/>
    </xf>
    <xf numFmtId="182" fontId="10" fillId="0" borderId="0" xfId="33" applyNumberFormat="1" applyFont="1" applyFill="1" applyBorder="1" applyAlignment="1" applyProtection="1">
      <alignment horizontal="right" vertical="center"/>
      <protection locked="0"/>
    </xf>
    <xf numFmtId="177" fontId="8" fillId="0" borderId="0" xfId="43" applyNumberFormat="1" applyFont="1" applyFill="1" applyBorder="1" applyAlignment="1">
      <alignment horizontal="right" vertical="center"/>
    </xf>
    <xf numFmtId="176" fontId="8" fillId="0" borderId="0" xfId="43" applyNumberFormat="1" applyFont="1" applyFill="1" applyBorder="1" applyAlignment="1" applyProtection="1">
      <alignment horizontal="right" vertical="center"/>
      <protection locked="0"/>
    </xf>
    <xf numFmtId="0" fontId="11" fillId="0" borderId="0" xfId="43"/>
    <xf numFmtId="176" fontId="3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right"/>
    </xf>
    <xf numFmtId="177" fontId="8" fillId="0" borderId="11" xfId="43" applyNumberFormat="1" applyFont="1" applyFill="1" applyBorder="1" applyAlignment="1">
      <alignment horizontal="right"/>
    </xf>
    <xf numFmtId="178" fontId="8" fillId="0" borderId="0" xfId="43" applyNumberFormat="1" applyFont="1" applyFill="1" applyBorder="1" applyAlignment="1" applyProtection="1">
      <alignment horizontal="right"/>
      <protection locked="0"/>
    </xf>
    <xf numFmtId="179" fontId="8" fillId="0" borderId="10" xfId="43" applyNumberFormat="1" applyFont="1" applyFill="1" applyBorder="1" applyAlignment="1">
      <alignment horizontal="right"/>
    </xf>
    <xf numFmtId="176" fontId="3" fillId="0" borderId="0" xfId="43" applyNumberFormat="1" applyFont="1" applyBorder="1" applyAlignment="1"/>
    <xf numFmtId="177" fontId="8" fillId="0" borderId="11" xfId="43" applyNumberFormat="1" applyFont="1" applyBorder="1" applyAlignment="1">
      <alignment horizontal="right"/>
    </xf>
    <xf numFmtId="176" fontId="3" fillId="0" borderId="0" xfId="43" applyNumberFormat="1" applyFont="1" applyFill="1" applyBorder="1" applyAlignment="1"/>
    <xf numFmtId="176" fontId="3" fillId="0" borderId="10" xfId="43" applyNumberFormat="1" applyFont="1" applyFill="1" applyBorder="1" applyAlignment="1"/>
    <xf numFmtId="176" fontId="7" fillId="0" borderId="0" xfId="43" applyNumberFormat="1" applyFont="1" applyFill="1" applyBorder="1" applyAlignment="1">
      <alignment horizontal="left"/>
    </xf>
    <xf numFmtId="176" fontId="7" fillId="0" borderId="0" xfId="43" applyNumberFormat="1" applyFont="1" applyFill="1" applyBorder="1" applyAlignment="1">
      <alignment horizontal="center"/>
    </xf>
    <xf numFmtId="182" fontId="8" fillId="0" borderId="0" xfId="33" applyNumberFormat="1" applyFont="1" applyFill="1" applyBorder="1" applyAlignment="1" applyProtection="1">
      <alignment horizontal="right"/>
      <protection locked="0"/>
    </xf>
    <xf numFmtId="176" fontId="7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/>
    <xf numFmtId="176" fontId="7" fillId="0" borderId="0" xfId="43" applyNumberFormat="1" applyFont="1" applyBorder="1" applyAlignment="1">
      <alignment horizontal="right"/>
    </xf>
    <xf numFmtId="177" fontId="10" fillId="0" borderId="11" xfId="43" applyNumberFormat="1" applyFont="1" applyFill="1" applyBorder="1" applyAlignment="1">
      <alignment horizontal="right"/>
    </xf>
    <xf numFmtId="179" fontId="10" fillId="0" borderId="0" xfId="43" applyNumberFormat="1" applyFont="1" applyFill="1" applyBorder="1" applyAlignment="1">
      <alignment horizontal="right"/>
    </xf>
    <xf numFmtId="179" fontId="10" fillId="0" borderId="10" xfId="43" applyNumberFormat="1" applyFont="1" applyFill="1" applyBorder="1" applyAlignment="1">
      <alignment horizontal="right"/>
    </xf>
    <xf numFmtId="176" fontId="8" fillId="0" borderId="0" xfId="43" applyNumberFormat="1" applyFont="1" applyFill="1" applyBorder="1" applyAlignment="1">
      <alignment horizontal="right"/>
    </xf>
    <xf numFmtId="176" fontId="3" fillId="0" borderId="11" xfId="43" applyNumberFormat="1" applyFont="1" applyBorder="1" applyAlignment="1"/>
    <xf numFmtId="176" fontId="7" fillId="0" borderId="0" xfId="43" applyNumberFormat="1" applyFont="1" applyBorder="1" applyAlignment="1">
      <alignment horizontal="left"/>
    </xf>
    <xf numFmtId="176" fontId="7" fillId="0" borderId="0" xfId="43" applyNumberFormat="1" applyFont="1" applyBorder="1" applyAlignment="1">
      <alignment horizontal="center"/>
    </xf>
    <xf numFmtId="176" fontId="3" fillId="0" borderId="10" xfId="43" applyNumberFormat="1" applyFont="1" applyBorder="1" applyAlignment="1">
      <alignment horizontal="right"/>
    </xf>
    <xf numFmtId="177" fontId="8" fillId="0" borderId="0" xfId="43" applyNumberFormat="1" applyFont="1" applyFill="1" applyBorder="1" applyAlignment="1">
      <alignment horizontal="right"/>
    </xf>
    <xf numFmtId="176" fontId="8" fillId="0" borderId="0" xfId="43" applyNumberFormat="1" applyFont="1" applyFill="1" applyBorder="1" applyAlignment="1" applyProtection="1">
      <alignment horizontal="right"/>
      <protection locked="0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8" fillId="0" borderId="0" xfId="43" applyNumberFormat="1" applyFont="1" applyBorder="1" applyAlignment="1">
      <alignment horizontal="distributed"/>
    </xf>
    <xf numFmtId="176" fontId="38" fillId="0" borderId="0" xfId="43" applyNumberFormat="1" applyFont="1" applyBorder="1" applyAlignment="1"/>
    <xf numFmtId="176" fontId="39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82" fontId="10" fillId="0" borderId="0" xfId="33" applyNumberFormat="1" applyFont="1" applyFill="1" applyBorder="1" applyAlignment="1" applyProtection="1">
      <alignment horizontal="right"/>
      <protection locked="0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3" fillId="0" borderId="0" xfId="43" applyNumberFormat="1" applyFont="1" applyBorder="1" applyAlignment="1">
      <alignment horizontal="distributed"/>
    </xf>
    <xf numFmtId="0" fontId="3" fillId="0" borderId="0" xfId="43" applyFont="1" applyBorder="1" applyAlignment="1">
      <alignment horizontal="distributed"/>
    </xf>
    <xf numFmtId="0" fontId="7" fillId="0" borderId="0" xfId="43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/>
    </xf>
    <xf numFmtId="176" fontId="7" fillId="0" borderId="0" xfId="43" applyNumberFormat="1" applyFont="1" applyBorder="1" applyAlignment="1">
      <alignment horizontal="distributed" vertical="center"/>
    </xf>
    <xf numFmtId="176" fontId="3" fillId="0" borderId="13" xfId="43" applyNumberFormat="1" applyFont="1" applyBorder="1" applyAlignment="1">
      <alignment horizontal="center" vertical="center" justifyLastLine="1"/>
    </xf>
    <xf numFmtId="176" fontId="3" fillId="0" borderId="9" xfId="43" applyNumberFormat="1" applyFont="1" applyBorder="1" applyAlignment="1">
      <alignment horizontal="center" vertical="center" justifyLastLine="1"/>
    </xf>
    <xf numFmtId="176" fontId="3" fillId="0" borderId="16" xfId="43" applyNumberFormat="1" applyFont="1" applyBorder="1" applyAlignment="1">
      <alignment horizontal="center" vertical="center" justifyLastLine="1"/>
    </xf>
    <xf numFmtId="176" fontId="3" fillId="0" borderId="15" xfId="43" applyNumberFormat="1" applyFont="1" applyBorder="1" applyAlignment="1">
      <alignment horizontal="center" vertical="center" justifyLastLine="1"/>
    </xf>
    <xf numFmtId="176" fontId="3" fillId="0" borderId="12" xfId="43" applyNumberFormat="1" applyFont="1" applyBorder="1" applyAlignment="1">
      <alignment horizontal="center" vertical="center" justifyLastLine="1"/>
    </xf>
    <xf numFmtId="176" fontId="3" fillId="0" borderId="8" xfId="43" applyNumberFormat="1" applyFont="1" applyBorder="1" applyAlignment="1">
      <alignment horizontal="center" vertical="center" justifyLastLine="1"/>
    </xf>
    <xf numFmtId="176" fontId="3" fillId="0" borderId="13" xfId="43" applyNumberFormat="1" applyFont="1" applyBorder="1" applyAlignment="1">
      <alignment horizontal="distributed" vertical="center" justifyLastLine="1"/>
    </xf>
    <xf numFmtId="176" fontId="3" fillId="0" borderId="16" xfId="43" applyNumberFormat="1" applyFont="1" applyBorder="1" applyAlignment="1">
      <alignment horizontal="distributed" vertical="center" justifyLastLine="1"/>
    </xf>
    <xf numFmtId="176" fontId="3" fillId="0" borderId="9" xfId="43" applyNumberFormat="1" applyFont="1" applyBorder="1" applyAlignment="1">
      <alignment horizontal="distributed" vertical="center" justifyLastLine="1"/>
    </xf>
    <xf numFmtId="176" fontId="3" fillId="0" borderId="15" xfId="43" applyNumberFormat="1" applyFont="1" applyBorder="1" applyAlignment="1">
      <alignment horizontal="distributed" vertical="center" justifyLastLine="1"/>
    </xf>
    <xf numFmtId="176" fontId="3" fillId="0" borderId="12" xfId="43" applyNumberFormat="1" applyFont="1" applyBorder="1" applyAlignment="1">
      <alignment horizontal="distributed" vertical="center" justifyLastLine="1"/>
    </xf>
    <xf numFmtId="176" fontId="3" fillId="0" borderId="8" xfId="43" applyNumberFormat="1" applyFont="1" applyBorder="1" applyAlignment="1">
      <alignment horizontal="distributed" vertical="center" justifyLastLine="1"/>
    </xf>
    <xf numFmtId="176" fontId="3" fillId="0" borderId="0" xfId="43" applyNumberFormat="1" applyFont="1" applyBorder="1" applyAlignment="1">
      <alignment horizontal="distributed" vertical="center"/>
    </xf>
    <xf numFmtId="176" fontId="3" fillId="0" borderId="13" xfId="43" applyNumberFormat="1" applyFont="1" applyBorder="1" applyAlignment="1">
      <alignment horizontal="distributed" vertical="center"/>
    </xf>
    <xf numFmtId="176" fontId="3" fillId="0" borderId="16" xfId="43" applyNumberFormat="1" applyFont="1" applyBorder="1" applyAlignment="1">
      <alignment horizontal="distributed" vertical="center"/>
    </xf>
    <xf numFmtId="176" fontId="3" fillId="0" borderId="9" xfId="43" applyNumberFormat="1" applyFont="1" applyBorder="1" applyAlignment="1">
      <alignment horizontal="distributed" vertical="center"/>
    </xf>
    <xf numFmtId="176" fontId="3" fillId="0" borderId="15" xfId="43" applyNumberFormat="1" applyFont="1" applyBorder="1" applyAlignment="1">
      <alignment horizontal="distributed" vertical="center"/>
    </xf>
    <xf numFmtId="0" fontId="7" fillId="0" borderId="0" xfId="43" applyFont="1" applyBorder="1" applyAlignment="1">
      <alignment horizontal="distributed" vertical="center"/>
    </xf>
    <xf numFmtId="0" fontId="3" fillId="0" borderId="0" xfId="43" applyFont="1" applyBorder="1" applyAlignment="1">
      <alignment horizontal="distributed" vertical="center"/>
    </xf>
    <xf numFmtId="176" fontId="3" fillId="0" borderId="12" xfId="43" applyNumberFormat="1" applyFont="1" applyBorder="1" applyAlignment="1">
      <alignment horizontal="distributed" vertical="center"/>
    </xf>
    <xf numFmtId="176" fontId="3" fillId="0" borderId="8" xfId="43" applyNumberFormat="1" applyFont="1" applyBorder="1" applyAlignment="1">
      <alignment horizontal="distributed" vertical="center"/>
    </xf>
    <xf numFmtId="176" fontId="3" fillId="0" borderId="0" xfId="42" applyNumberFormat="1" applyFont="1" applyBorder="1" applyAlignment="1">
      <alignment horizontal="distributed" vertical="center"/>
    </xf>
    <xf numFmtId="176" fontId="3" fillId="0" borderId="5" xfId="42" applyNumberFormat="1" applyFont="1" applyBorder="1" applyAlignment="1">
      <alignment horizontal="distributed" vertical="center"/>
    </xf>
    <xf numFmtId="176" fontId="3" fillId="0" borderId="1" xfId="42" applyNumberFormat="1" applyFont="1" applyBorder="1" applyAlignment="1">
      <alignment horizontal="distributed" vertical="center"/>
    </xf>
    <xf numFmtId="176" fontId="3" fillId="0" borderId="3" xfId="42" applyNumberFormat="1" applyFont="1" applyBorder="1" applyAlignment="1">
      <alignment horizontal="distributed" vertical="center"/>
    </xf>
    <xf numFmtId="176" fontId="3" fillId="0" borderId="17" xfId="42" applyNumberFormat="1" applyFont="1" applyBorder="1" applyAlignment="1">
      <alignment horizontal="distributed" vertical="center"/>
    </xf>
    <xf numFmtId="176" fontId="3" fillId="0" borderId="18" xfId="42" applyNumberFormat="1" applyFont="1" applyBorder="1" applyAlignment="1">
      <alignment horizontal="distributed" vertical="center"/>
    </xf>
    <xf numFmtId="176" fontId="3" fillId="0" borderId="19" xfId="42" applyNumberFormat="1" applyFont="1" applyBorder="1" applyAlignment="1">
      <alignment horizontal="distributed" vertical="center"/>
    </xf>
    <xf numFmtId="0" fontId="7" fillId="0" borderId="0" xfId="42" applyFont="1" applyBorder="1" applyAlignment="1">
      <alignment horizontal="distributed" vertical="center"/>
    </xf>
    <xf numFmtId="176" fontId="7" fillId="0" borderId="0" xfId="42" applyNumberFormat="1" applyFont="1" applyBorder="1" applyAlignment="1">
      <alignment horizontal="distributed" vertical="center"/>
    </xf>
    <xf numFmtId="0" fontId="3" fillId="0" borderId="0" xfId="42" applyFont="1" applyBorder="1" applyAlignment="1">
      <alignment horizontal="distributed" vertical="center"/>
    </xf>
    <xf numFmtId="176" fontId="3" fillId="0" borderId="20" xfId="42" applyNumberFormat="1" applyFont="1" applyBorder="1" applyAlignment="1">
      <alignment horizontal="distributed" vertical="center"/>
    </xf>
    <xf numFmtId="176" fontId="3" fillId="0" borderId="2" xfId="42" applyNumberFormat="1" applyFont="1" applyBorder="1" applyAlignment="1">
      <alignment horizontal="distributed" vertical="center"/>
    </xf>
    <xf numFmtId="176" fontId="3" fillId="0" borderId="21" xfId="42" applyNumberFormat="1" applyFont="1" applyBorder="1" applyAlignment="1">
      <alignment horizontal="distributed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3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561733</xdr:colOff>
      <xdr:row>0</xdr:row>
      <xdr:rowOff>9376</xdr:rowOff>
    </xdr:from>
    <xdr:to>
      <xdr:col>9</xdr:col>
      <xdr:colOff>590206</xdr:colOff>
      <xdr:row>1</xdr:row>
      <xdr:rowOff>9376</xdr:rowOff>
    </xdr:to>
    <xdr:sp textlink="">
      <xdr:nvSpPr>
        <xdr:cNvPr id="2" name="テキスト 66"/>
        <xdr:cNvSpPr txBox="1"/>
      </xdr:nvSpPr>
      <xdr:spPr bwMode="auto">
        <a:xfrm>
          <a:off x="1247533" y="9376"/>
          <a:ext cx="551487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－6. 市        税        税        目</a:t>
          </a:r>
        </a:p>
      </xdr:txBody>
    </xdr:sp>
    <xdr:clientData/>
  </xdr:twoCellAnchor>
  <xdr:twoCellAnchor>
    <xdr:from>
      <xdr:col>10</xdr:col>
      <xdr:colOff>76637</xdr:colOff>
      <xdr:row>0</xdr:row>
      <xdr:rowOff>9376</xdr:rowOff>
    </xdr:from>
    <xdr:to>
      <xdr:col>13</xdr:col>
      <xdr:colOff>704664</xdr:colOff>
      <xdr:row>1</xdr:row>
      <xdr:rowOff>9376</xdr:rowOff>
    </xdr:to>
    <xdr:sp textlink="">
      <xdr:nvSpPr>
        <xdr:cNvPr id="3" name="テキスト 67"/>
        <xdr:cNvSpPr txBox="1"/>
      </xdr:nvSpPr>
      <xdr:spPr bwMode="auto">
        <a:xfrm>
          <a:off x="6934637" y="9376"/>
          <a:ext cx="2666377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別        決        算        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5</xdr:col>
      <xdr:colOff>0</xdr:colOff>
      <xdr:row>11</xdr:row>
      <xdr:rowOff>28575</xdr:rowOff>
    </xdr:to>
    <xdr:sp textlink="">
      <xdr:nvSpPr>
        <xdr:cNvPr id="41" name="テキスト 1"/>
        <xdr:cNvSpPr txBox="1"/>
      </xdr:nvSpPr>
      <xdr:spPr bwMode="auto">
        <a:xfrm>
          <a:off x="704850" y="1190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5</xdr:col>
      <xdr:colOff>0</xdr:colOff>
      <xdr:row>65</xdr:row>
      <xdr:rowOff>0</xdr:rowOff>
    </xdr:to>
    <xdr:sp textlink="">
      <xdr:nvSpPr>
        <xdr:cNvPr id="42" name="テキスト 34"/>
        <xdr:cNvSpPr txBox="1"/>
      </xdr:nvSpPr>
      <xdr:spPr bwMode="auto">
        <a:xfrm>
          <a:off x="66675" y="8963025"/>
          <a:ext cx="1371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年度予算現額</a:t>
          </a:r>
        </a:p>
      </xdr:txBody>
    </xdr:sp>
    <xdr:clientData/>
  </xdr:twoCellAnchor>
  <xdr:twoCellAnchor>
    <xdr:from>
      <xdr:col>1</xdr:col>
      <xdr:colOff>0</xdr:colOff>
      <xdr:row>66</xdr:row>
      <xdr:rowOff>0</xdr:rowOff>
    </xdr:from>
    <xdr:to>
      <xdr:col>5</xdr:col>
      <xdr:colOff>0</xdr:colOff>
      <xdr:row>67</xdr:row>
      <xdr:rowOff>0</xdr:rowOff>
    </xdr:to>
    <xdr:sp textlink="">
      <xdr:nvSpPr>
        <xdr:cNvPr id="43" name="テキスト 35"/>
        <xdr:cNvSpPr txBox="1"/>
      </xdr:nvSpPr>
      <xdr:spPr bwMode="auto">
        <a:xfrm>
          <a:off x="66675" y="9229725"/>
          <a:ext cx="1371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年度当初予算額</a:t>
          </a:r>
        </a:p>
      </xdr:txBody>
    </xdr:sp>
    <xdr:clientData/>
  </xdr:twoCellAnchor>
  <xdr:twoCellAnchor>
    <xdr:from>
      <xdr:col>20</xdr:col>
      <xdr:colOff>0</xdr:colOff>
      <xdr:row>64</xdr:row>
      <xdr:rowOff>0</xdr:rowOff>
    </xdr:from>
    <xdr:to>
      <xdr:col>24</xdr:col>
      <xdr:colOff>0</xdr:colOff>
      <xdr:row>65</xdr:row>
      <xdr:rowOff>0</xdr:rowOff>
    </xdr:to>
    <xdr:sp textlink="">
      <xdr:nvSpPr>
        <xdr:cNvPr id="44" name="テキスト 36"/>
        <xdr:cNvSpPr txBox="1"/>
      </xdr:nvSpPr>
      <xdr:spPr bwMode="auto">
        <a:xfrm>
          <a:off x="11811000" y="8963025"/>
          <a:ext cx="1381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7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年度予算現額</a:t>
          </a:r>
        </a:p>
      </xdr:txBody>
    </xdr:sp>
    <xdr:clientData/>
  </xdr:twoCellAnchor>
  <xdr:twoCellAnchor>
    <xdr:from>
      <xdr:col>20</xdr:col>
      <xdr:colOff>0</xdr:colOff>
      <xdr:row>66</xdr:row>
      <xdr:rowOff>0</xdr:rowOff>
    </xdr:from>
    <xdr:to>
      <xdr:col>24</xdr:col>
      <xdr:colOff>0</xdr:colOff>
      <xdr:row>67</xdr:row>
      <xdr:rowOff>0</xdr:rowOff>
    </xdr:to>
    <xdr:sp textlink="">
      <xdr:nvSpPr>
        <xdr:cNvPr id="45" name="テキスト 37"/>
        <xdr:cNvSpPr txBox="1"/>
      </xdr:nvSpPr>
      <xdr:spPr bwMode="auto">
        <a:xfrm>
          <a:off x="11811000" y="9229725"/>
          <a:ext cx="13811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平成</a:t>
          </a:r>
          <a:r>
            <a:rPr lang="ja-JP" altLang="en-US" sz="800" b="0" i="0" u="none" baseline="0">
              <a:solidFill>
                <a:srgbClr val="000000"/>
              </a:solidFill>
              <a:latin typeface="ff4550G-ﾌﾟﾚﾐｱﾑ(体験版)"/>
              <a:ea typeface="ＭＳ 明朝"/>
            </a:rPr>
            <a:t>8</a:t>
          </a: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年度当初予算額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6</xdr:col>
      <xdr:colOff>0</xdr:colOff>
      <xdr:row>7</xdr:row>
      <xdr:rowOff>0</xdr:rowOff>
    </xdr:to>
    <xdr:sp textlink="">
      <xdr:nvSpPr>
        <xdr:cNvPr id="46" name="テキスト 38"/>
        <xdr:cNvSpPr txBox="1"/>
      </xdr:nvSpPr>
      <xdr:spPr bwMode="auto">
        <a:xfrm>
          <a:off x="0" y="466725"/>
          <a:ext cx="1495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年度･調定区分</a:t>
          </a:r>
        </a:p>
      </xdr:txBody>
    </xdr:sp>
    <xdr:clientData/>
  </xdr:twoCellAnchor>
  <xdr:twoCellAnchor>
    <xdr:from>
      <xdr:col>6</xdr:col>
      <xdr:colOff>0</xdr:colOff>
      <xdr:row>4</xdr:row>
      <xdr:rowOff>9525</xdr:rowOff>
    </xdr:from>
    <xdr:to>
      <xdr:col>7</xdr:col>
      <xdr:colOff>0</xdr:colOff>
      <xdr:row>7</xdr:row>
      <xdr:rowOff>0</xdr:rowOff>
    </xdr:to>
    <xdr:sp textlink="">
      <xdr:nvSpPr>
        <xdr:cNvPr id="47" name="テキスト 39"/>
        <xdr:cNvSpPr txBox="1"/>
      </xdr:nvSpPr>
      <xdr:spPr bwMode="auto">
        <a:xfrm>
          <a:off x="1495425" y="476250"/>
          <a:ext cx="895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 税 総 額</a:t>
          </a:r>
        </a:p>
      </xdr:txBody>
    </xdr:sp>
    <xdr:clientData/>
  </xdr:twoCellAnchor>
  <xdr:twoCellAnchor>
    <xdr:from>
      <xdr:col>7</xdr:col>
      <xdr:colOff>0</xdr:colOff>
      <xdr:row>4</xdr:row>
      <xdr:rowOff>9525</xdr:rowOff>
    </xdr:from>
    <xdr:to>
      <xdr:col>8</xdr:col>
      <xdr:colOff>0</xdr:colOff>
      <xdr:row>7</xdr:row>
      <xdr:rowOff>0</xdr:rowOff>
    </xdr:to>
    <xdr:sp textlink="">
      <xdr:nvSpPr>
        <xdr:cNvPr id="48" name="テキスト 40"/>
        <xdr:cNvSpPr txBox="1"/>
      </xdr:nvSpPr>
      <xdr:spPr bwMode="auto">
        <a:xfrm>
          <a:off x="2390775" y="476250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 民 税</a:t>
          </a:r>
        </a:p>
      </xdr:txBody>
    </xdr:sp>
    <xdr:clientData/>
  </xdr:twoCellAnchor>
  <xdr:twoCellAnchor>
    <xdr:from>
      <xdr:col>8</xdr:col>
      <xdr:colOff>0</xdr:colOff>
      <xdr:row>4</xdr:row>
      <xdr:rowOff>9525</xdr:rowOff>
    </xdr:from>
    <xdr:to>
      <xdr:col>9</xdr:col>
      <xdr:colOff>0</xdr:colOff>
      <xdr:row>7</xdr:row>
      <xdr:rowOff>0</xdr:rowOff>
    </xdr:to>
    <xdr:sp textlink="">
      <xdr:nvSpPr>
        <xdr:cNvPr id="49" name="テキスト 41"/>
        <xdr:cNvSpPr txBox="1"/>
      </xdr:nvSpPr>
      <xdr:spPr bwMode="auto">
        <a:xfrm>
          <a:off x="3257550" y="476250"/>
          <a:ext cx="866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固定資産税</a:t>
          </a:r>
        </a:p>
      </xdr:txBody>
    </xdr:sp>
    <xdr:clientData/>
  </xdr:twoCellAnchor>
  <xdr:twoCellAnchor>
    <xdr:from>
      <xdr:col>9</xdr:col>
      <xdr:colOff>0</xdr:colOff>
      <xdr:row>4</xdr:row>
      <xdr:rowOff>9525</xdr:rowOff>
    </xdr:from>
    <xdr:to>
      <xdr:col>10</xdr:col>
      <xdr:colOff>0</xdr:colOff>
      <xdr:row>7</xdr:row>
      <xdr:rowOff>0</xdr:rowOff>
    </xdr:to>
    <xdr:sp textlink="">
      <xdr:nvSpPr>
        <xdr:cNvPr id="50" name="テキスト 42"/>
        <xdr:cNvSpPr txBox="1"/>
      </xdr:nvSpPr>
      <xdr:spPr bwMode="auto">
        <a:xfrm>
          <a:off x="4124325" y="476250"/>
          <a:ext cx="838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軽自動車税</a:t>
          </a:r>
        </a:p>
      </xdr:txBody>
    </xdr:sp>
    <xdr:clientData/>
  </xdr:twoCellAnchor>
  <xdr:twoCellAnchor>
    <xdr:from>
      <xdr:col>10</xdr:col>
      <xdr:colOff>0</xdr:colOff>
      <xdr:row>4</xdr:row>
      <xdr:rowOff>9525</xdr:rowOff>
    </xdr:from>
    <xdr:to>
      <xdr:col>11</xdr:col>
      <xdr:colOff>0</xdr:colOff>
      <xdr:row>7</xdr:row>
      <xdr:rowOff>0</xdr:rowOff>
    </xdr:to>
    <xdr:sp textlink="">
      <xdr:nvSpPr>
        <xdr:cNvPr id="51" name="テキスト 43"/>
        <xdr:cNvSpPr txBox="1"/>
      </xdr:nvSpPr>
      <xdr:spPr bwMode="auto">
        <a:xfrm>
          <a:off x="4962525" y="47625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市たばこ税</a:t>
          </a:r>
        </a:p>
      </xdr:txBody>
    </xdr:sp>
    <xdr:clientData/>
  </xdr:twoCellAnchor>
  <xdr:oneCellAnchor>
    <xdr:from>
      <xdr:col>11</xdr:col>
      <xdr:colOff>0</xdr:colOff>
      <xdr:row>4</xdr:row>
      <xdr:rowOff>9525</xdr:rowOff>
    </xdr:from>
    <xdr:ext cx="838200" cy="342900"/>
    <xdr:sp textlink="">
      <xdr:nvSpPr>
        <xdr:cNvPr id="52" name="テキスト 44"/>
        <xdr:cNvSpPr txBox="1"/>
      </xdr:nvSpPr>
      <xdr:spPr bwMode="auto">
        <a:xfrm>
          <a:off x="5762625" y="476250"/>
          <a:ext cx="838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700" b="0" i="0" u="none" baseline="0">
              <a:solidFill>
                <a:srgbClr val="000000"/>
              </a:solidFill>
              <a:latin typeface="ＭＳ 明朝"/>
              <a:ea typeface="ＭＳ 明朝"/>
            </a:rPr>
            <a:t>特別土地保有税</a:t>
          </a:r>
        </a:p>
      </xdr:txBody>
    </xdr:sp>
    <xdr:clientData/>
  </xdr:oneCellAnchor>
  <xdr:twoCellAnchor>
    <xdr:from>
      <xdr:col>12</xdr:col>
      <xdr:colOff>0</xdr:colOff>
      <xdr:row>4</xdr:row>
      <xdr:rowOff>0</xdr:rowOff>
    </xdr:from>
    <xdr:to>
      <xdr:col>13</xdr:col>
      <xdr:colOff>0</xdr:colOff>
      <xdr:row>7</xdr:row>
      <xdr:rowOff>0</xdr:rowOff>
    </xdr:to>
    <xdr:sp textlink="">
      <xdr:nvSpPr>
        <xdr:cNvPr id="53" name="テキスト 45"/>
        <xdr:cNvSpPr txBox="1"/>
      </xdr:nvSpPr>
      <xdr:spPr bwMode="auto">
        <a:xfrm>
          <a:off x="6619875" y="466725"/>
          <a:ext cx="962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事 業 所 税</a:t>
          </a:r>
        </a:p>
      </xdr:txBody>
    </xdr:sp>
    <xdr:clientData/>
  </xdr:twoCellAnchor>
  <xdr:twoCellAnchor>
    <xdr:from>
      <xdr:col>13</xdr:col>
      <xdr:colOff>0</xdr:colOff>
      <xdr:row>4</xdr:row>
      <xdr:rowOff>9525</xdr:rowOff>
    </xdr:from>
    <xdr:to>
      <xdr:col>14</xdr:col>
      <xdr:colOff>0</xdr:colOff>
      <xdr:row>7</xdr:row>
      <xdr:rowOff>0</xdr:rowOff>
    </xdr:to>
    <xdr:sp textlink="">
      <xdr:nvSpPr>
        <xdr:cNvPr id="54" name="テキスト 46"/>
        <xdr:cNvSpPr txBox="1"/>
      </xdr:nvSpPr>
      <xdr:spPr bwMode="auto">
        <a:xfrm>
          <a:off x="7581900" y="476250"/>
          <a:ext cx="962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都市計画税</a:t>
          </a:r>
        </a:p>
      </xdr:txBody>
    </xdr:sp>
    <xdr:clientData/>
  </xdr:twoCellAnchor>
  <xdr:twoCellAnchor>
    <xdr:from>
      <xdr:col>14</xdr:col>
      <xdr:colOff>0</xdr:colOff>
      <xdr:row>4</xdr:row>
      <xdr:rowOff>9525</xdr:rowOff>
    </xdr:from>
    <xdr:to>
      <xdr:col>15</xdr:col>
      <xdr:colOff>0</xdr:colOff>
      <xdr:row>7</xdr:row>
      <xdr:rowOff>0</xdr:rowOff>
    </xdr:to>
    <xdr:sp textlink="">
      <xdr:nvSpPr>
        <xdr:cNvPr id="55" name="テキスト 47"/>
        <xdr:cNvSpPr txBox="1"/>
      </xdr:nvSpPr>
      <xdr:spPr bwMode="auto">
        <a:xfrm>
          <a:off x="8543925" y="476250"/>
          <a:ext cx="800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旧法による税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56" name="テキスト 48"/>
        <xdr:cNvSpPr txBox="1"/>
      </xdr:nvSpPr>
      <xdr:spPr bwMode="auto">
        <a:xfrm>
          <a:off x="9344025" y="50482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商品切手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発 行 税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57" name="テキスト 49"/>
        <xdr:cNvSpPr txBox="1"/>
      </xdr:nvSpPr>
      <xdr:spPr bwMode="auto">
        <a:xfrm>
          <a:off x="10144125" y="504825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電気税</a:t>
          </a:r>
        </a:p>
      </xdr:txBody>
    </xdr:sp>
    <xdr:clientData/>
  </xdr:twoCellAnchor>
  <xdr:twoCellAnchor>
    <xdr:from>
      <xdr:col>16</xdr:col>
      <xdr:colOff>790724</xdr:colOff>
      <xdr:row>4</xdr:row>
      <xdr:rowOff>28575</xdr:rowOff>
    </xdr:from>
    <xdr:to>
      <xdr:col>19</xdr:col>
      <xdr:colOff>0</xdr:colOff>
      <xdr:row>7</xdr:row>
      <xdr:rowOff>0</xdr:rowOff>
    </xdr:to>
    <xdr:sp textlink="">
      <xdr:nvSpPr>
        <xdr:cNvPr id="58" name="テキスト 50"/>
        <xdr:cNvSpPr txBox="1"/>
      </xdr:nvSpPr>
      <xdr:spPr bwMode="auto">
        <a:xfrm>
          <a:off x="10934700" y="495300"/>
          <a:ext cx="8096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ガス税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25</xdr:col>
      <xdr:colOff>0</xdr:colOff>
      <xdr:row>7</xdr:row>
      <xdr:rowOff>0</xdr:rowOff>
    </xdr:to>
    <xdr:sp textlink="">
      <xdr:nvSpPr>
        <xdr:cNvPr id="59" name="テキスト 51"/>
        <xdr:cNvSpPr txBox="1"/>
      </xdr:nvSpPr>
      <xdr:spPr bwMode="auto">
        <a:xfrm>
          <a:off x="11744325" y="466725"/>
          <a:ext cx="1504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年度･調定区分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11</xdr:col>
      <xdr:colOff>437834</xdr:colOff>
      <xdr:row>1</xdr:row>
      <xdr:rowOff>0</xdr:rowOff>
    </xdr:to>
    <xdr:sp textlink="">
      <xdr:nvSpPr>
        <xdr:cNvPr id="60" name="テキスト 66"/>
        <xdr:cNvSpPr txBox="1"/>
      </xdr:nvSpPr>
      <xdr:spPr bwMode="auto">
        <a:xfrm>
          <a:off x="2390775" y="0"/>
          <a:ext cx="38100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23</a:t>
          </a:r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－6. 市        税        税        目</a:t>
          </a:r>
        </a:p>
      </xdr:txBody>
    </xdr:sp>
    <xdr:clientData/>
  </xdr:twoCellAnchor>
  <xdr:twoCellAnchor>
    <xdr:from>
      <xdr:col>12</xdr:col>
      <xdr:colOff>390823</xdr:colOff>
      <xdr:row>0</xdr:row>
      <xdr:rowOff>0</xdr:rowOff>
    </xdr:from>
    <xdr:to>
      <xdr:col>16</xdr:col>
      <xdr:colOff>0</xdr:colOff>
      <xdr:row>1</xdr:row>
      <xdr:rowOff>0</xdr:rowOff>
    </xdr:to>
    <xdr:sp textlink="">
      <xdr:nvSpPr>
        <xdr:cNvPr id="61" name="テキスト 67"/>
        <xdr:cNvSpPr txBox="1"/>
      </xdr:nvSpPr>
      <xdr:spPr bwMode="auto">
        <a:xfrm>
          <a:off x="7010400" y="0"/>
          <a:ext cx="31337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明朝"/>
              <a:ea typeface="ＭＳ 明朝"/>
            </a:rPr>
            <a:t>別        決        算        額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28575</xdr:rowOff>
    </xdr:to>
    <xdr:sp textlink="">
      <xdr:nvSpPr>
        <xdr:cNvPr id="62" name="テキスト 69"/>
        <xdr:cNvSpPr txBox="1"/>
      </xdr:nvSpPr>
      <xdr:spPr bwMode="auto">
        <a:xfrm>
          <a:off x="704850" y="1914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5</xdr:col>
      <xdr:colOff>0</xdr:colOff>
      <xdr:row>21</xdr:row>
      <xdr:rowOff>28575</xdr:rowOff>
    </xdr:to>
    <xdr:sp textlink="">
      <xdr:nvSpPr>
        <xdr:cNvPr id="63" name="テキスト 70"/>
        <xdr:cNvSpPr txBox="1"/>
      </xdr:nvSpPr>
      <xdr:spPr bwMode="auto">
        <a:xfrm>
          <a:off x="704850" y="26384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0</xdr:colOff>
      <xdr:row>26</xdr:row>
      <xdr:rowOff>28575</xdr:rowOff>
    </xdr:to>
    <xdr:sp textlink="">
      <xdr:nvSpPr>
        <xdr:cNvPr id="64" name="テキスト 71"/>
        <xdr:cNvSpPr txBox="1"/>
      </xdr:nvSpPr>
      <xdr:spPr bwMode="auto">
        <a:xfrm>
          <a:off x="704850" y="33623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0</xdr:colOff>
      <xdr:row>38</xdr:row>
      <xdr:rowOff>28575</xdr:rowOff>
    </xdr:to>
    <xdr:sp textlink="">
      <xdr:nvSpPr>
        <xdr:cNvPr id="65" name="テキスト 73"/>
        <xdr:cNvSpPr txBox="1"/>
      </xdr:nvSpPr>
      <xdr:spPr bwMode="auto">
        <a:xfrm>
          <a:off x="704850" y="50768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42</xdr:row>
      <xdr:rowOff>0</xdr:rowOff>
    </xdr:from>
    <xdr:to>
      <xdr:col>5</xdr:col>
      <xdr:colOff>0</xdr:colOff>
      <xdr:row>43</xdr:row>
      <xdr:rowOff>28575</xdr:rowOff>
    </xdr:to>
    <xdr:sp textlink="">
      <xdr:nvSpPr>
        <xdr:cNvPr id="66" name="テキスト 74"/>
        <xdr:cNvSpPr txBox="1"/>
      </xdr:nvSpPr>
      <xdr:spPr bwMode="auto">
        <a:xfrm>
          <a:off x="704850" y="58007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47</xdr:row>
      <xdr:rowOff>0</xdr:rowOff>
    </xdr:from>
    <xdr:to>
      <xdr:col>5</xdr:col>
      <xdr:colOff>0</xdr:colOff>
      <xdr:row>48</xdr:row>
      <xdr:rowOff>28575</xdr:rowOff>
    </xdr:to>
    <xdr:sp textlink="">
      <xdr:nvSpPr>
        <xdr:cNvPr id="67" name="テキスト 75"/>
        <xdr:cNvSpPr txBox="1"/>
      </xdr:nvSpPr>
      <xdr:spPr bwMode="auto">
        <a:xfrm>
          <a:off x="704850" y="6524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0</xdr:colOff>
      <xdr:row>53</xdr:row>
      <xdr:rowOff>28575</xdr:rowOff>
    </xdr:to>
    <xdr:sp textlink="">
      <xdr:nvSpPr>
        <xdr:cNvPr id="68" name="テキスト 76"/>
        <xdr:cNvSpPr txBox="1"/>
      </xdr:nvSpPr>
      <xdr:spPr bwMode="auto">
        <a:xfrm>
          <a:off x="704850" y="7248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22</xdr:col>
      <xdr:colOff>0</xdr:colOff>
      <xdr:row>11</xdr:row>
      <xdr:rowOff>28575</xdr:rowOff>
    </xdr:to>
    <xdr:sp textlink="">
      <xdr:nvSpPr>
        <xdr:cNvPr id="69" name="テキスト 79"/>
        <xdr:cNvSpPr txBox="1"/>
      </xdr:nvSpPr>
      <xdr:spPr bwMode="auto">
        <a:xfrm>
          <a:off x="11811000" y="1190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15</xdr:row>
      <xdr:rowOff>0</xdr:rowOff>
    </xdr:from>
    <xdr:to>
      <xdr:col>22</xdr:col>
      <xdr:colOff>0</xdr:colOff>
      <xdr:row>16</xdr:row>
      <xdr:rowOff>28575</xdr:rowOff>
    </xdr:to>
    <xdr:sp textlink="">
      <xdr:nvSpPr>
        <xdr:cNvPr id="70" name="テキスト 80"/>
        <xdr:cNvSpPr txBox="1"/>
      </xdr:nvSpPr>
      <xdr:spPr bwMode="auto">
        <a:xfrm>
          <a:off x="11811000" y="1914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22</xdr:col>
      <xdr:colOff>0</xdr:colOff>
      <xdr:row>21</xdr:row>
      <xdr:rowOff>28575</xdr:rowOff>
    </xdr:to>
    <xdr:sp textlink="">
      <xdr:nvSpPr>
        <xdr:cNvPr id="71" name="テキスト 81"/>
        <xdr:cNvSpPr txBox="1"/>
      </xdr:nvSpPr>
      <xdr:spPr bwMode="auto">
        <a:xfrm>
          <a:off x="11811000" y="26384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22</xdr:col>
      <xdr:colOff>0</xdr:colOff>
      <xdr:row>26</xdr:row>
      <xdr:rowOff>28575</xdr:rowOff>
    </xdr:to>
    <xdr:sp textlink="">
      <xdr:nvSpPr>
        <xdr:cNvPr id="72" name="テキスト 82"/>
        <xdr:cNvSpPr txBox="1"/>
      </xdr:nvSpPr>
      <xdr:spPr bwMode="auto">
        <a:xfrm>
          <a:off x="11811000" y="33623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37</xdr:row>
      <xdr:rowOff>0</xdr:rowOff>
    </xdr:from>
    <xdr:to>
      <xdr:col>22</xdr:col>
      <xdr:colOff>0</xdr:colOff>
      <xdr:row>38</xdr:row>
      <xdr:rowOff>28575</xdr:rowOff>
    </xdr:to>
    <xdr:sp textlink="">
      <xdr:nvSpPr>
        <xdr:cNvPr id="73" name="テキスト 84"/>
        <xdr:cNvSpPr txBox="1"/>
      </xdr:nvSpPr>
      <xdr:spPr bwMode="auto">
        <a:xfrm>
          <a:off x="11811000" y="50768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42</xdr:row>
      <xdr:rowOff>0</xdr:rowOff>
    </xdr:from>
    <xdr:to>
      <xdr:col>22</xdr:col>
      <xdr:colOff>0</xdr:colOff>
      <xdr:row>43</xdr:row>
      <xdr:rowOff>28575</xdr:rowOff>
    </xdr:to>
    <xdr:sp textlink="">
      <xdr:nvSpPr>
        <xdr:cNvPr id="74" name="テキスト 85"/>
        <xdr:cNvSpPr txBox="1"/>
      </xdr:nvSpPr>
      <xdr:spPr bwMode="auto">
        <a:xfrm>
          <a:off x="11811000" y="58007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47</xdr:row>
      <xdr:rowOff>0</xdr:rowOff>
    </xdr:from>
    <xdr:to>
      <xdr:col>22</xdr:col>
      <xdr:colOff>0</xdr:colOff>
      <xdr:row>48</xdr:row>
      <xdr:rowOff>28575</xdr:rowOff>
    </xdr:to>
    <xdr:sp textlink="">
      <xdr:nvSpPr>
        <xdr:cNvPr id="75" name="テキスト 86"/>
        <xdr:cNvSpPr txBox="1"/>
      </xdr:nvSpPr>
      <xdr:spPr bwMode="auto">
        <a:xfrm>
          <a:off x="11811000" y="65246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20</xdr:col>
      <xdr:colOff>0</xdr:colOff>
      <xdr:row>52</xdr:row>
      <xdr:rowOff>0</xdr:rowOff>
    </xdr:from>
    <xdr:to>
      <xdr:col>22</xdr:col>
      <xdr:colOff>0</xdr:colOff>
      <xdr:row>53</xdr:row>
      <xdr:rowOff>28575</xdr:rowOff>
    </xdr:to>
    <xdr:sp textlink="">
      <xdr:nvSpPr>
        <xdr:cNvPr id="76" name="テキスト 87"/>
        <xdr:cNvSpPr txBox="1"/>
      </xdr:nvSpPr>
      <xdr:spPr bwMode="auto">
        <a:xfrm>
          <a:off x="11811000" y="7248525"/>
          <a:ext cx="733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総額</a:t>
          </a:r>
        </a:p>
      </xdr:txBody>
    </xdr:sp>
    <xdr:clientData/>
  </xdr:twoCellAnchor>
  <xdr:twoCellAnchor>
    <xdr:from>
      <xdr:col>3</xdr:col>
      <xdr:colOff>0</xdr:colOff>
      <xdr:row>30</xdr:row>
      <xdr:rowOff>0</xdr:rowOff>
    </xdr:from>
    <xdr:to>
      <xdr:col>5</xdr:col>
      <xdr:colOff>0</xdr:colOff>
      <xdr:row>31</xdr:row>
      <xdr:rowOff>19050</xdr:rowOff>
    </xdr:to>
    <xdr:sp textlink="">
      <xdr:nvSpPr>
        <xdr:cNvPr id="77" name="テキスト 89"/>
        <xdr:cNvSpPr txBox="1"/>
      </xdr:nvSpPr>
      <xdr:spPr bwMode="auto">
        <a:xfrm>
          <a:off x="704850" y="40862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3</xdr:col>
      <xdr:colOff>0</xdr:colOff>
      <xdr:row>57</xdr:row>
      <xdr:rowOff>0</xdr:rowOff>
    </xdr:from>
    <xdr:to>
      <xdr:col>5</xdr:col>
      <xdr:colOff>0</xdr:colOff>
      <xdr:row>58</xdr:row>
      <xdr:rowOff>19050</xdr:rowOff>
    </xdr:to>
    <xdr:sp textlink="">
      <xdr:nvSpPr>
        <xdr:cNvPr id="78" name="テキスト 92"/>
        <xdr:cNvSpPr txBox="1"/>
      </xdr:nvSpPr>
      <xdr:spPr bwMode="auto">
        <a:xfrm>
          <a:off x="704850" y="79724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22</xdr:col>
      <xdr:colOff>0</xdr:colOff>
      <xdr:row>31</xdr:row>
      <xdr:rowOff>19050</xdr:rowOff>
    </xdr:to>
    <xdr:sp textlink="">
      <xdr:nvSpPr>
        <xdr:cNvPr id="79" name="テキスト 93"/>
        <xdr:cNvSpPr txBox="1"/>
      </xdr:nvSpPr>
      <xdr:spPr bwMode="auto">
        <a:xfrm>
          <a:off x="11811000" y="40862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  <xdr:twoCellAnchor>
    <xdr:from>
      <xdr:col>20</xdr:col>
      <xdr:colOff>0</xdr:colOff>
      <xdr:row>57</xdr:row>
      <xdr:rowOff>0</xdr:rowOff>
    </xdr:from>
    <xdr:to>
      <xdr:col>22</xdr:col>
      <xdr:colOff>0</xdr:colOff>
      <xdr:row>58</xdr:row>
      <xdr:rowOff>19050</xdr:rowOff>
    </xdr:to>
    <xdr:sp textlink="">
      <xdr:nvSpPr>
        <xdr:cNvPr id="80" name="テキスト 94"/>
        <xdr:cNvSpPr txBox="1"/>
      </xdr:nvSpPr>
      <xdr:spPr bwMode="auto">
        <a:xfrm>
          <a:off x="11811000" y="7972425"/>
          <a:ext cx="733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abSelected="1" zoomScaleNormal="100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91" t="s">
        <v>30</v>
      </c>
      <c r="B5" s="193"/>
      <c r="C5" s="193"/>
      <c r="D5" s="193"/>
      <c r="E5" s="193"/>
      <c r="F5" s="193"/>
      <c r="G5" s="193" t="s">
        <v>40</v>
      </c>
      <c r="H5" s="193" t="s">
        <v>39</v>
      </c>
      <c r="I5" s="193" t="s">
        <v>38</v>
      </c>
      <c r="J5" s="193" t="s">
        <v>37</v>
      </c>
      <c r="K5" s="191" t="s">
        <v>36</v>
      </c>
      <c r="L5" s="191" t="s">
        <v>35</v>
      </c>
      <c r="M5" s="193" t="s">
        <v>34</v>
      </c>
      <c r="N5" s="195" t="s">
        <v>33</v>
      </c>
      <c r="O5" s="193" t="s">
        <v>30</v>
      </c>
      <c r="P5" s="193"/>
      <c r="Q5" s="193"/>
      <c r="R5" s="193"/>
      <c r="S5" s="193"/>
      <c r="T5" s="195"/>
    </row>
    <row r="6" spans="1:20" s="62" customFormat="1" ht="13.5" customHeight="1">
      <c r="A6" s="192"/>
      <c r="B6" s="194"/>
      <c r="C6" s="194"/>
      <c r="D6" s="194"/>
      <c r="E6" s="194"/>
      <c r="F6" s="194"/>
      <c r="G6" s="194"/>
      <c r="H6" s="194"/>
      <c r="I6" s="194"/>
      <c r="J6" s="194"/>
      <c r="K6" s="192"/>
      <c r="L6" s="192"/>
      <c r="M6" s="194"/>
      <c r="N6" s="196"/>
      <c r="O6" s="194"/>
      <c r="P6" s="194"/>
      <c r="Q6" s="194"/>
      <c r="R6" s="194"/>
      <c r="S6" s="194"/>
      <c r="T6" s="196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0" t="s">
        <v>172</v>
      </c>
      <c r="C8" s="190"/>
      <c r="D8" s="190"/>
      <c r="E8" s="190"/>
      <c r="F8" s="72"/>
      <c r="I8" s="84"/>
      <c r="K8" s="76"/>
      <c r="M8" s="91"/>
      <c r="O8" s="74"/>
      <c r="P8" s="190" t="s">
        <v>172</v>
      </c>
      <c r="Q8" s="190"/>
      <c r="R8" s="190"/>
      <c r="S8" s="190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183</v>
      </c>
      <c r="C10" s="151"/>
      <c r="D10" s="187" t="s">
        <v>25</v>
      </c>
      <c r="E10" s="187"/>
      <c r="F10" s="165"/>
      <c r="G10" s="164">
        <v>604521978</v>
      </c>
      <c r="H10" s="164">
        <v>302987220</v>
      </c>
      <c r="I10" s="164">
        <v>218437681</v>
      </c>
      <c r="J10" s="164">
        <v>2681822</v>
      </c>
      <c r="K10" s="164">
        <v>16223226</v>
      </c>
      <c r="L10" s="164">
        <v>6479</v>
      </c>
      <c r="M10" s="164">
        <v>16714119</v>
      </c>
      <c r="N10" s="169">
        <v>47471431</v>
      </c>
      <c r="O10" s="168"/>
      <c r="P10" s="186" t="s">
        <v>25</v>
      </c>
      <c r="Q10" s="186"/>
      <c r="R10" s="151"/>
      <c r="S10" s="184" t="str">
        <f>B10</f>
        <v>令和元年度</v>
      </c>
    </row>
    <row r="11" spans="1:20" s="62" customFormat="1" ht="12" customHeight="1">
      <c r="A11" s="73"/>
      <c r="B11" s="176"/>
      <c r="C11" s="151"/>
      <c r="D11" s="151"/>
      <c r="E11" s="184" t="s">
        <v>8</v>
      </c>
      <c r="F11" s="165"/>
      <c r="G11" s="164">
        <v>598974159</v>
      </c>
      <c r="H11" s="164">
        <v>298716464</v>
      </c>
      <c r="I11" s="164">
        <v>217465520</v>
      </c>
      <c r="J11" s="164">
        <v>2611968</v>
      </c>
      <c r="K11" s="164">
        <v>16222990</v>
      </c>
      <c r="L11" s="157">
        <v>0</v>
      </c>
      <c r="M11" s="164">
        <v>16571399</v>
      </c>
      <c r="N11" s="169">
        <v>47385818</v>
      </c>
      <c r="O11" s="168"/>
      <c r="P11" s="151"/>
      <c r="Q11" s="184" t="s">
        <v>8</v>
      </c>
      <c r="R11" s="151"/>
      <c r="S11" s="184"/>
    </row>
    <row r="12" spans="1:20" s="62" customFormat="1" ht="12" customHeight="1">
      <c r="A12" s="73"/>
      <c r="B12" s="176"/>
      <c r="C12" s="151"/>
      <c r="D12" s="151"/>
      <c r="E12" s="184" t="s">
        <v>7</v>
      </c>
      <c r="F12" s="165"/>
      <c r="G12" s="164">
        <v>2911740</v>
      </c>
      <c r="H12" s="164">
        <v>2167279</v>
      </c>
      <c r="I12" s="164">
        <v>605456</v>
      </c>
      <c r="J12" s="164">
        <v>666</v>
      </c>
      <c r="K12" s="157">
        <v>236</v>
      </c>
      <c r="L12" s="157">
        <v>0</v>
      </c>
      <c r="M12" s="164">
        <v>135430</v>
      </c>
      <c r="N12" s="169">
        <v>2673</v>
      </c>
      <c r="O12" s="168"/>
      <c r="P12" s="151"/>
      <c r="Q12" s="184" t="s">
        <v>7</v>
      </c>
      <c r="R12" s="151"/>
      <c r="S12" s="184"/>
    </row>
    <row r="13" spans="1:20" s="62" customFormat="1" ht="12" customHeight="1">
      <c r="A13" s="73"/>
      <c r="B13" s="176"/>
      <c r="C13" s="151"/>
      <c r="D13" s="151"/>
      <c r="E13" s="184" t="s">
        <v>6</v>
      </c>
      <c r="F13" s="165"/>
      <c r="G13" s="164">
        <v>2636079</v>
      </c>
      <c r="H13" s="164">
        <v>2103477</v>
      </c>
      <c r="I13" s="164">
        <v>366705</v>
      </c>
      <c r="J13" s="164">
        <v>69188</v>
      </c>
      <c r="K13" s="157">
        <v>0</v>
      </c>
      <c r="L13" s="164">
        <v>6479</v>
      </c>
      <c r="M13" s="164">
        <v>7290</v>
      </c>
      <c r="N13" s="169">
        <v>82940</v>
      </c>
      <c r="O13" s="168"/>
      <c r="P13" s="151"/>
      <c r="Q13" s="184" t="s">
        <v>6</v>
      </c>
      <c r="R13" s="151"/>
      <c r="S13" s="184"/>
    </row>
    <row r="14" spans="1:20" s="62" customFormat="1" ht="17.25" customHeight="1">
      <c r="A14" s="73"/>
      <c r="B14" s="175" t="s">
        <v>178</v>
      </c>
      <c r="C14" s="151"/>
      <c r="D14" s="187" t="s">
        <v>25</v>
      </c>
      <c r="E14" s="187"/>
      <c r="F14" s="165"/>
      <c r="G14" s="164">
        <v>603094889</v>
      </c>
      <c r="H14" s="164">
        <v>297482392</v>
      </c>
      <c r="I14" s="164">
        <v>222212938</v>
      </c>
      <c r="J14" s="164">
        <v>2842179</v>
      </c>
      <c r="K14" s="164">
        <v>15282151</v>
      </c>
      <c r="L14" s="164">
        <v>4636</v>
      </c>
      <c r="M14" s="164">
        <v>16846193</v>
      </c>
      <c r="N14" s="169">
        <v>48424400</v>
      </c>
      <c r="O14" s="168"/>
      <c r="P14" s="186" t="s">
        <v>25</v>
      </c>
      <c r="Q14" s="186"/>
      <c r="R14" s="151"/>
      <c r="S14" s="184" t="str">
        <f>B14</f>
        <v>令和2年度</v>
      </c>
    </row>
    <row r="15" spans="1:20" s="62" customFormat="1" ht="12" customHeight="1">
      <c r="A15" s="73"/>
      <c r="B15" s="176"/>
      <c r="C15" s="151"/>
      <c r="D15" s="151"/>
      <c r="E15" s="184" t="s">
        <v>8</v>
      </c>
      <c r="F15" s="165"/>
      <c r="G15" s="164">
        <v>597620071</v>
      </c>
      <c r="H15" s="164">
        <v>293111217</v>
      </c>
      <c r="I15" s="164">
        <v>221446929</v>
      </c>
      <c r="J15" s="164">
        <v>2766410</v>
      </c>
      <c r="K15" s="164">
        <v>15282065</v>
      </c>
      <c r="L15" s="157">
        <v>0</v>
      </c>
      <c r="M15" s="164">
        <v>16692226</v>
      </c>
      <c r="N15" s="169">
        <v>48321224</v>
      </c>
      <c r="O15" s="168"/>
      <c r="P15" s="151"/>
      <c r="Q15" s="184" t="s">
        <v>8</v>
      </c>
      <c r="R15" s="151"/>
      <c r="S15" s="184"/>
    </row>
    <row r="16" spans="1:20" ht="12" customHeight="1">
      <c r="A16" s="73"/>
      <c r="B16" s="176"/>
      <c r="C16" s="151"/>
      <c r="D16" s="151"/>
      <c r="E16" s="184" t="s">
        <v>7</v>
      </c>
      <c r="F16" s="165"/>
      <c r="G16" s="164">
        <v>2289553</v>
      </c>
      <c r="H16" s="164">
        <v>1811450</v>
      </c>
      <c r="I16" s="164">
        <v>328371</v>
      </c>
      <c r="J16" s="164">
        <v>543</v>
      </c>
      <c r="K16" s="164">
        <v>86</v>
      </c>
      <c r="L16" s="157">
        <v>0</v>
      </c>
      <c r="M16" s="164">
        <v>146504</v>
      </c>
      <c r="N16" s="169">
        <v>2599</v>
      </c>
      <c r="O16" s="168"/>
      <c r="P16" s="151"/>
      <c r="Q16" s="184" t="s">
        <v>7</v>
      </c>
      <c r="R16" s="151"/>
      <c r="S16" s="184"/>
    </row>
    <row r="17" spans="1:19" ht="12" customHeight="1">
      <c r="A17" s="73"/>
      <c r="B17" s="176"/>
      <c r="C17" s="151"/>
      <c r="D17" s="151"/>
      <c r="E17" s="184" t="s">
        <v>6</v>
      </c>
      <c r="F17" s="165"/>
      <c r="G17" s="164">
        <v>3185265</v>
      </c>
      <c r="H17" s="164">
        <v>2559725</v>
      </c>
      <c r="I17" s="164">
        <v>437638</v>
      </c>
      <c r="J17" s="164">
        <v>75226</v>
      </c>
      <c r="K17" s="157">
        <v>0</v>
      </c>
      <c r="L17" s="164">
        <v>4636</v>
      </c>
      <c r="M17" s="164">
        <v>7463</v>
      </c>
      <c r="N17" s="169">
        <v>100577</v>
      </c>
      <c r="O17" s="168"/>
      <c r="P17" s="151"/>
      <c r="Q17" s="184" t="s">
        <v>6</v>
      </c>
      <c r="R17" s="151"/>
      <c r="S17" s="184"/>
    </row>
    <row r="18" spans="1:19" ht="17.25" customHeight="1">
      <c r="A18" s="73"/>
      <c r="B18" s="175" t="s">
        <v>184</v>
      </c>
      <c r="C18" s="151"/>
      <c r="D18" s="187" t="s">
        <v>25</v>
      </c>
      <c r="E18" s="187"/>
      <c r="F18" s="165"/>
      <c r="G18" s="164">
        <v>587651123</v>
      </c>
      <c r="H18" s="164">
        <v>286485197</v>
      </c>
      <c r="I18" s="164">
        <v>217464634</v>
      </c>
      <c r="J18" s="164">
        <v>2940361</v>
      </c>
      <c r="K18" s="164">
        <v>16191363</v>
      </c>
      <c r="L18" s="164">
        <v>1069</v>
      </c>
      <c r="M18" s="164">
        <v>16791045</v>
      </c>
      <c r="N18" s="169">
        <v>47777454</v>
      </c>
      <c r="O18" s="168"/>
      <c r="P18" s="186" t="s">
        <v>25</v>
      </c>
      <c r="Q18" s="186"/>
      <c r="R18" s="151"/>
      <c r="S18" s="184" t="str">
        <f>B18</f>
        <v>令和3年度</v>
      </c>
    </row>
    <row r="19" spans="1:19" ht="12" customHeight="1">
      <c r="A19" s="73"/>
      <c r="B19" s="176"/>
      <c r="C19" s="151"/>
      <c r="D19" s="151"/>
      <c r="E19" s="184" t="s">
        <v>8</v>
      </c>
      <c r="F19" s="165"/>
      <c r="G19" s="164">
        <v>578339314</v>
      </c>
      <c r="H19" s="164">
        <v>279967586</v>
      </c>
      <c r="I19" s="164">
        <v>215461247</v>
      </c>
      <c r="J19" s="164">
        <v>2872139</v>
      </c>
      <c r="K19" s="164">
        <v>16191311</v>
      </c>
      <c r="L19" s="157">
        <v>0</v>
      </c>
      <c r="M19" s="164">
        <v>16384553</v>
      </c>
      <c r="N19" s="169">
        <v>47462478</v>
      </c>
      <c r="O19" s="168"/>
      <c r="P19" s="151"/>
      <c r="Q19" s="184" t="s">
        <v>8</v>
      </c>
      <c r="R19" s="151"/>
      <c r="S19" s="184"/>
    </row>
    <row r="20" spans="1:19" ht="12" customHeight="1">
      <c r="A20" s="73"/>
      <c r="B20" s="176"/>
      <c r="C20" s="151"/>
      <c r="D20" s="151"/>
      <c r="E20" s="184" t="s">
        <v>7</v>
      </c>
      <c r="F20" s="165"/>
      <c r="G20" s="164">
        <v>2126467</v>
      </c>
      <c r="H20" s="164">
        <v>1583413</v>
      </c>
      <c r="I20" s="164">
        <v>434480</v>
      </c>
      <c r="J20" s="164">
        <v>698</v>
      </c>
      <c r="K20" s="157">
        <v>52</v>
      </c>
      <c r="L20" s="157">
        <v>0</v>
      </c>
      <c r="M20" s="164">
        <v>98430</v>
      </c>
      <c r="N20" s="169">
        <v>9394</v>
      </c>
      <c r="O20" s="168"/>
      <c r="P20" s="151"/>
      <c r="Q20" s="184" t="s">
        <v>7</v>
      </c>
      <c r="R20" s="151"/>
      <c r="S20" s="184"/>
    </row>
    <row r="21" spans="1:19" ht="12" customHeight="1">
      <c r="A21" s="73"/>
      <c r="B21" s="176"/>
      <c r="C21" s="151"/>
      <c r="D21" s="151"/>
      <c r="E21" s="184" t="s">
        <v>6</v>
      </c>
      <c r="F21" s="165"/>
      <c r="G21" s="164">
        <v>7185342</v>
      </c>
      <c r="H21" s="164">
        <v>4934198</v>
      </c>
      <c r="I21" s="164">
        <v>1568907</v>
      </c>
      <c r="J21" s="164">
        <v>67524</v>
      </c>
      <c r="K21" s="157">
        <v>0</v>
      </c>
      <c r="L21" s="164">
        <v>1069</v>
      </c>
      <c r="M21" s="164">
        <v>308062</v>
      </c>
      <c r="N21" s="169">
        <v>305582</v>
      </c>
      <c r="O21" s="168"/>
      <c r="P21" s="151"/>
      <c r="Q21" s="184" t="s">
        <v>6</v>
      </c>
      <c r="R21" s="151"/>
      <c r="S21" s="184"/>
    </row>
    <row r="22" spans="1:19" ht="17.25" customHeight="1">
      <c r="A22" s="73"/>
      <c r="B22" s="175" t="s">
        <v>187</v>
      </c>
      <c r="C22" s="151"/>
      <c r="D22" s="187" t="s">
        <v>25</v>
      </c>
      <c r="E22" s="187"/>
      <c r="F22" s="165"/>
      <c r="G22" s="164">
        <v>613877854</v>
      </c>
      <c r="H22" s="164">
        <v>299442585</v>
      </c>
      <c r="I22" s="164">
        <v>227579134</v>
      </c>
      <c r="J22" s="164">
        <v>3141089</v>
      </c>
      <c r="K22" s="170">
        <v>17202691</v>
      </c>
      <c r="L22" s="157">
        <v>1069</v>
      </c>
      <c r="M22" s="164">
        <v>16634994</v>
      </c>
      <c r="N22" s="169">
        <v>49876292</v>
      </c>
      <c r="O22" s="168"/>
      <c r="P22" s="186" t="s">
        <v>25</v>
      </c>
      <c r="Q22" s="186"/>
      <c r="R22" s="151"/>
      <c r="S22" s="184" t="str">
        <f>B22</f>
        <v>令和4年度</v>
      </c>
    </row>
    <row r="23" spans="1:19" ht="12" customHeight="1">
      <c r="A23" s="73"/>
      <c r="B23" s="176"/>
      <c r="C23" s="151"/>
      <c r="D23" s="151"/>
      <c r="E23" s="184" t="s">
        <v>8</v>
      </c>
      <c r="F23" s="165"/>
      <c r="G23" s="164">
        <v>607684740</v>
      </c>
      <c r="H23" s="164">
        <v>294627440</v>
      </c>
      <c r="I23" s="164">
        <v>226528509</v>
      </c>
      <c r="J23" s="164">
        <v>3067795</v>
      </c>
      <c r="K23" s="170">
        <v>17201133</v>
      </c>
      <c r="L23" s="157">
        <v>0</v>
      </c>
      <c r="M23" s="164">
        <v>16501461</v>
      </c>
      <c r="N23" s="169">
        <v>49758402</v>
      </c>
      <c r="O23" s="168"/>
      <c r="P23" s="151"/>
      <c r="Q23" s="184" t="s">
        <v>8</v>
      </c>
      <c r="R23" s="151"/>
      <c r="S23" s="184"/>
    </row>
    <row r="24" spans="1:19" ht="12" customHeight="1">
      <c r="A24" s="73"/>
      <c r="B24" s="176"/>
      <c r="C24" s="151"/>
      <c r="D24" s="151"/>
      <c r="E24" s="184" t="s">
        <v>7</v>
      </c>
      <c r="F24" s="165"/>
      <c r="G24" s="164">
        <v>2504061</v>
      </c>
      <c r="H24" s="164">
        <v>1857152</v>
      </c>
      <c r="I24" s="164">
        <v>538667</v>
      </c>
      <c r="J24" s="164">
        <v>650</v>
      </c>
      <c r="K24" s="164">
        <v>1558</v>
      </c>
      <c r="L24" s="157">
        <v>0</v>
      </c>
      <c r="M24" s="164">
        <v>102751</v>
      </c>
      <c r="N24" s="169">
        <v>3283</v>
      </c>
      <c r="O24" s="168"/>
      <c r="P24" s="151"/>
      <c r="Q24" s="184" t="s">
        <v>7</v>
      </c>
      <c r="R24" s="151"/>
      <c r="S24" s="184"/>
    </row>
    <row r="25" spans="1:19" ht="12" customHeight="1">
      <c r="A25" s="73"/>
      <c r="B25" s="176"/>
      <c r="C25" s="151"/>
      <c r="D25" s="151"/>
      <c r="E25" s="184" t="s">
        <v>6</v>
      </c>
      <c r="F25" s="165"/>
      <c r="G25" s="164">
        <v>3689053</v>
      </c>
      <c r="H25" s="164">
        <v>2957993</v>
      </c>
      <c r="I25" s="164">
        <v>511958</v>
      </c>
      <c r="J25" s="164">
        <v>72644</v>
      </c>
      <c r="K25" s="157">
        <v>0</v>
      </c>
      <c r="L25" s="157">
        <v>1069</v>
      </c>
      <c r="M25" s="164">
        <v>30782</v>
      </c>
      <c r="N25" s="169">
        <v>114607</v>
      </c>
      <c r="O25" s="168"/>
      <c r="P25" s="151"/>
      <c r="Q25" s="184" t="s">
        <v>6</v>
      </c>
      <c r="R25" s="151"/>
      <c r="S25" s="184"/>
    </row>
    <row r="26" spans="1:19" ht="17.25" customHeight="1">
      <c r="A26" s="73"/>
      <c r="B26" s="177" t="s">
        <v>190</v>
      </c>
      <c r="C26" s="159"/>
      <c r="D26" s="188" t="s">
        <v>25</v>
      </c>
      <c r="E26" s="188"/>
      <c r="F26" s="159"/>
      <c r="G26" s="163">
        <v>621476998</v>
      </c>
      <c r="H26" s="162">
        <v>299353202</v>
      </c>
      <c r="I26" s="162">
        <v>233449225</v>
      </c>
      <c r="J26" s="162">
        <v>3226867</v>
      </c>
      <c r="K26" s="162">
        <v>17305374</v>
      </c>
      <c r="L26" s="180">
        <v>0</v>
      </c>
      <c r="M26" s="162">
        <v>16797769</v>
      </c>
      <c r="N26" s="161">
        <v>51344561</v>
      </c>
      <c r="O26" s="160"/>
      <c r="P26" s="189" t="s">
        <v>25</v>
      </c>
      <c r="Q26" s="189"/>
      <c r="R26" s="159"/>
      <c r="S26" s="185" t="str">
        <f>B26</f>
        <v>令和5年度</v>
      </c>
    </row>
    <row r="27" spans="1:19" ht="12" customHeight="1">
      <c r="A27" s="73"/>
      <c r="B27" s="151"/>
      <c r="C27" s="151"/>
      <c r="D27" s="151"/>
      <c r="E27" s="184" t="s">
        <v>8</v>
      </c>
      <c r="F27" s="151"/>
      <c r="G27" s="150">
        <v>614636046</v>
      </c>
      <c r="H27" s="149">
        <v>293590299</v>
      </c>
      <c r="I27" s="149">
        <v>232678467</v>
      </c>
      <c r="J27" s="149">
        <v>3153711</v>
      </c>
      <c r="K27" s="149">
        <v>17305372</v>
      </c>
      <c r="L27" s="157">
        <v>0</v>
      </c>
      <c r="M27" s="149">
        <v>16681424</v>
      </c>
      <c r="N27" s="148">
        <v>51226773</v>
      </c>
      <c r="O27" s="147"/>
      <c r="P27" s="151"/>
      <c r="Q27" s="184" t="s">
        <v>8</v>
      </c>
      <c r="R27" s="151"/>
      <c r="S27" s="184"/>
    </row>
    <row r="28" spans="1:19" ht="12" customHeight="1">
      <c r="A28" s="73"/>
      <c r="B28" s="151"/>
      <c r="C28" s="151"/>
      <c r="D28" s="151"/>
      <c r="E28" s="184" t="s">
        <v>7</v>
      </c>
      <c r="F28" s="151"/>
      <c r="G28" s="150">
        <v>3117349</v>
      </c>
      <c r="H28" s="149">
        <v>2743472</v>
      </c>
      <c r="I28" s="149">
        <v>272944</v>
      </c>
      <c r="J28" s="149">
        <v>613</v>
      </c>
      <c r="K28" s="157">
        <v>2</v>
      </c>
      <c r="L28" s="157">
        <v>0</v>
      </c>
      <c r="M28" s="149">
        <v>95430</v>
      </c>
      <c r="N28" s="148">
        <v>4888</v>
      </c>
      <c r="O28" s="147"/>
      <c r="P28" s="151"/>
      <c r="Q28" s="184" t="s">
        <v>7</v>
      </c>
      <c r="R28" s="151"/>
      <c r="S28" s="184"/>
    </row>
    <row r="29" spans="1:19" ht="12" customHeight="1">
      <c r="A29" s="73"/>
      <c r="B29" s="151"/>
      <c r="C29" s="151"/>
      <c r="D29" s="151"/>
      <c r="E29" s="184" t="s">
        <v>6</v>
      </c>
      <c r="F29" s="151"/>
      <c r="G29" s="150">
        <v>3723603</v>
      </c>
      <c r="H29" s="149">
        <v>3019431</v>
      </c>
      <c r="I29" s="149">
        <v>497814</v>
      </c>
      <c r="J29" s="149">
        <v>72543</v>
      </c>
      <c r="K29" s="157">
        <v>0</v>
      </c>
      <c r="L29" s="157">
        <v>0</v>
      </c>
      <c r="M29" s="149">
        <v>20915</v>
      </c>
      <c r="N29" s="148">
        <v>112900</v>
      </c>
      <c r="O29" s="147"/>
      <c r="P29" s="151"/>
      <c r="Q29" s="184" t="s">
        <v>6</v>
      </c>
      <c r="R29" s="151"/>
      <c r="S29" s="184"/>
    </row>
    <row r="30" spans="1:19" ht="9" customHeight="1">
      <c r="A30" s="73"/>
      <c r="B30" s="184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84"/>
    </row>
    <row r="31" spans="1:19" ht="12" customHeight="1">
      <c r="A31" s="73"/>
      <c r="B31" s="190" t="s">
        <v>174</v>
      </c>
      <c r="C31" s="190"/>
      <c r="D31" s="190"/>
      <c r="E31" s="190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0" t="s">
        <v>174</v>
      </c>
      <c r="Q31" s="190"/>
      <c r="R31" s="190"/>
      <c r="S31" s="190"/>
    </row>
    <row r="32" spans="1:19" ht="9" customHeight="1">
      <c r="A32" s="73"/>
      <c r="B32" s="184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84"/>
    </row>
    <row r="33" spans="1:19" ht="12" customHeight="1">
      <c r="A33" s="73"/>
      <c r="B33" s="184" t="s">
        <v>183</v>
      </c>
      <c r="C33" s="151"/>
      <c r="D33" s="187" t="s">
        <v>25</v>
      </c>
      <c r="E33" s="187"/>
      <c r="F33" s="165"/>
      <c r="G33" s="164">
        <v>600909002</v>
      </c>
      <c r="H33" s="164">
        <v>300050867</v>
      </c>
      <c r="I33" s="164">
        <v>217968532</v>
      </c>
      <c r="J33" s="164">
        <v>2595405</v>
      </c>
      <c r="K33" s="164">
        <v>16223226</v>
      </c>
      <c r="L33" s="157">
        <v>0</v>
      </c>
      <c r="M33" s="164">
        <v>16706656</v>
      </c>
      <c r="N33" s="148">
        <v>47364316</v>
      </c>
      <c r="O33" s="147"/>
      <c r="P33" s="186" t="s">
        <v>25</v>
      </c>
      <c r="Q33" s="186"/>
      <c r="R33" s="151"/>
      <c r="S33" s="184" t="str">
        <f>B33</f>
        <v>令和元年度</v>
      </c>
    </row>
    <row r="34" spans="1:19" ht="12" customHeight="1">
      <c r="A34" s="73"/>
      <c r="B34" s="184"/>
      <c r="C34" s="151"/>
      <c r="D34" s="151"/>
      <c r="E34" s="184" t="s">
        <v>8</v>
      </c>
      <c r="F34" s="165"/>
      <c r="G34" s="164">
        <v>597135273</v>
      </c>
      <c r="H34" s="164">
        <v>297349742</v>
      </c>
      <c r="I34" s="164">
        <v>217115031</v>
      </c>
      <c r="J34" s="164">
        <v>2577890</v>
      </c>
      <c r="K34" s="164">
        <v>16222990</v>
      </c>
      <c r="L34" s="157">
        <v>0</v>
      </c>
      <c r="M34" s="164">
        <v>16566577</v>
      </c>
      <c r="N34" s="148">
        <v>47303043</v>
      </c>
      <c r="O34" s="147"/>
      <c r="P34" s="151"/>
      <c r="Q34" s="184" t="s">
        <v>8</v>
      </c>
      <c r="R34" s="151"/>
      <c r="S34" s="184"/>
    </row>
    <row r="35" spans="1:19" ht="12" customHeight="1">
      <c r="A35" s="73"/>
      <c r="B35" s="184"/>
      <c r="C35" s="151"/>
      <c r="D35" s="151"/>
      <c r="E35" s="184" t="s">
        <v>7</v>
      </c>
      <c r="F35" s="165"/>
      <c r="G35" s="164">
        <v>2531957</v>
      </c>
      <c r="H35" s="164">
        <v>1793513</v>
      </c>
      <c r="I35" s="164">
        <v>600219</v>
      </c>
      <c r="J35" s="164">
        <v>621</v>
      </c>
      <c r="K35" s="157">
        <v>236</v>
      </c>
      <c r="L35" s="157">
        <v>0</v>
      </c>
      <c r="M35" s="164">
        <v>135039</v>
      </c>
      <c r="N35" s="148">
        <v>2329</v>
      </c>
      <c r="O35" s="147"/>
      <c r="P35" s="151"/>
      <c r="Q35" s="184" t="s">
        <v>7</v>
      </c>
      <c r="R35" s="151"/>
      <c r="S35" s="184"/>
    </row>
    <row r="36" spans="1:19" ht="12" customHeight="1">
      <c r="A36" s="73"/>
      <c r="B36" s="184"/>
      <c r="C36" s="151"/>
      <c r="D36" s="151"/>
      <c r="E36" s="184" t="s">
        <v>6</v>
      </c>
      <c r="F36" s="165"/>
      <c r="G36" s="164">
        <v>1241772</v>
      </c>
      <c r="H36" s="164">
        <v>907612</v>
      </c>
      <c r="I36" s="164">
        <v>253282</v>
      </c>
      <c r="J36" s="164">
        <v>16894</v>
      </c>
      <c r="K36" s="157">
        <v>0</v>
      </c>
      <c r="L36" s="157">
        <v>0</v>
      </c>
      <c r="M36" s="164">
        <v>5040</v>
      </c>
      <c r="N36" s="148">
        <v>58944</v>
      </c>
      <c r="O36" s="147"/>
      <c r="P36" s="151"/>
      <c r="Q36" s="184" t="s">
        <v>6</v>
      </c>
      <c r="R36" s="151"/>
      <c r="S36" s="184"/>
    </row>
    <row r="37" spans="1:19" ht="17.25" customHeight="1">
      <c r="A37" s="73"/>
      <c r="B37" s="184" t="s">
        <v>178</v>
      </c>
      <c r="C37" s="151"/>
      <c r="D37" s="187" t="s">
        <v>25</v>
      </c>
      <c r="E37" s="187"/>
      <c r="F37" s="165"/>
      <c r="G37" s="164">
        <v>594560036</v>
      </c>
      <c r="H37" s="164">
        <v>291252914</v>
      </c>
      <c r="I37" s="164">
        <v>220613067</v>
      </c>
      <c r="J37" s="164">
        <v>2762102</v>
      </c>
      <c r="K37" s="164">
        <v>15282151</v>
      </c>
      <c r="L37" s="157">
        <v>0</v>
      </c>
      <c r="M37" s="164">
        <v>16537164</v>
      </c>
      <c r="N37" s="148">
        <v>48112638</v>
      </c>
      <c r="O37" s="147"/>
      <c r="P37" s="186" t="s">
        <v>25</v>
      </c>
      <c r="Q37" s="186"/>
      <c r="R37" s="151"/>
      <c r="S37" s="184" t="str">
        <f>B37</f>
        <v>令和2年度</v>
      </c>
    </row>
    <row r="38" spans="1:19" ht="12" customHeight="1">
      <c r="A38" s="73"/>
      <c r="B38" s="184"/>
      <c r="C38" s="151"/>
      <c r="D38" s="151"/>
      <c r="E38" s="184" t="s">
        <v>8</v>
      </c>
      <c r="F38" s="165"/>
      <c r="G38" s="164">
        <v>591098334</v>
      </c>
      <c r="H38" s="164">
        <v>288669120</v>
      </c>
      <c r="I38" s="164">
        <v>219978425</v>
      </c>
      <c r="J38" s="164">
        <v>2739477</v>
      </c>
      <c r="K38" s="164">
        <v>15282065</v>
      </c>
      <c r="L38" s="157">
        <v>0</v>
      </c>
      <c r="M38" s="164">
        <v>16391335</v>
      </c>
      <c r="N38" s="148">
        <v>48037912</v>
      </c>
      <c r="O38" s="147"/>
      <c r="P38" s="151"/>
      <c r="Q38" s="184" t="s">
        <v>8</v>
      </c>
      <c r="R38" s="151"/>
      <c r="S38" s="184"/>
    </row>
    <row r="39" spans="1:19" ht="12" customHeight="1">
      <c r="A39" s="73"/>
      <c r="B39" s="184"/>
      <c r="C39" s="151"/>
      <c r="D39" s="151"/>
      <c r="E39" s="184" t="s">
        <v>7</v>
      </c>
      <c r="F39" s="165"/>
      <c r="G39" s="164">
        <v>2091657</v>
      </c>
      <c r="H39" s="164">
        <v>1621802</v>
      </c>
      <c r="I39" s="164">
        <v>325247</v>
      </c>
      <c r="J39" s="164">
        <v>509</v>
      </c>
      <c r="K39" s="164">
        <v>86</v>
      </c>
      <c r="L39" s="157">
        <v>0</v>
      </c>
      <c r="M39" s="164">
        <v>141717</v>
      </c>
      <c r="N39" s="148">
        <v>2296</v>
      </c>
      <c r="O39" s="147"/>
      <c r="P39" s="151"/>
      <c r="Q39" s="184" t="s">
        <v>7</v>
      </c>
      <c r="R39" s="151"/>
      <c r="S39" s="184"/>
    </row>
    <row r="40" spans="1:19" ht="12" customHeight="1">
      <c r="A40" s="73"/>
      <c r="B40" s="184"/>
      <c r="C40" s="151"/>
      <c r="D40" s="151"/>
      <c r="E40" s="184" t="s">
        <v>6</v>
      </c>
      <c r="F40" s="165"/>
      <c r="G40" s="164">
        <v>1370045</v>
      </c>
      <c r="H40" s="164">
        <v>961992</v>
      </c>
      <c r="I40" s="164">
        <v>309395</v>
      </c>
      <c r="J40" s="164">
        <v>22116</v>
      </c>
      <c r="K40" s="157">
        <v>0</v>
      </c>
      <c r="L40" s="157">
        <v>0</v>
      </c>
      <c r="M40" s="164">
        <v>4112</v>
      </c>
      <c r="N40" s="148">
        <v>72430</v>
      </c>
      <c r="O40" s="147"/>
      <c r="P40" s="151"/>
      <c r="Q40" s="184" t="s">
        <v>6</v>
      </c>
      <c r="R40" s="151"/>
      <c r="S40" s="184"/>
    </row>
    <row r="41" spans="1:19" ht="17.25" customHeight="1">
      <c r="A41" s="73"/>
      <c r="B41" s="184" t="s">
        <v>184</v>
      </c>
      <c r="C41" s="151"/>
      <c r="D41" s="187" t="s">
        <v>25</v>
      </c>
      <c r="E41" s="187"/>
      <c r="F41" s="165"/>
      <c r="G41" s="164">
        <v>583542312</v>
      </c>
      <c r="H41" s="164">
        <v>283157460</v>
      </c>
      <c r="I41" s="164">
        <v>216922405</v>
      </c>
      <c r="J41" s="164">
        <v>2855394</v>
      </c>
      <c r="K41" s="164">
        <v>16191363</v>
      </c>
      <c r="L41" s="157">
        <v>0</v>
      </c>
      <c r="M41" s="164">
        <v>16759471</v>
      </c>
      <c r="N41" s="148">
        <v>47656219</v>
      </c>
      <c r="O41" s="147"/>
      <c r="P41" s="186" t="s">
        <v>25</v>
      </c>
      <c r="Q41" s="186"/>
      <c r="R41" s="151"/>
      <c r="S41" s="184" t="str">
        <f>B41</f>
        <v>令和3年度</v>
      </c>
    </row>
    <row r="42" spans="1:19" ht="12" customHeight="1">
      <c r="A42" s="73"/>
      <c r="B42" s="184"/>
      <c r="C42" s="151"/>
      <c r="D42" s="151"/>
      <c r="E42" s="184" t="s">
        <v>8</v>
      </c>
      <c r="F42" s="165"/>
      <c r="G42" s="164">
        <v>576702822</v>
      </c>
      <c r="H42" s="164">
        <v>278786370</v>
      </c>
      <c r="I42" s="164">
        <v>215127429</v>
      </c>
      <c r="J42" s="164">
        <v>2841085</v>
      </c>
      <c r="K42" s="164">
        <v>16191311</v>
      </c>
      <c r="L42" s="157">
        <v>0</v>
      </c>
      <c r="M42" s="164">
        <v>16372288</v>
      </c>
      <c r="N42" s="148">
        <v>47384339</v>
      </c>
      <c r="O42" s="147"/>
      <c r="P42" s="151"/>
      <c r="Q42" s="184" t="s">
        <v>8</v>
      </c>
      <c r="R42" s="151"/>
      <c r="S42" s="184"/>
    </row>
    <row r="43" spans="1:19" ht="12" customHeight="1">
      <c r="A43" s="73"/>
      <c r="B43" s="184"/>
      <c r="C43" s="151"/>
      <c r="D43" s="151"/>
      <c r="E43" s="184" t="s">
        <v>7</v>
      </c>
      <c r="F43" s="165"/>
      <c r="G43" s="164">
        <v>1957824</v>
      </c>
      <c r="H43" s="164">
        <v>1424567</v>
      </c>
      <c r="I43" s="164">
        <v>425026</v>
      </c>
      <c r="J43" s="164">
        <v>657</v>
      </c>
      <c r="K43" s="157">
        <v>52</v>
      </c>
      <c r="L43" s="157">
        <v>0</v>
      </c>
      <c r="M43" s="164">
        <v>98430</v>
      </c>
      <c r="N43" s="148">
        <v>9092</v>
      </c>
      <c r="O43" s="147"/>
      <c r="P43" s="151"/>
      <c r="Q43" s="184" t="s">
        <v>7</v>
      </c>
      <c r="R43" s="151"/>
      <c r="S43" s="184"/>
    </row>
    <row r="44" spans="1:19" ht="12" customHeight="1">
      <c r="A44" s="73"/>
      <c r="B44" s="184"/>
      <c r="C44" s="151"/>
      <c r="D44" s="151"/>
      <c r="E44" s="184" t="s">
        <v>6</v>
      </c>
      <c r="F44" s="165"/>
      <c r="G44" s="164">
        <v>4881666</v>
      </c>
      <c r="H44" s="164">
        <v>2946523</v>
      </c>
      <c r="I44" s="164">
        <v>1369950</v>
      </c>
      <c r="J44" s="164">
        <v>13652</v>
      </c>
      <c r="K44" s="157">
        <v>0</v>
      </c>
      <c r="L44" s="157">
        <v>0</v>
      </c>
      <c r="M44" s="164">
        <v>288753</v>
      </c>
      <c r="N44" s="148">
        <v>262788</v>
      </c>
      <c r="O44" s="147"/>
      <c r="P44" s="151"/>
      <c r="Q44" s="184" t="s">
        <v>6</v>
      </c>
      <c r="R44" s="151"/>
      <c r="S44" s="184"/>
    </row>
    <row r="45" spans="1:19" ht="17.25" customHeight="1">
      <c r="A45" s="73"/>
      <c r="B45" s="184" t="s">
        <v>187</v>
      </c>
      <c r="C45" s="151"/>
      <c r="D45" s="187" t="s">
        <v>25</v>
      </c>
      <c r="E45" s="187"/>
      <c r="F45" s="165"/>
      <c r="G45" s="164">
        <v>609533906</v>
      </c>
      <c r="H45" s="164">
        <v>295868301</v>
      </c>
      <c r="I45" s="164">
        <v>227042186</v>
      </c>
      <c r="J45" s="164">
        <v>3056198</v>
      </c>
      <c r="K45" s="164">
        <v>17202691</v>
      </c>
      <c r="L45" s="157">
        <v>0</v>
      </c>
      <c r="M45" s="164">
        <v>16609849</v>
      </c>
      <c r="N45" s="148">
        <v>49754681</v>
      </c>
      <c r="O45" s="147"/>
      <c r="P45" s="186" t="s">
        <v>25</v>
      </c>
      <c r="Q45" s="186"/>
      <c r="R45" s="151"/>
      <c r="S45" s="184" t="str">
        <f>B45</f>
        <v>令和4年度</v>
      </c>
    </row>
    <row r="46" spans="1:19" ht="12" customHeight="1">
      <c r="A46" s="73"/>
      <c r="B46" s="184"/>
      <c r="C46" s="151"/>
      <c r="D46" s="151"/>
      <c r="E46" s="184" t="s">
        <v>8</v>
      </c>
      <c r="F46" s="165"/>
      <c r="G46" s="164">
        <v>605856791</v>
      </c>
      <c r="H46" s="164">
        <v>293271483</v>
      </c>
      <c r="I46" s="164">
        <v>226179583</v>
      </c>
      <c r="J46" s="164">
        <v>3037963</v>
      </c>
      <c r="K46" s="164">
        <v>17201133</v>
      </c>
      <c r="L46" s="157">
        <v>0</v>
      </c>
      <c r="M46" s="164">
        <v>16488743</v>
      </c>
      <c r="N46" s="148">
        <v>49677886</v>
      </c>
      <c r="O46" s="147"/>
      <c r="P46" s="151"/>
      <c r="Q46" s="184" t="s">
        <v>8</v>
      </c>
      <c r="R46" s="151"/>
      <c r="S46" s="184"/>
    </row>
    <row r="47" spans="1:19" ht="12" customHeight="1">
      <c r="A47" s="73"/>
      <c r="B47" s="184"/>
      <c r="C47" s="151"/>
      <c r="D47" s="151"/>
      <c r="E47" s="184" t="s">
        <v>7</v>
      </c>
      <c r="F47" s="165"/>
      <c r="G47" s="164">
        <v>2211061</v>
      </c>
      <c r="H47" s="164">
        <v>1568965</v>
      </c>
      <c r="I47" s="164">
        <v>534271</v>
      </c>
      <c r="J47" s="164">
        <v>620</v>
      </c>
      <c r="K47" s="164">
        <v>1558</v>
      </c>
      <c r="L47" s="157">
        <v>0</v>
      </c>
      <c r="M47" s="164">
        <v>102751</v>
      </c>
      <c r="N47" s="148">
        <v>2896</v>
      </c>
      <c r="O47" s="147"/>
      <c r="P47" s="151"/>
      <c r="Q47" s="184" t="s">
        <v>7</v>
      </c>
      <c r="R47" s="151"/>
      <c r="S47" s="184"/>
    </row>
    <row r="48" spans="1:19" ht="12" customHeight="1">
      <c r="A48" s="73"/>
      <c r="B48" s="184"/>
      <c r="C48" s="151"/>
      <c r="D48" s="151"/>
      <c r="E48" s="184" t="s">
        <v>6</v>
      </c>
      <c r="F48" s="165"/>
      <c r="G48" s="164">
        <v>1466054</v>
      </c>
      <c r="H48" s="164">
        <v>1027853</v>
      </c>
      <c r="I48" s="164">
        <v>328332</v>
      </c>
      <c r="J48" s="164">
        <v>17615</v>
      </c>
      <c r="K48" s="157">
        <v>0</v>
      </c>
      <c r="L48" s="157">
        <v>0</v>
      </c>
      <c r="M48" s="164">
        <v>18355</v>
      </c>
      <c r="N48" s="148">
        <v>73899</v>
      </c>
      <c r="O48" s="147"/>
      <c r="P48" s="151"/>
      <c r="Q48" s="184" t="s">
        <v>6</v>
      </c>
      <c r="R48" s="151"/>
      <c r="S48" s="184"/>
    </row>
    <row r="49" spans="1:20" ht="17.25" customHeight="1">
      <c r="A49" s="73"/>
      <c r="B49" s="185" t="s">
        <v>190</v>
      </c>
      <c r="C49" s="159"/>
      <c r="D49" s="188" t="s">
        <v>25</v>
      </c>
      <c r="E49" s="188"/>
      <c r="F49" s="159"/>
      <c r="G49" s="163">
        <v>617466086</v>
      </c>
      <c r="H49" s="162">
        <v>296022022</v>
      </c>
      <c r="I49" s="162">
        <v>232972053</v>
      </c>
      <c r="J49" s="162">
        <v>3140448</v>
      </c>
      <c r="K49" s="162">
        <v>17305374</v>
      </c>
      <c r="L49" s="180">
        <v>0</v>
      </c>
      <c r="M49" s="162">
        <v>16788235</v>
      </c>
      <c r="N49" s="161">
        <v>51237954</v>
      </c>
      <c r="O49" s="160"/>
      <c r="P49" s="189" t="s">
        <v>25</v>
      </c>
      <c r="Q49" s="189"/>
      <c r="R49" s="159"/>
      <c r="S49" s="185" t="str">
        <f>B49</f>
        <v>令和5年度</v>
      </c>
    </row>
    <row r="50" spans="1:20" ht="12" customHeight="1">
      <c r="A50" s="73"/>
      <c r="B50" s="151"/>
      <c r="C50" s="151"/>
      <c r="D50" s="151"/>
      <c r="E50" s="184" t="s">
        <v>8</v>
      </c>
      <c r="F50" s="151"/>
      <c r="G50" s="150">
        <v>613099618</v>
      </c>
      <c r="H50" s="149">
        <v>292456446</v>
      </c>
      <c r="I50" s="149">
        <v>232380223</v>
      </c>
      <c r="J50" s="149">
        <v>3120657</v>
      </c>
      <c r="K50" s="149">
        <v>17305372</v>
      </c>
      <c r="L50" s="157">
        <v>0</v>
      </c>
      <c r="M50" s="149">
        <v>16678116</v>
      </c>
      <c r="N50" s="148">
        <v>51158804</v>
      </c>
      <c r="O50" s="147"/>
      <c r="P50" s="151"/>
      <c r="Q50" s="184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84" t="s">
        <v>7</v>
      </c>
      <c r="F51" s="151"/>
      <c r="G51" s="150">
        <v>2757355</v>
      </c>
      <c r="H51" s="149">
        <v>2395498</v>
      </c>
      <c r="I51" s="149">
        <v>262359</v>
      </c>
      <c r="J51" s="149">
        <v>596</v>
      </c>
      <c r="K51" s="157">
        <v>2</v>
      </c>
      <c r="L51" s="157">
        <v>0</v>
      </c>
      <c r="M51" s="149">
        <v>95430</v>
      </c>
      <c r="N51" s="148">
        <v>3470</v>
      </c>
      <c r="O51" s="147"/>
      <c r="P51" s="151"/>
      <c r="Q51" s="184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84" t="s">
        <v>6</v>
      </c>
      <c r="F52" s="151"/>
      <c r="G52" s="150">
        <v>1609113</v>
      </c>
      <c r="H52" s="149">
        <v>1170078</v>
      </c>
      <c r="I52" s="149">
        <v>329471</v>
      </c>
      <c r="J52" s="149">
        <v>19195</v>
      </c>
      <c r="K52" s="157">
        <v>0</v>
      </c>
      <c r="L52" s="157">
        <v>0</v>
      </c>
      <c r="M52" s="149">
        <v>14689</v>
      </c>
      <c r="N52" s="148">
        <v>75680</v>
      </c>
      <c r="O52" s="147"/>
      <c r="P52" s="151"/>
      <c r="Q52" s="184" t="s">
        <v>6</v>
      </c>
      <c r="R52" s="151"/>
      <c r="S52" s="151"/>
    </row>
    <row r="53" spans="1:20" ht="9" customHeight="1">
      <c r="A53" s="73"/>
      <c r="B53" s="184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0" t="s">
        <v>175</v>
      </c>
      <c r="C54" s="190"/>
      <c r="D54" s="190"/>
      <c r="E54" s="190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0" t="s">
        <v>175</v>
      </c>
      <c r="Q54" s="190"/>
      <c r="R54" s="190"/>
      <c r="S54" s="190"/>
    </row>
    <row r="55" spans="1:20" ht="9" customHeight="1">
      <c r="A55" s="73"/>
      <c r="B55" s="184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86" t="s">
        <v>191</v>
      </c>
      <c r="C56" s="186"/>
      <c r="D56" s="186"/>
      <c r="E56" s="186"/>
      <c r="F56" s="151"/>
      <c r="G56" s="150">
        <v>617988000</v>
      </c>
      <c r="H56" s="149">
        <v>296463000</v>
      </c>
      <c r="I56" s="149">
        <v>232995000</v>
      </c>
      <c r="J56" s="149">
        <v>3090000</v>
      </c>
      <c r="K56" s="149">
        <v>17363000</v>
      </c>
      <c r="L56" s="157">
        <v>0</v>
      </c>
      <c r="M56" s="149">
        <v>16865000</v>
      </c>
      <c r="N56" s="148">
        <v>51212000</v>
      </c>
      <c r="O56" s="147"/>
      <c r="P56" s="186" t="str">
        <f>B56</f>
        <v>令和5年度予算現額</v>
      </c>
      <c r="Q56" s="186"/>
      <c r="R56" s="186"/>
      <c r="S56" s="186"/>
    </row>
    <row r="57" spans="1:20" s="62" customFormat="1" ht="17.25" customHeight="1">
      <c r="A57" s="73"/>
      <c r="B57" s="186" t="s">
        <v>192</v>
      </c>
      <c r="C57" s="186"/>
      <c r="D57" s="186"/>
      <c r="E57" s="186"/>
      <c r="F57" s="151"/>
      <c r="G57" s="150">
        <v>627631000</v>
      </c>
      <c r="H57" s="149">
        <v>299040000</v>
      </c>
      <c r="I57" s="149">
        <v>238594000</v>
      </c>
      <c r="J57" s="149">
        <v>3269000</v>
      </c>
      <c r="K57" s="149">
        <v>17190000</v>
      </c>
      <c r="L57" s="157">
        <v>0</v>
      </c>
      <c r="M57" s="149">
        <v>17138000</v>
      </c>
      <c r="N57" s="148">
        <v>52400000</v>
      </c>
      <c r="O57" s="147"/>
      <c r="P57" s="186" t="str">
        <f>B57</f>
        <v>令和6年度当初予算額</v>
      </c>
      <c r="Q57" s="186"/>
      <c r="R57" s="186"/>
      <c r="S57" s="186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  <mergeCell ref="D33:E33"/>
    <mergeCell ref="P33:Q33"/>
    <mergeCell ref="D37:E37"/>
    <mergeCell ref="P37:Q37"/>
    <mergeCell ref="D41:E41"/>
    <mergeCell ref="P41:Q41"/>
    <mergeCell ref="D22:E22"/>
    <mergeCell ref="P22:Q22"/>
    <mergeCell ref="D26:E26"/>
    <mergeCell ref="P26:Q26"/>
    <mergeCell ref="B31:E31"/>
    <mergeCell ref="P31:S31"/>
    <mergeCell ref="D10:E10"/>
    <mergeCell ref="P10:Q10"/>
    <mergeCell ref="D14:E14"/>
    <mergeCell ref="P14:Q14"/>
    <mergeCell ref="D18:E18"/>
    <mergeCell ref="P18:Q18"/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117</v>
      </c>
      <c r="D10" s="209" t="s">
        <v>25</v>
      </c>
      <c r="E10" s="209"/>
      <c r="F10" s="72"/>
      <c r="G10" s="71">
        <v>489409929</v>
      </c>
      <c r="H10" s="71">
        <v>211809318</v>
      </c>
      <c r="I10" s="71">
        <v>202069548</v>
      </c>
      <c r="J10" s="71">
        <v>1739931</v>
      </c>
      <c r="K10" s="71">
        <v>15653999</v>
      </c>
      <c r="L10" s="71">
        <v>5992</v>
      </c>
      <c r="M10" s="71">
        <v>15481779</v>
      </c>
      <c r="N10" s="92">
        <v>42649362</v>
      </c>
      <c r="O10" s="69"/>
      <c r="P10" s="203" t="s">
        <v>25</v>
      </c>
      <c r="Q10" s="203"/>
      <c r="S10" s="68" t="str">
        <f>B10</f>
        <v>平成22年度</v>
      </c>
    </row>
    <row r="11" spans="1:20" s="62" customFormat="1" ht="12" customHeight="1">
      <c r="A11" s="73"/>
      <c r="E11" s="68" t="s">
        <v>8</v>
      </c>
      <c r="F11" s="72"/>
      <c r="G11" s="71">
        <v>473946233</v>
      </c>
      <c r="H11" s="71">
        <v>201350231</v>
      </c>
      <c r="I11" s="71">
        <v>198083714</v>
      </c>
      <c r="J11" s="71">
        <v>1658623</v>
      </c>
      <c r="K11" s="71">
        <v>15653999</v>
      </c>
      <c r="L11" s="141" t="s">
        <v>0</v>
      </c>
      <c r="M11" s="71">
        <v>15381617</v>
      </c>
      <c r="N11" s="92">
        <v>41818049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2506229</v>
      </c>
      <c r="H12" s="71">
        <v>1936950</v>
      </c>
      <c r="I12" s="71">
        <v>481193</v>
      </c>
      <c r="J12" s="71">
        <v>432</v>
      </c>
      <c r="K12" s="141" t="s">
        <v>0</v>
      </c>
      <c r="L12" s="141">
        <v>4463</v>
      </c>
      <c r="M12" s="71">
        <v>73434</v>
      </c>
      <c r="N12" s="92">
        <v>9757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12957467</v>
      </c>
      <c r="H13" s="71">
        <v>8522137</v>
      </c>
      <c r="I13" s="71">
        <v>3504641</v>
      </c>
      <c r="J13" s="71">
        <v>80876</v>
      </c>
      <c r="K13" s="141" t="s">
        <v>0</v>
      </c>
      <c r="L13" s="71">
        <v>1529</v>
      </c>
      <c r="M13" s="71">
        <v>26728</v>
      </c>
      <c r="N13" s="92">
        <v>821556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125</v>
      </c>
      <c r="D15" s="209" t="s">
        <v>25</v>
      </c>
      <c r="E15" s="209"/>
      <c r="F15" s="72"/>
      <c r="G15" s="71">
        <v>496945308</v>
      </c>
      <c r="H15" s="71">
        <v>215556471</v>
      </c>
      <c r="I15" s="71">
        <v>203428466</v>
      </c>
      <c r="J15" s="71">
        <v>1755836</v>
      </c>
      <c r="K15" s="71">
        <v>17641801</v>
      </c>
      <c r="L15" s="71">
        <v>10146</v>
      </c>
      <c r="M15" s="71">
        <v>15305250</v>
      </c>
      <c r="N15" s="92">
        <v>43247338</v>
      </c>
      <c r="O15" s="69"/>
      <c r="P15" s="203" t="s">
        <v>25</v>
      </c>
      <c r="Q15" s="203"/>
      <c r="S15" s="68" t="str">
        <f>B15</f>
        <v>平成23年度</v>
      </c>
    </row>
    <row r="16" spans="1:20" s="62" customFormat="1" ht="12" customHeight="1">
      <c r="A16" s="73"/>
      <c r="E16" s="68" t="s">
        <v>8</v>
      </c>
      <c r="F16" s="72"/>
      <c r="G16" s="71">
        <v>483327491</v>
      </c>
      <c r="H16" s="71">
        <v>206527450</v>
      </c>
      <c r="I16" s="71">
        <v>199691757</v>
      </c>
      <c r="J16" s="71">
        <v>1678879</v>
      </c>
      <c r="K16" s="71">
        <v>17640856</v>
      </c>
      <c r="L16" s="141" t="s">
        <v>0</v>
      </c>
      <c r="M16" s="71">
        <v>15240560</v>
      </c>
      <c r="N16" s="92">
        <v>42547989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2418485</v>
      </c>
      <c r="H17" s="71">
        <v>1592937</v>
      </c>
      <c r="I17" s="71">
        <v>768885</v>
      </c>
      <c r="J17" s="71">
        <v>448</v>
      </c>
      <c r="K17" s="71">
        <v>945</v>
      </c>
      <c r="L17" s="141">
        <v>7556</v>
      </c>
      <c r="M17" s="71">
        <v>42277</v>
      </c>
      <c r="N17" s="92">
        <v>5437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11199332</v>
      </c>
      <c r="H18" s="71">
        <v>7436084</v>
      </c>
      <c r="I18" s="71">
        <v>2967824</v>
      </c>
      <c r="J18" s="71">
        <v>76509</v>
      </c>
      <c r="K18" s="141" t="s">
        <v>0</v>
      </c>
      <c r="L18" s="71">
        <v>2590</v>
      </c>
      <c r="M18" s="71">
        <v>22413</v>
      </c>
      <c r="N18" s="92">
        <v>693912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134</v>
      </c>
      <c r="D20" s="209" t="s">
        <v>25</v>
      </c>
      <c r="E20" s="209"/>
      <c r="F20" s="72"/>
      <c r="G20" s="71">
        <v>495587239</v>
      </c>
      <c r="H20" s="71">
        <v>223926790</v>
      </c>
      <c r="I20" s="71">
        <v>195029485</v>
      </c>
      <c r="J20" s="71">
        <v>1781539</v>
      </c>
      <c r="K20" s="71">
        <v>17472605</v>
      </c>
      <c r="L20" s="71" t="s">
        <v>0</v>
      </c>
      <c r="M20" s="71">
        <v>15647553</v>
      </c>
      <c r="N20" s="92">
        <v>41729267</v>
      </c>
      <c r="O20" s="69"/>
      <c r="P20" s="203" t="s">
        <v>25</v>
      </c>
      <c r="Q20" s="203"/>
      <c r="S20" s="68" t="str">
        <f>B20</f>
        <v>平成24年度</v>
      </c>
    </row>
    <row r="21" spans="1:19" ht="12" customHeight="1">
      <c r="A21" s="73"/>
      <c r="E21" s="68" t="s">
        <v>8</v>
      </c>
      <c r="F21" s="72"/>
      <c r="G21" s="71">
        <v>484414659</v>
      </c>
      <c r="H21" s="71">
        <v>216008400</v>
      </c>
      <c r="I21" s="71">
        <v>192417423</v>
      </c>
      <c r="J21" s="71">
        <v>1714872</v>
      </c>
      <c r="K21" s="71">
        <v>17472605</v>
      </c>
      <c r="L21" s="141" t="s">
        <v>0</v>
      </c>
      <c r="M21" s="71">
        <v>15576863</v>
      </c>
      <c r="N21" s="92">
        <v>41224496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2560767</v>
      </c>
      <c r="H22" s="71">
        <v>1987171</v>
      </c>
      <c r="I22" s="71">
        <v>510607</v>
      </c>
      <c r="J22" s="71">
        <v>510</v>
      </c>
      <c r="K22" s="141" t="s">
        <v>0</v>
      </c>
      <c r="L22" s="71" t="s">
        <v>0</v>
      </c>
      <c r="M22" s="71">
        <v>55900</v>
      </c>
      <c r="N22" s="92">
        <v>6579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8611813</v>
      </c>
      <c r="H23" s="71">
        <v>5931219</v>
      </c>
      <c r="I23" s="71">
        <v>2101455</v>
      </c>
      <c r="J23" s="71">
        <v>66157</v>
      </c>
      <c r="K23" s="141" t="s">
        <v>0</v>
      </c>
      <c r="L23" s="71" t="s">
        <v>0</v>
      </c>
      <c r="M23" s="71">
        <v>14790</v>
      </c>
      <c r="N23" s="92">
        <v>498192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149</v>
      </c>
      <c r="D25" s="209" t="s">
        <v>25</v>
      </c>
      <c r="E25" s="209"/>
      <c r="F25" s="72"/>
      <c r="G25" s="71">
        <v>494467334</v>
      </c>
      <c r="H25" s="71">
        <v>219101686</v>
      </c>
      <c r="I25" s="71">
        <v>196557756</v>
      </c>
      <c r="J25" s="71">
        <v>1841685</v>
      </c>
      <c r="K25" s="70">
        <v>19372023</v>
      </c>
      <c r="L25" s="141" t="s">
        <v>0</v>
      </c>
      <c r="M25" s="71">
        <v>15336266</v>
      </c>
      <c r="N25" s="92">
        <v>42257918</v>
      </c>
      <c r="O25" s="69"/>
      <c r="P25" s="203" t="s">
        <v>25</v>
      </c>
      <c r="Q25" s="203"/>
      <c r="S25" s="68" t="str">
        <f>B25</f>
        <v>平成25年度</v>
      </c>
    </row>
    <row r="26" spans="1:19" ht="12" customHeight="1">
      <c r="A26" s="73"/>
      <c r="E26" s="68" t="s">
        <v>8</v>
      </c>
      <c r="F26" s="72"/>
      <c r="G26" s="71">
        <v>486386998</v>
      </c>
      <c r="H26" s="71">
        <v>213321533</v>
      </c>
      <c r="I26" s="71">
        <v>194743310</v>
      </c>
      <c r="J26" s="71">
        <v>1775664</v>
      </c>
      <c r="K26" s="70">
        <v>19372023</v>
      </c>
      <c r="L26" s="141" t="s">
        <v>0</v>
      </c>
      <c r="M26" s="71">
        <v>15276206</v>
      </c>
      <c r="N26" s="92">
        <v>41898262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1639601</v>
      </c>
      <c r="H27" s="71">
        <v>1261147</v>
      </c>
      <c r="I27" s="71">
        <v>324546</v>
      </c>
      <c r="J27" s="71">
        <v>422</v>
      </c>
      <c r="K27" s="71" t="s">
        <v>0</v>
      </c>
      <c r="L27" s="141" t="s">
        <v>0</v>
      </c>
      <c r="M27" s="71">
        <v>46255</v>
      </c>
      <c r="N27" s="92">
        <v>7231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6440735</v>
      </c>
      <c r="H28" s="71">
        <v>4519006</v>
      </c>
      <c r="I28" s="71">
        <v>1489900</v>
      </c>
      <c r="J28" s="71">
        <v>65599</v>
      </c>
      <c r="K28" s="141" t="s">
        <v>0</v>
      </c>
      <c r="L28" s="141" t="s">
        <v>0</v>
      </c>
      <c r="M28" s="71">
        <v>13805</v>
      </c>
      <c r="N28" s="92">
        <v>352425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148</v>
      </c>
      <c r="C30" s="77"/>
      <c r="D30" s="208" t="s">
        <v>25</v>
      </c>
      <c r="E30" s="208"/>
      <c r="F30" s="77"/>
      <c r="G30" s="112">
        <v>508165729</v>
      </c>
      <c r="H30" s="111">
        <v>229854241</v>
      </c>
      <c r="I30" s="111">
        <v>199252253</v>
      </c>
      <c r="J30" s="111">
        <v>1905007</v>
      </c>
      <c r="K30" s="111">
        <v>18434055</v>
      </c>
      <c r="L30" s="141" t="s">
        <v>0</v>
      </c>
      <c r="M30" s="111">
        <v>15599680</v>
      </c>
      <c r="N30" s="115">
        <v>43120493</v>
      </c>
      <c r="O30" s="75"/>
      <c r="P30" s="190" t="s">
        <v>25</v>
      </c>
      <c r="Q30" s="190"/>
      <c r="R30" s="77"/>
      <c r="S30" s="78" t="str">
        <f>B30</f>
        <v>平成26年度</v>
      </c>
    </row>
    <row r="31" spans="1:19" ht="12" customHeight="1">
      <c r="A31" s="73"/>
      <c r="E31" s="68" t="s">
        <v>8</v>
      </c>
      <c r="G31" s="109">
        <v>501594174</v>
      </c>
      <c r="H31" s="96">
        <v>225095870</v>
      </c>
      <c r="I31" s="96">
        <v>197837472</v>
      </c>
      <c r="J31" s="96">
        <v>1847746</v>
      </c>
      <c r="K31" s="96">
        <v>18434055</v>
      </c>
      <c r="L31" s="141" t="s">
        <v>0</v>
      </c>
      <c r="M31" s="96">
        <v>15510088</v>
      </c>
      <c r="N31" s="99">
        <v>42868943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1809206</v>
      </c>
      <c r="H32" s="96">
        <v>1328314</v>
      </c>
      <c r="I32" s="96">
        <v>386473</v>
      </c>
      <c r="J32" s="96">
        <v>455</v>
      </c>
      <c r="K32" s="141" t="s">
        <v>0</v>
      </c>
      <c r="L32" s="141" t="s">
        <v>0</v>
      </c>
      <c r="M32" s="96">
        <v>84973</v>
      </c>
      <c r="N32" s="99">
        <v>8991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4762349</v>
      </c>
      <c r="H33" s="96">
        <v>3430057</v>
      </c>
      <c r="I33" s="96">
        <v>1028308</v>
      </c>
      <c r="J33" s="96">
        <v>56806</v>
      </c>
      <c r="K33" s="141" t="s">
        <v>0</v>
      </c>
      <c r="L33" s="141" t="s">
        <v>0</v>
      </c>
      <c r="M33" s="96">
        <v>4619</v>
      </c>
      <c r="N33" s="99">
        <v>242559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平成22年度</v>
      </c>
      <c r="D37" s="209" t="s">
        <v>25</v>
      </c>
      <c r="E37" s="209"/>
      <c r="F37" s="72"/>
      <c r="G37" s="71">
        <v>476220402</v>
      </c>
      <c r="H37" s="71">
        <v>202971463</v>
      </c>
      <c r="I37" s="71">
        <v>198645339</v>
      </c>
      <c r="J37" s="71">
        <v>1640320</v>
      </c>
      <c r="K37" s="71">
        <v>15653999</v>
      </c>
      <c r="L37" s="141">
        <v>2915</v>
      </c>
      <c r="M37" s="71">
        <v>15454040</v>
      </c>
      <c r="N37" s="95">
        <v>41852326</v>
      </c>
      <c r="O37" s="94"/>
      <c r="P37" s="203" t="s">
        <v>25</v>
      </c>
      <c r="Q37" s="203"/>
      <c r="S37" s="68" t="str">
        <f>B37</f>
        <v>平成22年度</v>
      </c>
    </row>
    <row r="38" spans="1:19" ht="12" customHeight="1">
      <c r="A38" s="73"/>
      <c r="B38" s="68"/>
      <c r="E38" s="68" t="s">
        <v>8</v>
      </c>
      <c r="F38" s="72"/>
      <c r="G38" s="71">
        <v>469967688</v>
      </c>
      <c r="H38" s="71">
        <v>199135190</v>
      </c>
      <c r="I38" s="71">
        <v>196690417</v>
      </c>
      <c r="J38" s="71">
        <v>1627288</v>
      </c>
      <c r="K38" s="71">
        <v>15653999</v>
      </c>
      <c r="L38" s="141" t="s">
        <v>0</v>
      </c>
      <c r="M38" s="71">
        <v>15369330</v>
      </c>
      <c r="N38" s="95">
        <v>41491464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2232335</v>
      </c>
      <c r="H39" s="71">
        <v>1688425</v>
      </c>
      <c r="I39" s="71">
        <v>461828</v>
      </c>
      <c r="J39" s="71">
        <v>346</v>
      </c>
      <c r="K39" s="141" t="s">
        <v>0</v>
      </c>
      <c r="L39" s="141">
        <v>2915</v>
      </c>
      <c r="M39" s="71">
        <v>69819</v>
      </c>
      <c r="N39" s="95">
        <v>9002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4020379</v>
      </c>
      <c r="H40" s="71">
        <v>2147848</v>
      </c>
      <c r="I40" s="71">
        <v>1493094</v>
      </c>
      <c r="J40" s="71">
        <v>12686</v>
      </c>
      <c r="K40" s="141" t="s">
        <v>0</v>
      </c>
      <c r="L40" s="141" t="s">
        <v>0</v>
      </c>
      <c r="M40" s="71">
        <v>14891</v>
      </c>
      <c r="N40" s="95">
        <v>351860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平成23年度</v>
      </c>
      <c r="D42" s="209" t="s">
        <v>25</v>
      </c>
      <c r="E42" s="209"/>
      <c r="F42" s="72"/>
      <c r="G42" s="71">
        <v>486146846</v>
      </c>
      <c r="H42" s="71">
        <v>207985631</v>
      </c>
      <c r="I42" s="71">
        <v>200891731</v>
      </c>
      <c r="J42" s="71">
        <v>1672534</v>
      </c>
      <c r="K42" s="71">
        <v>17641801</v>
      </c>
      <c r="L42" s="141">
        <v>10146</v>
      </c>
      <c r="M42" s="71">
        <v>15289807</v>
      </c>
      <c r="N42" s="95">
        <v>42655196</v>
      </c>
      <c r="O42" s="94"/>
      <c r="P42" s="203" t="s">
        <v>25</v>
      </c>
      <c r="Q42" s="203"/>
      <c r="S42" s="68" t="str">
        <f>B42</f>
        <v>平成23年度</v>
      </c>
    </row>
    <row r="43" spans="1:19" ht="12" customHeight="1">
      <c r="A43" s="73"/>
      <c r="B43" s="68"/>
      <c r="E43" s="68" t="s">
        <v>8</v>
      </c>
      <c r="F43" s="72"/>
      <c r="G43" s="71">
        <v>480161666</v>
      </c>
      <c r="H43" s="71">
        <v>204642447</v>
      </c>
      <c r="I43" s="71">
        <v>198679167</v>
      </c>
      <c r="J43" s="71">
        <v>1657448</v>
      </c>
      <c r="K43" s="71">
        <v>17640856</v>
      </c>
      <c r="L43" s="141" t="s">
        <v>0</v>
      </c>
      <c r="M43" s="71">
        <v>15233642</v>
      </c>
      <c r="N43" s="95">
        <v>42308106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2182904</v>
      </c>
      <c r="H44" s="71">
        <v>1379158</v>
      </c>
      <c r="I44" s="71">
        <v>751584</v>
      </c>
      <c r="J44" s="71">
        <v>430</v>
      </c>
      <c r="K44" s="71">
        <v>945</v>
      </c>
      <c r="L44" s="141">
        <v>7556</v>
      </c>
      <c r="M44" s="71">
        <v>39679</v>
      </c>
      <c r="N44" s="95">
        <v>3552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3802276</v>
      </c>
      <c r="H45" s="71">
        <v>1964026</v>
      </c>
      <c r="I45" s="71">
        <v>1460980</v>
      </c>
      <c r="J45" s="71">
        <v>14656</v>
      </c>
      <c r="K45" s="141" t="s">
        <v>0</v>
      </c>
      <c r="L45" s="141">
        <v>2590</v>
      </c>
      <c r="M45" s="71">
        <v>16486</v>
      </c>
      <c r="N45" s="95">
        <v>343538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平成24年度</v>
      </c>
      <c r="D47" s="209" t="s">
        <v>25</v>
      </c>
      <c r="E47" s="209"/>
      <c r="F47" s="72"/>
      <c r="G47" s="71">
        <v>487284750</v>
      </c>
      <c r="H47" s="71">
        <v>217926755</v>
      </c>
      <c r="I47" s="71">
        <v>193241721</v>
      </c>
      <c r="J47" s="71">
        <v>1704906</v>
      </c>
      <c r="K47" s="71">
        <v>17472605</v>
      </c>
      <c r="L47" s="71" t="s">
        <v>0</v>
      </c>
      <c r="M47" s="71">
        <v>15631951</v>
      </c>
      <c r="N47" s="95">
        <v>41306812</v>
      </c>
      <c r="O47" s="94"/>
      <c r="P47" s="203" t="s">
        <v>25</v>
      </c>
      <c r="Q47" s="203"/>
      <c r="S47" s="68" t="str">
        <f>B47</f>
        <v>平成24年度</v>
      </c>
    </row>
    <row r="48" spans="1:19" ht="12" customHeight="1">
      <c r="A48" s="73"/>
      <c r="B48" s="68"/>
      <c r="E48" s="68" t="s">
        <v>8</v>
      </c>
      <c r="F48" s="72"/>
      <c r="G48" s="71">
        <v>481842236</v>
      </c>
      <c r="H48" s="71">
        <v>214420606</v>
      </c>
      <c r="I48" s="71">
        <v>191648398</v>
      </c>
      <c r="J48" s="71">
        <v>1694527</v>
      </c>
      <c r="K48" s="71">
        <v>17472605</v>
      </c>
      <c r="L48" s="141" t="s">
        <v>0</v>
      </c>
      <c r="M48" s="71">
        <v>15566121</v>
      </c>
      <c r="N48" s="95">
        <v>41039979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2360047</v>
      </c>
      <c r="H49" s="71">
        <v>1809021</v>
      </c>
      <c r="I49" s="71">
        <v>490657</v>
      </c>
      <c r="J49" s="71">
        <v>491</v>
      </c>
      <c r="K49" s="141" t="s">
        <v>0</v>
      </c>
      <c r="L49" s="71" t="s">
        <v>0</v>
      </c>
      <c r="M49" s="71">
        <v>55488</v>
      </c>
      <c r="N49" s="95">
        <v>4390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3082467</v>
      </c>
      <c r="H50" s="71">
        <v>1697128</v>
      </c>
      <c r="I50" s="71">
        <v>1102666</v>
      </c>
      <c r="J50" s="71">
        <v>9888</v>
      </c>
      <c r="K50" s="141" t="s">
        <v>0</v>
      </c>
      <c r="L50" s="71" t="s">
        <v>0</v>
      </c>
      <c r="M50" s="71">
        <v>10342</v>
      </c>
      <c r="N50" s="95">
        <v>262443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平成25年度</v>
      </c>
      <c r="D52" s="209" t="s">
        <v>25</v>
      </c>
      <c r="E52" s="209"/>
      <c r="F52" s="72"/>
      <c r="G52" s="71">
        <v>488237152</v>
      </c>
      <c r="H52" s="71">
        <v>214512551</v>
      </c>
      <c r="I52" s="71">
        <v>195297561</v>
      </c>
      <c r="J52" s="71">
        <v>1761798</v>
      </c>
      <c r="K52" s="71">
        <v>19372023</v>
      </c>
      <c r="L52" s="71" t="s">
        <v>0</v>
      </c>
      <c r="M52" s="71">
        <v>15330284</v>
      </c>
      <c r="N52" s="95">
        <v>41962935</v>
      </c>
      <c r="O52" s="94"/>
      <c r="P52" s="203" t="s">
        <v>25</v>
      </c>
      <c r="Q52" s="203"/>
      <c r="S52" s="68" t="str">
        <f>B52</f>
        <v>平成25年度</v>
      </c>
    </row>
    <row r="53" spans="1:19" ht="12" customHeight="1">
      <c r="A53" s="73"/>
      <c r="B53" s="68"/>
      <c r="E53" s="68" t="s">
        <v>8</v>
      </c>
      <c r="F53" s="72"/>
      <c r="G53" s="71">
        <v>484247749</v>
      </c>
      <c r="H53" s="71">
        <v>211962954</v>
      </c>
      <c r="I53" s="71">
        <v>194134504</v>
      </c>
      <c r="J53" s="71">
        <v>1751954</v>
      </c>
      <c r="K53" s="71">
        <v>19372023</v>
      </c>
      <c r="L53" s="71" t="s">
        <v>0</v>
      </c>
      <c r="M53" s="71">
        <v>15272519</v>
      </c>
      <c r="N53" s="95">
        <v>41753795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1499071</v>
      </c>
      <c r="H54" s="71">
        <v>1133445</v>
      </c>
      <c r="I54" s="71">
        <v>313428</v>
      </c>
      <c r="J54" s="71">
        <v>401</v>
      </c>
      <c r="K54" s="71" t="s">
        <v>0</v>
      </c>
      <c r="L54" s="71" t="s">
        <v>0</v>
      </c>
      <c r="M54" s="71">
        <v>46254</v>
      </c>
      <c r="N54" s="95">
        <v>5543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2490332</v>
      </c>
      <c r="H55" s="71">
        <v>1416152</v>
      </c>
      <c r="I55" s="71">
        <v>849629</v>
      </c>
      <c r="J55" s="71">
        <v>9443</v>
      </c>
      <c r="K55" s="141" t="s">
        <v>0</v>
      </c>
      <c r="L55" s="71" t="s">
        <v>0</v>
      </c>
      <c r="M55" s="71">
        <v>11511</v>
      </c>
      <c r="N55" s="95">
        <v>203597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平成26年度</v>
      </c>
      <c r="C57" s="77"/>
      <c r="D57" s="208" t="s">
        <v>25</v>
      </c>
      <c r="E57" s="208"/>
      <c r="F57" s="77"/>
      <c r="G57" s="112">
        <v>503508113</v>
      </c>
      <c r="H57" s="111">
        <v>226424882</v>
      </c>
      <c r="I57" s="111">
        <v>198322072</v>
      </c>
      <c r="J57" s="111">
        <v>1834743</v>
      </c>
      <c r="K57" s="111">
        <v>18434055</v>
      </c>
      <c r="L57" s="141" t="s">
        <v>0</v>
      </c>
      <c r="M57" s="111">
        <v>15589302</v>
      </c>
      <c r="N57" s="115">
        <v>42903059</v>
      </c>
      <c r="O57" s="75"/>
      <c r="P57" s="190" t="s">
        <v>25</v>
      </c>
      <c r="Q57" s="190"/>
      <c r="R57" s="77"/>
      <c r="S57" s="78" t="str">
        <f>B57</f>
        <v>平成26年度</v>
      </c>
    </row>
    <row r="58" spans="1:19" ht="12" customHeight="1">
      <c r="A58" s="73"/>
      <c r="E58" s="68" t="s">
        <v>8</v>
      </c>
      <c r="G58" s="109">
        <v>499813209</v>
      </c>
      <c r="H58" s="96">
        <v>223982688</v>
      </c>
      <c r="I58" s="96">
        <v>197327052</v>
      </c>
      <c r="J58" s="96">
        <v>1822937</v>
      </c>
      <c r="K58" s="96">
        <v>18434055</v>
      </c>
      <c r="L58" s="141" t="s">
        <v>0</v>
      </c>
      <c r="M58" s="96">
        <v>15499710</v>
      </c>
      <c r="N58" s="99">
        <v>42746767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1668119</v>
      </c>
      <c r="H59" s="96">
        <v>1201766</v>
      </c>
      <c r="I59" s="96">
        <v>372696</v>
      </c>
      <c r="J59" s="96">
        <v>415</v>
      </c>
      <c r="K59" s="141" t="s">
        <v>0</v>
      </c>
      <c r="L59" s="141" t="s">
        <v>0</v>
      </c>
      <c r="M59" s="96">
        <v>84973</v>
      </c>
      <c r="N59" s="99">
        <v>8269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2026785</v>
      </c>
      <c r="H60" s="96">
        <v>1240428</v>
      </c>
      <c r="I60" s="96">
        <v>622324</v>
      </c>
      <c r="J60" s="96">
        <v>11391</v>
      </c>
      <c r="K60" s="141" t="s">
        <v>0</v>
      </c>
      <c r="L60" s="141" t="s">
        <v>0</v>
      </c>
      <c r="M60" s="96">
        <v>4619</v>
      </c>
      <c r="N60" s="99">
        <v>148023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147</v>
      </c>
      <c r="C64" s="203"/>
      <c r="D64" s="203"/>
      <c r="E64" s="203"/>
      <c r="G64" s="109">
        <v>500021000</v>
      </c>
      <c r="H64" s="96">
        <v>223354000</v>
      </c>
      <c r="I64" s="96">
        <v>197831000</v>
      </c>
      <c r="J64" s="96">
        <v>1798000</v>
      </c>
      <c r="K64" s="96">
        <v>18779000</v>
      </c>
      <c r="L64" s="96">
        <v>1000</v>
      </c>
      <c r="M64" s="96">
        <v>15446000</v>
      </c>
      <c r="N64" s="99">
        <v>42812000</v>
      </c>
      <c r="O64" s="94"/>
      <c r="P64" s="203" t="str">
        <f>B64</f>
        <v>平成26年度予算現額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146</v>
      </c>
      <c r="C66" s="203"/>
      <c r="D66" s="203"/>
      <c r="E66" s="203"/>
      <c r="G66" s="109">
        <v>500072000</v>
      </c>
      <c r="H66" s="96">
        <v>222915000</v>
      </c>
      <c r="I66" s="96">
        <v>198463000</v>
      </c>
      <c r="J66" s="96">
        <v>1881000</v>
      </c>
      <c r="K66" s="96">
        <v>17994000</v>
      </c>
      <c r="L66" s="96">
        <v>1000</v>
      </c>
      <c r="M66" s="96">
        <v>15566000</v>
      </c>
      <c r="N66" s="99">
        <v>43252000</v>
      </c>
      <c r="O66" s="94"/>
      <c r="P66" s="203" t="str">
        <f>B66</f>
        <v>平成27年度当初予算額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145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144</v>
      </c>
      <c r="D10" s="209" t="s">
        <v>25</v>
      </c>
      <c r="E10" s="209"/>
      <c r="F10" s="72"/>
      <c r="G10" s="71">
        <v>508249323</v>
      </c>
      <c r="H10" s="71">
        <v>235569553</v>
      </c>
      <c r="I10" s="71">
        <v>198630590</v>
      </c>
      <c r="J10" s="71">
        <v>1698626</v>
      </c>
      <c r="K10" s="71">
        <v>15423496</v>
      </c>
      <c r="L10" s="71">
        <v>1528</v>
      </c>
      <c r="M10" s="71">
        <v>15441390</v>
      </c>
      <c r="N10" s="92">
        <v>41484140</v>
      </c>
      <c r="O10" s="69"/>
      <c r="P10" s="203" t="s">
        <v>25</v>
      </c>
      <c r="Q10" s="203"/>
      <c r="S10" s="68" t="str">
        <f>B10</f>
        <v>平成21年度</v>
      </c>
    </row>
    <row r="11" spans="1:20" s="62" customFormat="1" ht="12" customHeight="1">
      <c r="A11" s="73"/>
      <c r="E11" s="68" t="s">
        <v>8</v>
      </c>
      <c r="F11" s="72"/>
      <c r="G11" s="71">
        <v>493764017</v>
      </c>
      <c r="H11" s="71">
        <v>225769782</v>
      </c>
      <c r="I11" s="71">
        <v>194864622</v>
      </c>
      <c r="J11" s="71">
        <v>1627531</v>
      </c>
      <c r="K11" s="71">
        <v>15423482</v>
      </c>
      <c r="L11" s="141" t="s">
        <v>0</v>
      </c>
      <c r="M11" s="71">
        <v>15351203</v>
      </c>
      <c r="N11" s="92">
        <v>40727397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2981090</v>
      </c>
      <c r="H12" s="71">
        <v>2491856</v>
      </c>
      <c r="I12" s="71">
        <v>426237</v>
      </c>
      <c r="J12" s="71">
        <v>448</v>
      </c>
      <c r="K12" s="141">
        <v>14</v>
      </c>
      <c r="L12" s="141" t="s">
        <v>0</v>
      </c>
      <c r="M12" s="71">
        <v>53825</v>
      </c>
      <c r="N12" s="92">
        <v>8710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11504216</v>
      </c>
      <c r="H13" s="71">
        <v>7307915</v>
      </c>
      <c r="I13" s="71">
        <v>3339731</v>
      </c>
      <c r="J13" s="71">
        <v>70647</v>
      </c>
      <c r="K13" s="141" t="s">
        <v>0</v>
      </c>
      <c r="L13" s="71">
        <v>1528</v>
      </c>
      <c r="M13" s="71">
        <v>36362</v>
      </c>
      <c r="N13" s="92">
        <v>748033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143</v>
      </c>
      <c r="D15" s="209" t="s">
        <v>25</v>
      </c>
      <c r="E15" s="209"/>
      <c r="F15" s="72"/>
      <c r="G15" s="71">
        <v>489409929</v>
      </c>
      <c r="H15" s="71">
        <v>211809318</v>
      </c>
      <c r="I15" s="71">
        <v>202069548</v>
      </c>
      <c r="J15" s="71">
        <v>1739931</v>
      </c>
      <c r="K15" s="71">
        <v>15653999</v>
      </c>
      <c r="L15" s="71">
        <v>5992</v>
      </c>
      <c r="M15" s="71">
        <v>15481779</v>
      </c>
      <c r="N15" s="92">
        <v>42649362</v>
      </c>
      <c r="O15" s="69"/>
      <c r="P15" s="203" t="s">
        <v>25</v>
      </c>
      <c r="Q15" s="203"/>
      <c r="S15" s="68" t="str">
        <f>B15</f>
        <v>平成22年度</v>
      </c>
    </row>
    <row r="16" spans="1:20" s="62" customFormat="1" ht="12" customHeight="1">
      <c r="A16" s="73"/>
      <c r="E16" s="68" t="s">
        <v>8</v>
      </c>
      <c r="F16" s="72"/>
      <c r="G16" s="71">
        <v>473946233</v>
      </c>
      <c r="H16" s="71">
        <v>201350231</v>
      </c>
      <c r="I16" s="71">
        <v>198083714</v>
      </c>
      <c r="J16" s="71">
        <v>1658623</v>
      </c>
      <c r="K16" s="71">
        <v>15653999</v>
      </c>
      <c r="L16" s="141" t="s">
        <v>0</v>
      </c>
      <c r="M16" s="71">
        <v>15381617</v>
      </c>
      <c r="N16" s="92">
        <v>41818049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2506229</v>
      </c>
      <c r="H17" s="71">
        <v>1936950</v>
      </c>
      <c r="I17" s="71">
        <v>481193</v>
      </c>
      <c r="J17" s="71">
        <v>432</v>
      </c>
      <c r="K17" s="71" t="s">
        <v>0</v>
      </c>
      <c r="L17" s="141">
        <v>4463</v>
      </c>
      <c r="M17" s="71">
        <v>73434</v>
      </c>
      <c r="N17" s="92">
        <v>9757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12957467</v>
      </c>
      <c r="H18" s="71">
        <v>8522137</v>
      </c>
      <c r="I18" s="71">
        <v>3504641</v>
      </c>
      <c r="J18" s="71">
        <v>80876</v>
      </c>
      <c r="K18" s="141" t="s">
        <v>0</v>
      </c>
      <c r="L18" s="71">
        <v>1529</v>
      </c>
      <c r="M18" s="71">
        <v>26728</v>
      </c>
      <c r="N18" s="92">
        <v>821556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142</v>
      </c>
      <c r="D20" s="209" t="s">
        <v>25</v>
      </c>
      <c r="E20" s="209"/>
      <c r="F20" s="72"/>
      <c r="G20" s="71">
        <v>496945308</v>
      </c>
      <c r="H20" s="71">
        <v>215556471</v>
      </c>
      <c r="I20" s="71">
        <v>203428466</v>
      </c>
      <c r="J20" s="71">
        <v>1755836</v>
      </c>
      <c r="K20" s="71">
        <v>17641801</v>
      </c>
      <c r="L20" s="71">
        <v>10146</v>
      </c>
      <c r="M20" s="71">
        <v>15305250</v>
      </c>
      <c r="N20" s="92">
        <v>43247338</v>
      </c>
      <c r="O20" s="69"/>
      <c r="P20" s="203" t="s">
        <v>25</v>
      </c>
      <c r="Q20" s="203"/>
      <c r="S20" s="68" t="str">
        <f>B20</f>
        <v>平成23年度</v>
      </c>
    </row>
    <row r="21" spans="1:19" ht="12" customHeight="1">
      <c r="A21" s="73"/>
      <c r="E21" s="68" t="s">
        <v>8</v>
      </c>
      <c r="F21" s="72"/>
      <c r="G21" s="71">
        <v>483327491</v>
      </c>
      <c r="H21" s="71">
        <v>206527450</v>
      </c>
      <c r="I21" s="71">
        <v>199691757</v>
      </c>
      <c r="J21" s="71">
        <v>1678879</v>
      </c>
      <c r="K21" s="71">
        <v>17640856</v>
      </c>
      <c r="L21" s="141" t="s">
        <v>0</v>
      </c>
      <c r="M21" s="71">
        <v>15240560</v>
      </c>
      <c r="N21" s="92">
        <v>42547989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2418485</v>
      </c>
      <c r="H22" s="71">
        <v>1592937</v>
      </c>
      <c r="I22" s="71">
        <v>768885</v>
      </c>
      <c r="J22" s="71">
        <v>448</v>
      </c>
      <c r="K22" s="141">
        <v>945</v>
      </c>
      <c r="L22" s="71">
        <v>7556</v>
      </c>
      <c r="M22" s="71">
        <v>42277</v>
      </c>
      <c r="N22" s="92">
        <v>5437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11199332</v>
      </c>
      <c r="H23" s="71">
        <v>7436084</v>
      </c>
      <c r="I23" s="71">
        <v>2967824</v>
      </c>
      <c r="J23" s="71">
        <v>76509</v>
      </c>
      <c r="K23" s="141" t="s">
        <v>0</v>
      </c>
      <c r="L23" s="71">
        <v>2590</v>
      </c>
      <c r="M23" s="71">
        <v>22413</v>
      </c>
      <c r="N23" s="92">
        <v>693912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141</v>
      </c>
      <c r="D25" s="209" t="s">
        <v>25</v>
      </c>
      <c r="E25" s="209"/>
      <c r="F25" s="72"/>
      <c r="G25" s="71">
        <v>495587239</v>
      </c>
      <c r="H25" s="71">
        <v>223926790</v>
      </c>
      <c r="I25" s="71">
        <v>195029485</v>
      </c>
      <c r="J25" s="71">
        <v>1781539</v>
      </c>
      <c r="K25" s="70">
        <v>17472605</v>
      </c>
      <c r="L25" s="141" t="s">
        <v>0</v>
      </c>
      <c r="M25" s="71">
        <v>15647553</v>
      </c>
      <c r="N25" s="92">
        <v>41729267</v>
      </c>
      <c r="O25" s="69"/>
      <c r="P25" s="203" t="s">
        <v>25</v>
      </c>
      <c r="Q25" s="203"/>
      <c r="S25" s="68" t="str">
        <f>B25</f>
        <v>平成24年度</v>
      </c>
    </row>
    <row r="26" spans="1:19" ht="12" customHeight="1">
      <c r="A26" s="73"/>
      <c r="E26" s="68" t="s">
        <v>8</v>
      </c>
      <c r="F26" s="72"/>
      <c r="G26" s="71">
        <v>484414659</v>
      </c>
      <c r="H26" s="71">
        <v>216008400</v>
      </c>
      <c r="I26" s="71">
        <v>192417423</v>
      </c>
      <c r="J26" s="71">
        <v>1714872</v>
      </c>
      <c r="K26" s="70">
        <v>17472605</v>
      </c>
      <c r="L26" s="141" t="s">
        <v>0</v>
      </c>
      <c r="M26" s="71">
        <v>15576863</v>
      </c>
      <c r="N26" s="92">
        <v>41224496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2560767</v>
      </c>
      <c r="H27" s="71">
        <v>1987171</v>
      </c>
      <c r="I27" s="71">
        <v>510607</v>
      </c>
      <c r="J27" s="71">
        <v>510</v>
      </c>
      <c r="K27" s="71" t="s">
        <v>0</v>
      </c>
      <c r="L27" s="141" t="s">
        <v>0</v>
      </c>
      <c r="M27" s="71">
        <v>55900</v>
      </c>
      <c r="N27" s="92">
        <v>6579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8611813</v>
      </c>
      <c r="H28" s="71">
        <v>5931219</v>
      </c>
      <c r="I28" s="71">
        <v>2101455</v>
      </c>
      <c r="J28" s="71">
        <v>66157</v>
      </c>
      <c r="K28" s="141" t="s">
        <v>0</v>
      </c>
      <c r="L28" s="141" t="s">
        <v>0</v>
      </c>
      <c r="M28" s="71">
        <v>14790</v>
      </c>
      <c r="N28" s="92">
        <v>498192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140</v>
      </c>
      <c r="C30" s="77"/>
      <c r="D30" s="208" t="s">
        <v>25</v>
      </c>
      <c r="E30" s="208"/>
      <c r="F30" s="77"/>
      <c r="G30" s="112">
        <v>494467334</v>
      </c>
      <c r="H30" s="111">
        <v>219101686</v>
      </c>
      <c r="I30" s="111">
        <v>196557756</v>
      </c>
      <c r="J30" s="111">
        <v>1841685</v>
      </c>
      <c r="K30" s="111">
        <v>19372023</v>
      </c>
      <c r="L30" s="80" t="s">
        <v>0</v>
      </c>
      <c r="M30" s="111">
        <v>15336266</v>
      </c>
      <c r="N30" s="115">
        <v>42257918</v>
      </c>
      <c r="O30" s="75"/>
      <c r="P30" s="190" t="s">
        <v>25</v>
      </c>
      <c r="Q30" s="190"/>
      <c r="R30" s="77"/>
      <c r="S30" s="78" t="str">
        <f>B30</f>
        <v>平成25年度</v>
      </c>
    </row>
    <row r="31" spans="1:19" ht="12" customHeight="1">
      <c r="A31" s="73"/>
      <c r="E31" s="68" t="s">
        <v>8</v>
      </c>
      <c r="G31" s="109">
        <v>486386998</v>
      </c>
      <c r="H31" s="96">
        <v>213321533</v>
      </c>
      <c r="I31" s="96">
        <v>194743310</v>
      </c>
      <c r="J31" s="96">
        <v>1775664</v>
      </c>
      <c r="K31" s="96">
        <v>19372023</v>
      </c>
      <c r="L31" s="71" t="s">
        <v>0</v>
      </c>
      <c r="M31" s="96">
        <v>15276206</v>
      </c>
      <c r="N31" s="99">
        <v>41898262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1639601</v>
      </c>
      <c r="H32" s="96">
        <v>1261147</v>
      </c>
      <c r="I32" s="96">
        <v>324546</v>
      </c>
      <c r="J32" s="96">
        <v>422</v>
      </c>
      <c r="K32" s="71" t="s">
        <v>0</v>
      </c>
      <c r="L32" s="71" t="s">
        <v>0</v>
      </c>
      <c r="M32" s="96">
        <v>46255</v>
      </c>
      <c r="N32" s="99">
        <v>7231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6440735</v>
      </c>
      <c r="H33" s="96">
        <v>4519006</v>
      </c>
      <c r="I33" s="96">
        <v>1489900</v>
      </c>
      <c r="J33" s="96">
        <v>65599</v>
      </c>
      <c r="K33" s="71" t="s">
        <v>0</v>
      </c>
      <c r="L33" s="71" t="s">
        <v>0</v>
      </c>
      <c r="M33" s="96">
        <v>13805</v>
      </c>
      <c r="N33" s="99">
        <v>352425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平成21年度</v>
      </c>
      <c r="D37" s="209" t="s">
        <v>25</v>
      </c>
      <c r="E37" s="209"/>
      <c r="F37" s="72"/>
      <c r="G37" s="71">
        <v>493790488</v>
      </c>
      <c r="H37" s="71">
        <v>226067303</v>
      </c>
      <c r="I37" s="71">
        <v>194695040</v>
      </c>
      <c r="J37" s="71">
        <v>1610110</v>
      </c>
      <c r="K37" s="71">
        <v>15423496</v>
      </c>
      <c r="L37" s="141" t="s">
        <v>0</v>
      </c>
      <c r="M37" s="71">
        <v>15408958</v>
      </c>
      <c r="N37" s="95">
        <v>40585581</v>
      </c>
      <c r="O37" s="94"/>
      <c r="P37" s="203" t="s">
        <v>25</v>
      </c>
      <c r="Q37" s="203"/>
      <c r="S37" s="68" t="str">
        <f>B37</f>
        <v>平成21年度</v>
      </c>
    </row>
    <row r="38" spans="1:19" ht="12" customHeight="1">
      <c r="A38" s="73"/>
      <c r="B38" s="68"/>
      <c r="E38" s="68" t="s">
        <v>8</v>
      </c>
      <c r="F38" s="72"/>
      <c r="G38" s="71">
        <v>488275722</v>
      </c>
      <c r="H38" s="71">
        <v>222335293</v>
      </c>
      <c r="I38" s="71">
        <v>193237453</v>
      </c>
      <c r="J38" s="71">
        <v>1596602</v>
      </c>
      <c r="K38" s="71">
        <v>15423482</v>
      </c>
      <c r="L38" s="141" t="s">
        <v>0</v>
      </c>
      <c r="M38" s="71">
        <v>15336848</v>
      </c>
      <c r="N38" s="95">
        <v>40346044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2615665</v>
      </c>
      <c r="H39" s="71">
        <v>2156089</v>
      </c>
      <c r="I39" s="71">
        <v>398003</v>
      </c>
      <c r="J39" s="71">
        <v>422</v>
      </c>
      <c r="K39" s="141">
        <v>14</v>
      </c>
      <c r="L39" s="141" t="s">
        <v>0</v>
      </c>
      <c r="M39" s="71">
        <v>53825</v>
      </c>
      <c r="N39" s="95">
        <v>7312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2899101</v>
      </c>
      <c r="H40" s="71">
        <v>1575921</v>
      </c>
      <c r="I40" s="71">
        <v>1059584</v>
      </c>
      <c r="J40" s="71">
        <v>13086</v>
      </c>
      <c r="K40" s="141" t="s">
        <v>0</v>
      </c>
      <c r="L40" s="141" t="s">
        <v>0</v>
      </c>
      <c r="M40" s="71">
        <v>18285</v>
      </c>
      <c r="N40" s="95">
        <v>232225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平成22年度</v>
      </c>
      <c r="D42" s="209" t="s">
        <v>25</v>
      </c>
      <c r="E42" s="209"/>
      <c r="F42" s="72"/>
      <c r="G42" s="71">
        <v>476220402</v>
      </c>
      <c r="H42" s="71">
        <v>202971463</v>
      </c>
      <c r="I42" s="71">
        <v>198645339</v>
      </c>
      <c r="J42" s="71">
        <v>1640320</v>
      </c>
      <c r="K42" s="71">
        <v>15653999</v>
      </c>
      <c r="L42" s="141">
        <v>2915</v>
      </c>
      <c r="M42" s="71">
        <v>15454040</v>
      </c>
      <c r="N42" s="95">
        <v>41852326</v>
      </c>
      <c r="O42" s="94"/>
      <c r="P42" s="203" t="s">
        <v>25</v>
      </c>
      <c r="Q42" s="203"/>
      <c r="S42" s="68" t="str">
        <f>B42</f>
        <v>平成22年度</v>
      </c>
    </row>
    <row r="43" spans="1:19" ht="12" customHeight="1">
      <c r="A43" s="73"/>
      <c r="B43" s="68"/>
      <c r="E43" s="68" t="s">
        <v>8</v>
      </c>
      <c r="F43" s="72"/>
      <c r="G43" s="71">
        <v>469967688</v>
      </c>
      <c r="H43" s="71">
        <v>199135190</v>
      </c>
      <c r="I43" s="71">
        <v>196690417</v>
      </c>
      <c r="J43" s="71">
        <v>1627288</v>
      </c>
      <c r="K43" s="71">
        <v>15653999</v>
      </c>
      <c r="L43" s="141" t="s">
        <v>0</v>
      </c>
      <c r="M43" s="71">
        <v>15369330</v>
      </c>
      <c r="N43" s="95">
        <v>41491464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2232335</v>
      </c>
      <c r="H44" s="71">
        <v>1688425</v>
      </c>
      <c r="I44" s="71">
        <v>461828</v>
      </c>
      <c r="J44" s="71">
        <v>346</v>
      </c>
      <c r="K44" s="71" t="s">
        <v>0</v>
      </c>
      <c r="L44" s="141">
        <v>2915</v>
      </c>
      <c r="M44" s="71">
        <v>69819</v>
      </c>
      <c r="N44" s="95">
        <v>9002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4020379</v>
      </c>
      <c r="H45" s="71">
        <v>2147848</v>
      </c>
      <c r="I45" s="71">
        <v>1493094</v>
      </c>
      <c r="J45" s="71">
        <v>12686</v>
      </c>
      <c r="K45" s="141" t="s">
        <v>0</v>
      </c>
      <c r="L45" s="141" t="s">
        <v>0</v>
      </c>
      <c r="M45" s="71">
        <v>14891</v>
      </c>
      <c r="N45" s="95">
        <v>351860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平成23年度</v>
      </c>
      <c r="D47" s="209" t="s">
        <v>25</v>
      </c>
      <c r="E47" s="209"/>
      <c r="F47" s="72"/>
      <c r="G47" s="71">
        <v>486146846</v>
      </c>
      <c r="H47" s="71">
        <v>207985631</v>
      </c>
      <c r="I47" s="71">
        <v>200891731</v>
      </c>
      <c r="J47" s="71">
        <v>1672534</v>
      </c>
      <c r="K47" s="71">
        <v>17641801</v>
      </c>
      <c r="L47" s="71">
        <v>10146</v>
      </c>
      <c r="M47" s="71">
        <v>15289807</v>
      </c>
      <c r="N47" s="95">
        <v>42655196</v>
      </c>
      <c r="O47" s="94"/>
      <c r="P47" s="203" t="s">
        <v>25</v>
      </c>
      <c r="Q47" s="203"/>
      <c r="S47" s="68" t="str">
        <f>B47</f>
        <v>平成23年度</v>
      </c>
    </row>
    <row r="48" spans="1:19" ht="12" customHeight="1">
      <c r="A48" s="73"/>
      <c r="B48" s="68"/>
      <c r="E48" s="68" t="s">
        <v>8</v>
      </c>
      <c r="F48" s="72"/>
      <c r="G48" s="71">
        <v>480161666</v>
      </c>
      <c r="H48" s="71">
        <v>204642447</v>
      </c>
      <c r="I48" s="71">
        <v>198679167</v>
      </c>
      <c r="J48" s="71">
        <v>1657448</v>
      </c>
      <c r="K48" s="71">
        <v>17640856</v>
      </c>
      <c r="L48" s="141" t="s">
        <v>0</v>
      </c>
      <c r="M48" s="71">
        <v>15233642</v>
      </c>
      <c r="N48" s="95">
        <v>42308106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2182904</v>
      </c>
      <c r="H49" s="71">
        <v>1379158</v>
      </c>
      <c r="I49" s="71">
        <v>751584</v>
      </c>
      <c r="J49" s="71">
        <v>430</v>
      </c>
      <c r="K49" s="141">
        <v>945</v>
      </c>
      <c r="L49" s="71">
        <v>7556</v>
      </c>
      <c r="M49" s="71">
        <v>39679</v>
      </c>
      <c r="N49" s="95">
        <v>3552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3802276</v>
      </c>
      <c r="H50" s="71">
        <v>1964026</v>
      </c>
      <c r="I50" s="71">
        <v>1460980</v>
      </c>
      <c r="J50" s="71">
        <v>14656</v>
      </c>
      <c r="K50" s="141" t="s">
        <v>0</v>
      </c>
      <c r="L50" s="71">
        <v>2590</v>
      </c>
      <c r="M50" s="71">
        <v>16486</v>
      </c>
      <c r="N50" s="95">
        <v>343538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平成24年度</v>
      </c>
      <c r="D52" s="209" t="s">
        <v>25</v>
      </c>
      <c r="E52" s="209"/>
      <c r="F52" s="72"/>
      <c r="G52" s="71">
        <v>487284750</v>
      </c>
      <c r="H52" s="71">
        <v>217926755</v>
      </c>
      <c r="I52" s="71">
        <v>193241721</v>
      </c>
      <c r="J52" s="71">
        <v>1704906</v>
      </c>
      <c r="K52" s="71">
        <v>17472605</v>
      </c>
      <c r="L52" s="71" t="s">
        <v>0</v>
      </c>
      <c r="M52" s="71">
        <v>15631951</v>
      </c>
      <c r="N52" s="95">
        <v>41306812</v>
      </c>
      <c r="O52" s="94"/>
      <c r="P52" s="203" t="s">
        <v>25</v>
      </c>
      <c r="Q52" s="203"/>
      <c r="S52" s="68" t="str">
        <f>B52</f>
        <v>平成24年度</v>
      </c>
    </row>
    <row r="53" spans="1:19" ht="12" customHeight="1">
      <c r="A53" s="73"/>
      <c r="B53" s="68"/>
      <c r="E53" s="68" t="s">
        <v>8</v>
      </c>
      <c r="F53" s="72"/>
      <c r="G53" s="71">
        <v>481842236</v>
      </c>
      <c r="H53" s="71">
        <v>214420606</v>
      </c>
      <c r="I53" s="71">
        <v>191648398</v>
      </c>
      <c r="J53" s="71">
        <v>1694527</v>
      </c>
      <c r="K53" s="71">
        <v>17472605</v>
      </c>
      <c r="L53" s="71" t="s">
        <v>0</v>
      </c>
      <c r="M53" s="71">
        <v>15566121</v>
      </c>
      <c r="N53" s="95">
        <v>41039979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2360047</v>
      </c>
      <c r="H54" s="71">
        <v>1809021</v>
      </c>
      <c r="I54" s="71">
        <v>490657</v>
      </c>
      <c r="J54" s="71">
        <v>491</v>
      </c>
      <c r="K54" s="71" t="s">
        <v>0</v>
      </c>
      <c r="L54" s="71" t="s">
        <v>0</v>
      </c>
      <c r="M54" s="71">
        <v>55488</v>
      </c>
      <c r="N54" s="95">
        <v>4390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3082467</v>
      </c>
      <c r="H55" s="71">
        <v>1697128</v>
      </c>
      <c r="I55" s="71">
        <v>1102666</v>
      </c>
      <c r="J55" s="71">
        <v>9888</v>
      </c>
      <c r="K55" s="141" t="s">
        <v>0</v>
      </c>
      <c r="L55" s="71" t="s">
        <v>0</v>
      </c>
      <c r="M55" s="71">
        <v>10342</v>
      </c>
      <c r="N55" s="95">
        <v>262443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平成25年度</v>
      </c>
      <c r="C57" s="77"/>
      <c r="D57" s="208" t="s">
        <v>25</v>
      </c>
      <c r="E57" s="208"/>
      <c r="F57" s="77"/>
      <c r="G57" s="112">
        <v>488237152</v>
      </c>
      <c r="H57" s="111">
        <v>214512551</v>
      </c>
      <c r="I57" s="111">
        <v>195297561</v>
      </c>
      <c r="J57" s="111">
        <v>1761798</v>
      </c>
      <c r="K57" s="111">
        <v>19372023</v>
      </c>
      <c r="L57" s="80" t="s">
        <v>139</v>
      </c>
      <c r="M57" s="111">
        <v>15330284</v>
      </c>
      <c r="N57" s="115">
        <v>41962935</v>
      </c>
      <c r="O57" s="75"/>
      <c r="P57" s="190" t="s">
        <v>25</v>
      </c>
      <c r="Q57" s="190"/>
      <c r="R57" s="77"/>
      <c r="S57" s="78" t="str">
        <f>B57</f>
        <v>平成25年度</v>
      </c>
    </row>
    <row r="58" spans="1:19" ht="12" customHeight="1">
      <c r="A58" s="73"/>
      <c r="E58" s="68" t="s">
        <v>8</v>
      </c>
      <c r="G58" s="109">
        <v>484247749</v>
      </c>
      <c r="H58" s="96">
        <v>211962954</v>
      </c>
      <c r="I58" s="96">
        <v>194134504</v>
      </c>
      <c r="J58" s="96">
        <v>1751954</v>
      </c>
      <c r="K58" s="96">
        <v>19372023</v>
      </c>
      <c r="L58" s="71" t="s">
        <v>0</v>
      </c>
      <c r="M58" s="96">
        <v>15272519</v>
      </c>
      <c r="N58" s="99">
        <v>41753795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1499071</v>
      </c>
      <c r="H59" s="96">
        <v>1133445</v>
      </c>
      <c r="I59" s="96">
        <v>313428</v>
      </c>
      <c r="J59" s="96">
        <v>401</v>
      </c>
      <c r="K59" s="71" t="s">
        <v>0</v>
      </c>
      <c r="L59" s="71" t="s">
        <v>0</v>
      </c>
      <c r="M59" s="96">
        <v>46254</v>
      </c>
      <c r="N59" s="99">
        <v>5543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2490332</v>
      </c>
      <c r="H60" s="96">
        <v>1416152</v>
      </c>
      <c r="I60" s="96">
        <v>849629</v>
      </c>
      <c r="J60" s="96">
        <v>9443</v>
      </c>
      <c r="K60" s="71" t="s">
        <v>0</v>
      </c>
      <c r="L60" s="71" t="s">
        <v>0</v>
      </c>
      <c r="M60" s="96">
        <v>11511</v>
      </c>
      <c r="N60" s="99">
        <v>203597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138</v>
      </c>
      <c r="C64" s="203"/>
      <c r="D64" s="203"/>
      <c r="E64" s="203"/>
      <c r="G64" s="109">
        <v>487600000</v>
      </c>
      <c r="H64" s="96">
        <v>215030000</v>
      </c>
      <c r="I64" s="96">
        <v>194437000</v>
      </c>
      <c r="J64" s="96">
        <v>1717000</v>
      </c>
      <c r="K64" s="96">
        <v>18969000</v>
      </c>
      <c r="L64" s="96">
        <v>1000</v>
      </c>
      <c r="M64" s="96">
        <v>15578000</v>
      </c>
      <c r="N64" s="99">
        <v>41868000</v>
      </c>
      <c r="O64" s="94"/>
      <c r="P64" s="203" t="str">
        <f>B64</f>
        <v>平成25年度予算現額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137</v>
      </c>
      <c r="C66" s="203"/>
      <c r="D66" s="203"/>
      <c r="E66" s="203"/>
      <c r="G66" s="109">
        <v>500021000</v>
      </c>
      <c r="H66" s="96">
        <v>223354000</v>
      </c>
      <c r="I66" s="96">
        <v>197831000</v>
      </c>
      <c r="J66" s="96">
        <v>1798000</v>
      </c>
      <c r="K66" s="96">
        <v>18779000</v>
      </c>
      <c r="L66" s="96">
        <v>1000</v>
      </c>
      <c r="M66" s="96">
        <v>15446000</v>
      </c>
      <c r="N66" s="99">
        <v>42812000</v>
      </c>
      <c r="O66" s="94"/>
      <c r="P66" s="203" t="str">
        <f>B66</f>
        <v>平成26年度当初予算額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113</v>
      </c>
      <c r="D10" s="209" t="s">
        <v>25</v>
      </c>
      <c r="E10" s="209"/>
      <c r="F10" s="72"/>
      <c r="G10" s="71">
        <v>529145115</v>
      </c>
      <c r="H10" s="71">
        <v>262406403</v>
      </c>
      <c r="I10" s="71">
        <v>192833261</v>
      </c>
      <c r="J10" s="71">
        <v>1620868</v>
      </c>
      <c r="K10" s="71">
        <v>16453378</v>
      </c>
      <c r="L10" s="71">
        <v>1528</v>
      </c>
      <c r="M10" s="71">
        <v>15464699</v>
      </c>
      <c r="N10" s="92">
        <v>40364978</v>
      </c>
      <c r="O10" s="69"/>
      <c r="P10" s="203" t="s">
        <v>25</v>
      </c>
      <c r="Q10" s="203"/>
      <c r="S10" s="68" t="str">
        <f>B10</f>
        <v>平成20年度</v>
      </c>
    </row>
    <row r="11" spans="1:20" s="62" customFormat="1" ht="12" customHeight="1">
      <c r="A11" s="73"/>
      <c r="E11" s="68" t="s">
        <v>8</v>
      </c>
      <c r="F11" s="72"/>
      <c r="G11" s="71">
        <v>516137909</v>
      </c>
      <c r="H11" s="71">
        <v>253910131</v>
      </c>
      <c r="I11" s="71">
        <v>189243149</v>
      </c>
      <c r="J11" s="71">
        <v>1560190</v>
      </c>
      <c r="K11" s="71">
        <v>16453378</v>
      </c>
      <c r="L11" s="141">
        <v>0</v>
      </c>
      <c r="M11" s="71">
        <v>15355815</v>
      </c>
      <c r="N11" s="92">
        <v>39615246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2639616</v>
      </c>
      <c r="H12" s="71">
        <v>2220310</v>
      </c>
      <c r="I12" s="71">
        <v>329630</v>
      </c>
      <c r="J12" s="71">
        <v>506</v>
      </c>
      <c r="K12" s="141">
        <v>0</v>
      </c>
      <c r="L12" s="141">
        <v>0</v>
      </c>
      <c r="M12" s="71">
        <v>85511</v>
      </c>
      <c r="N12" s="92">
        <v>3659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10367590</v>
      </c>
      <c r="H13" s="71">
        <v>6275962</v>
      </c>
      <c r="I13" s="71">
        <v>3260482</v>
      </c>
      <c r="J13" s="71">
        <v>60172</v>
      </c>
      <c r="K13" s="141">
        <v>0</v>
      </c>
      <c r="L13" s="71">
        <v>1528</v>
      </c>
      <c r="M13" s="71">
        <v>23373</v>
      </c>
      <c r="N13" s="92">
        <v>746073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114</v>
      </c>
      <c r="D15" s="209" t="s">
        <v>25</v>
      </c>
      <c r="E15" s="209"/>
      <c r="F15" s="72"/>
      <c r="G15" s="71">
        <v>508249323</v>
      </c>
      <c r="H15" s="71">
        <v>235569553</v>
      </c>
      <c r="I15" s="71">
        <v>198630590</v>
      </c>
      <c r="J15" s="71">
        <v>1698626</v>
      </c>
      <c r="K15" s="71">
        <v>15423496</v>
      </c>
      <c r="L15" s="71">
        <v>1528</v>
      </c>
      <c r="M15" s="71">
        <v>15441390</v>
      </c>
      <c r="N15" s="92">
        <v>41484140</v>
      </c>
      <c r="O15" s="69"/>
      <c r="P15" s="203" t="s">
        <v>25</v>
      </c>
      <c r="Q15" s="203"/>
      <c r="S15" s="68" t="str">
        <f>B15</f>
        <v>平成21年度</v>
      </c>
    </row>
    <row r="16" spans="1:20" s="62" customFormat="1" ht="12" customHeight="1">
      <c r="A16" s="73"/>
      <c r="E16" s="68" t="s">
        <v>8</v>
      </c>
      <c r="F16" s="72"/>
      <c r="G16" s="71">
        <v>493764017</v>
      </c>
      <c r="H16" s="71">
        <v>225769782</v>
      </c>
      <c r="I16" s="71">
        <v>194864622</v>
      </c>
      <c r="J16" s="71">
        <v>1627531</v>
      </c>
      <c r="K16" s="71">
        <v>15423482</v>
      </c>
      <c r="L16" s="141">
        <v>0</v>
      </c>
      <c r="M16" s="71">
        <v>15351203</v>
      </c>
      <c r="N16" s="92">
        <v>40727397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2981090</v>
      </c>
      <c r="H17" s="71">
        <v>2491856</v>
      </c>
      <c r="I17" s="71">
        <v>426237</v>
      </c>
      <c r="J17" s="71">
        <v>448</v>
      </c>
      <c r="K17" s="71">
        <v>14</v>
      </c>
      <c r="L17" s="141">
        <v>0</v>
      </c>
      <c r="M17" s="71">
        <v>53825</v>
      </c>
      <c r="N17" s="92">
        <v>8710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11504216</v>
      </c>
      <c r="H18" s="71">
        <v>7307915</v>
      </c>
      <c r="I18" s="71">
        <v>3339731</v>
      </c>
      <c r="J18" s="71">
        <v>70647</v>
      </c>
      <c r="K18" s="141">
        <v>0</v>
      </c>
      <c r="L18" s="71">
        <v>1528</v>
      </c>
      <c r="M18" s="71">
        <v>36362</v>
      </c>
      <c r="N18" s="92">
        <v>748033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136</v>
      </c>
      <c r="D20" s="209" t="s">
        <v>25</v>
      </c>
      <c r="E20" s="209"/>
      <c r="F20" s="72"/>
      <c r="G20" s="71">
        <v>489409929</v>
      </c>
      <c r="H20" s="71">
        <v>211809318</v>
      </c>
      <c r="I20" s="71">
        <v>202069548</v>
      </c>
      <c r="J20" s="71">
        <v>1739931</v>
      </c>
      <c r="K20" s="71">
        <v>15653999</v>
      </c>
      <c r="L20" s="71">
        <v>5992</v>
      </c>
      <c r="M20" s="71">
        <v>15481779</v>
      </c>
      <c r="N20" s="92">
        <v>42649362</v>
      </c>
      <c r="O20" s="69"/>
      <c r="P20" s="203" t="s">
        <v>25</v>
      </c>
      <c r="Q20" s="203"/>
      <c r="S20" s="68" t="str">
        <f>B20</f>
        <v>平成22年度</v>
      </c>
    </row>
    <row r="21" spans="1:19" ht="12" customHeight="1">
      <c r="A21" s="73"/>
      <c r="E21" s="68" t="s">
        <v>8</v>
      </c>
      <c r="F21" s="72"/>
      <c r="G21" s="71">
        <v>473946233</v>
      </c>
      <c r="H21" s="71">
        <v>201350231</v>
      </c>
      <c r="I21" s="71">
        <v>198083714</v>
      </c>
      <c r="J21" s="71">
        <v>1658623</v>
      </c>
      <c r="K21" s="71">
        <v>15653999</v>
      </c>
      <c r="L21" s="141">
        <v>0</v>
      </c>
      <c r="M21" s="71">
        <v>15381617</v>
      </c>
      <c r="N21" s="92">
        <v>41818049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2506229</v>
      </c>
      <c r="H22" s="71">
        <v>1936950</v>
      </c>
      <c r="I22" s="71">
        <v>481193</v>
      </c>
      <c r="J22" s="71">
        <v>432</v>
      </c>
      <c r="K22" s="141">
        <v>0</v>
      </c>
      <c r="L22" s="71">
        <v>4463</v>
      </c>
      <c r="M22" s="71">
        <v>73434</v>
      </c>
      <c r="N22" s="92">
        <v>9757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12957467</v>
      </c>
      <c r="H23" s="71">
        <v>8522137</v>
      </c>
      <c r="I23" s="71">
        <v>3504641</v>
      </c>
      <c r="J23" s="71">
        <v>80876</v>
      </c>
      <c r="K23" s="141">
        <v>0</v>
      </c>
      <c r="L23" s="71">
        <v>1529</v>
      </c>
      <c r="M23" s="71">
        <v>26728</v>
      </c>
      <c r="N23" s="92">
        <v>821556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135</v>
      </c>
      <c r="D25" s="209" t="s">
        <v>25</v>
      </c>
      <c r="E25" s="209"/>
      <c r="F25" s="72"/>
      <c r="G25" s="71">
        <v>496945308</v>
      </c>
      <c r="H25" s="71">
        <v>215556471</v>
      </c>
      <c r="I25" s="71">
        <v>203428466</v>
      </c>
      <c r="J25" s="71">
        <v>1755836</v>
      </c>
      <c r="K25" s="70">
        <v>17641801</v>
      </c>
      <c r="L25" s="71">
        <v>10146</v>
      </c>
      <c r="M25" s="71">
        <v>15305250</v>
      </c>
      <c r="N25" s="92">
        <v>43247338</v>
      </c>
      <c r="O25" s="69"/>
      <c r="P25" s="203" t="s">
        <v>25</v>
      </c>
      <c r="Q25" s="203"/>
      <c r="S25" s="68" t="str">
        <f>B25</f>
        <v>平成23年度</v>
      </c>
    </row>
    <row r="26" spans="1:19" ht="12" customHeight="1">
      <c r="A26" s="73"/>
      <c r="E26" s="68" t="s">
        <v>8</v>
      </c>
      <c r="F26" s="72"/>
      <c r="G26" s="71">
        <v>483327491</v>
      </c>
      <c r="H26" s="71">
        <v>206527450</v>
      </c>
      <c r="I26" s="71">
        <v>199691757</v>
      </c>
      <c r="J26" s="71">
        <v>1678879</v>
      </c>
      <c r="K26" s="70">
        <v>17640856</v>
      </c>
      <c r="L26" s="141">
        <v>0</v>
      </c>
      <c r="M26" s="71">
        <v>15240560</v>
      </c>
      <c r="N26" s="92">
        <v>42547989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2418485</v>
      </c>
      <c r="H27" s="71">
        <v>1592937</v>
      </c>
      <c r="I27" s="71">
        <v>768885</v>
      </c>
      <c r="J27" s="71">
        <v>448</v>
      </c>
      <c r="K27" s="71">
        <v>945</v>
      </c>
      <c r="L27" s="71">
        <v>7556</v>
      </c>
      <c r="M27" s="71">
        <v>42277</v>
      </c>
      <c r="N27" s="92">
        <v>5437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11199332</v>
      </c>
      <c r="H28" s="71">
        <v>7436084</v>
      </c>
      <c r="I28" s="71">
        <v>2967824</v>
      </c>
      <c r="J28" s="71">
        <v>76509</v>
      </c>
      <c r="K28" s="141">
        <v>0</v>
      </c>
      <c r="L28" s="71">
        <v>2590</v>
      </c>
      <c r="M28" s="71">
        <v>22413</v>
      </c>
      <c r="N28" s="92">
        <v>693912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134</v>
      </c>
      <c r="C30" s="77"/>
      <c r="D30" s="208" t="s">
        <v>25</v>
      </c>
      <c r="E30" s="208"/>
      <c r="F30" s="77"/>
      <c r="G30" s="112">
        <v>495587239</v>
      </c>
      <c r="H30" s="111">
        <v>223926790</v>
      </c>
      <c r="I30" s="111">
        <v>195029485</v>
      </c>
      <c r="J30" s="111">
        <v>1781539</v>
      </c>
      <c r="K30" s="111">
        <v>17472605</v>
      </c>
      <c r="L30" s="142">
        <v>0</v>
      </c>
      <c r="M30" s="111">
        <v>15647553</v>
      </c>
      <c r="N30" s="115">
        <v>41729267</v>
      </c>
      <c r="O30" s="75"/>
      <c r="P30" s="190" t="s">
        <v>25</v>
      </c>
      <c r="Q30" s="190"/>
      <c r="R30" s="77"/>
      <c r="S30" s="78" t="str">
        <f>B30</f>
        <v>平成24年度</v>
      </c>
    </row>
    <row r="31" spans="1:19" ht="12" customHeight="1">
      <c r="A31" s="73"/>
      <c r="E31" s="68" t="s">
        <v>8</v>
      </c>
      <c r="G31" s="109">
        <v>484414659</v>
      </c>
      <c r="H31" s="96">
        <v>216008400</v>
      </c>
      <c r="I31" s="96">
        <v>192417423</v>
      </c>
      <c r="J31" s="96">
        <v>1714872</v>
      </c>
      <c r="K31" s="96">
        <v>17472605</v>
      </c>
      <c r="L31" s="141">
        <v>0</v>
      </c>
      <c r="M31" s="96">
        <v>15576863</v>
      </c>
      <c r="N31" s="99">
        <v>41224496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2560767</v>
      </c>
      <c r="H32" s="96">
        <v>1987171</v>
      </c>
      <c r="I32" s="96">
        <v>510607</v>
      </c>
      <c r="J32" s="96">
        <v>510</v>
      </c>
      <c r="K32" s="141">
        <v>0</v>
      </c>
      <c r="L32" s="141">
        <v>0</v>
      </c>
      <c r="M32" s="96">
        <v>55900</v>
      </c>
      <c r="N32" s="99">
        <v>6579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8611813</v>
      </c>
      <c r="H33" s="96">
        <v>5931219</v>
      </c>
      <c r="I33" s="96">
        <v>2101455</v>
      </c>
      <c r="J33" s="96">
        <v>66157</v>
      </c>
      <c r="K33" s="141">
        <v>0</v>
      </c>
      <c r="L33" s="141">
        <v>0</v>
      </c>
      <c r="M33" s="96">
        <v>14790</v>
      </c>
      <c r="N33" s="99">
        <v>498192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平成20年度</v>
      </c>
      <c r="D37" s="209" t="s">
        <v>25</v>
      </c>
      <c r="E37" s="209"/>
      <c r="F37" s="72"/>
      <c r="G37" s="71">
        <v>516306272</v>
      </c>
      <c r="H37" s="71">
        <v>254253191</v>
      </c>
      <c r="I37" s="71">
        <v>189108411</v>
      </c>
      <c r="J37" s="71">
        <v>1539421</v>
      </c>
      <c r="K37" s="71">
        <v>16453378</v>
      </c>
      <c r="L37" s="141">
        <v>0</v>
      </c>
      <c r="M37" s="71">
        <v>15426545</v>
      </c>
      <c r="N37" s="95">
        <v>39525326</v>
      </c>
      <c r="O37" s="94"/>
      <c r="P37" s="203" t="s">
        <v>25</v>
      </c>
      <c r="Q37" s="203"/>
      <c r="S37" s="68" t="str">
        <f>B37</f>
        <v>平成20年度</v>
      </c>
    </row>
    <row r="38" spans="1:19" ht="12" customHeight="1">
      <c r="A38" s="73"/>
      <c r="B38" s="68"/>
      <c r="E38" s="68" t="s">
        <v>8</v>
      </c>
      <c r="F38" s="72"/>
      <c r="G38" s="71">
        <v>511305964</v>
      </c>
      <c r="H38" s="71">
        <v>250851792</v>
      </c>
      <c r="I38" s="71">
        <v>187840722</v>
      </c>
      <c r="J38" s="71">
        <v>1530156</v>
      </c>
      <c r="K38" s="71">
        <v>16453378</v>
      </c>
      <c r="L38" s="141">
        <v>0</v>
      </c>
      <c r="M38" s="71">
        <v>15329301</v>
      </c>
      <c r="N38" s="95">
        <v>39300615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2369431</v>
      </c>
      <c r="H39" s="71">
        <v>1961741</v>
      </c>
      <c r="I39" s="71">
        <v>320142</v>
      </c>
      <c r="J39" s="71">
        <v>485</v>
      </c>
      <c r="K39" s="141">
        <v>0</v>
      </c>
      <c r="L39" s="141">
        <v>0</v>
      </c>
      <c r="M39" s="71">
        <v>84771</v>
      </c>
      <c r="N39" s="95">
        <v>2292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2630877</v>
      </c>
      <c r="H40" s="71">
        <v>1439658</v>
      </c>
      <c r="I40" s="71">
        <v>947547</v>
      </c>
      <c r="J40" s="71">
        <v>8780</v>
      </c>
      <c r="K40" s="141">
        <v>0</v>
      </c>
      <c r="L40" s="141">
        <v>0</v>
      </c>
      <c r="M40" s="71">
        <v>12473</v>
      </c>
      <c r="N40" s="95">
        <v>222419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平成21年度</v>
      </c>
      <c r="D42" s="209" t="s">
        <v>25</v>
      </c>
      <c r="E42" s="209"/>
      <c r="F42" s="72"/>
      <c r="G42" s="71">
        <v>493790488</v>
      </c>
      <c r="H42" s="71">
        <v>226067303</v>
      </c>
      <c r="I42" s="71">
        <v>194695040</v>
      </c>
      <c r="J42" s="71">
        <v>1610110</v>
      </c>
      <c r="K42" s="71">
        <v>15423496</v>
      </c>
      <c r="L42" s="141">
        <v>0</v>
      </c>
      <c r="M42" s="71">
        <v>15408958</v>
      </c>
      <c r="N42" s="95">
        <v>40585581</v>
      </c>
      <c r="O42" s="94"/>
      <c r="P42" s="203" t="s">
        <v>25</v>
      </c>
      <c r="Q42" s="203"/>
      <c r="S42" s="68" t="str">
        <f>B42</f>
        <v>平成21年度</v>
      </c>
    </row>
    <row r="43" spans="1:19" ht="12" customHeight="1">
      <c r="A43" s="73"/>
      <c r="B43" s="68"/>
      <c r="E43" s="68" t="s">
        <v>8</v>
      </c>
      <c r="F43" s="72"/>
      <c r="G43" s="71">
        <v>488275722</v>
      </c>
      <c r="H43" s="71">
        <v>222335293</v>
      </c>
      <c r="I43" s="71">
        <v>193237453</v>
      </c>
      <c r="J43" s="71">
        <v>1596602</v>
      </c>
      <c r="K43" s="71">
        <v>15423482</v>
      </c>
      <c r="L43" s="141">
        <v>0</v>
      </c>
      <c r="M43" s="71">
        <v>15336848</v>
      </c>
      <c r="N43" s="95">
        <v>40346044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2615665</v>
      </c>
      <c r="H44" s="71">
        <v>2156089</v>
      </c>
      <c r="I44" s="71">
        <v>398003</v>
      </c>
      <c r="J44" s="71">
        <v>422</v>
      </c>
      <c r="K44" s="71">
        <v>14</v>
      </c>
      <c r="L44" s="141">
        <v>0</v>
      </c>
      <c r="M44" s="71">
        <v>53825</v>
      </c>
      <c r="N44" s="95">
        <v>7312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2899101</v>
      </c>
      <c r="H45" s="71">
        <v>1575921</v>
      </c>
      <c r="I45" s="71">
        <v>1059584</v>
      </c>
      <c r="J45" s="71">
        <v>13086</v>
      </c>
      <c r="K45" s="141">
        <v>0</v>
      </c>
      <c r="L45" s="141">
        <v>0</v>
      </c>
      <c r="M45" s="71">
        <v>18285</v>
      </c>
      <c r="N45" s="95">
        <v>232225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平成22年度</v>
      </c>
      <c r="D47" s="209" t="s">
        <v>25</v>
      </c>
      <c r="E47" s="209"/>
      <c r="F47" s="72"/>
      <c r="G47" s="71">
        <v>476220402</v>
      </c>
      <c r="H47" s="71">
        <v>202971463</v>
      </c>
      <c r="I47" s="71">
        <v>198645339</v>
      </c>
      <c r="J47" s="71">
        <v>1640320</v>
      </c>
      <c r="K47" s="71">
        <v>15653999</v>
      </c>
      <c r="L47" s="71">
        <v>2915</v>
      </c>
      <c r="M47" s="71">
        <v>15454040</v>
      </c>
      <c r="N47" s="95">
        <v>41852326</v>
      </c>
      <c r="O47" s="94"/>
      <c r="P47" s="203" t="s">
        <v>25</v>
      </c>
      <c r="Q47" s="203"/>
      <c r="S47" s="68" t="str">
        <f>B47</f>
        <v>平成22年度</v>
      </c>
    </row>
    <row r="48" spans="1:19" ht="12" customHeight="1">
      <c r="A48" s="73"/>
      <c r="B48" s="68"/>
      <c r="E48" s="68" t="s">
        <v>8</v>
      </c>
      <c r="F48" s="72"/>
      <c r="G48" s="71">
        <v>469967688</v>
      </c>
      <c r="H48" s="71">
        <v>199135190</v>
      </c>
      <c r="I48" s="71">
        <v>196690417</v>
      </c>
      <c r="J48" s="71">
        <v>1627288</v>
      </c>
      <c r="K48" s="71">
        <v>15653999</v>
      </c>
      <c r="L48" s="141">
        <v>0</v>
      </c>
      <c r="M48" s="71">
        <v>15369330</v>
      </c>
      <c r="N48" s="95">
        <v>41491464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2232335</v>
      </c>
      <c r="H49" s="71">
        <v>1688425</v>
      </c>
      <c r="I49" s="71">
        <v>461828</v>
      </c>
      <c r="J49" s="71">
        <v>346</v>
      </c>
      <c r="K49" s="141">
        <v>0</v>
      </c>
      <c r="L49" s="71">
        <v>2915</v>
      </c>
      <c r="M49" s="71">
        <v>69819</v>
      </c>
      <c r="N49" s="95">
        <v>9002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4020379</v>
      </c>
      <c r="H50" s="71">
        <v>2147848</v>
      </c>
      <c r="I50" s="71">
        <v>1493094</v>
      </c>
      <c r="J50" s="71">
        <v>12686</v>
      </c>
      <c r="K50" s="141">
        <v>0</v>
      </c>
      <c r="L50" s="71" t="s">
        <v>0</v>
      </c>
      <c r="M50" s="71">
        <v>14891</v>
      </c>
      <c r="N50" s="95">
        <v>351860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平成23年度</v>
      </c>
      <c r="D52" s="209" t="s">
        <v>25</v>
      </c>
      <c r="E52" s="209"/>
      <c r="F52" s="72"/>
      <c r="G52" s="71">
        <v>486146846</v>
      </c>
      <c r="H52" s="71">
        <v>207985631</v>
      </c>
      <c r="I52" s="71">
        <v>200891731</v>
      </c>
      <c r="J52" s="71">
        <v>1672534</v>
      </c>
      <c r="K52" s="71">
        <v>17641801</v>
      </c>
      <c r="L52" s="71">
        <v>10146</v>
      </c>
      <c r="M52" s="71">
        <v>15289807</v>
      </c>
      <c r="N52" s="95">
        <v>42655196</v>
      </c>
      <c r="O52" s="94"/>
      <c r="P52" s="203" t="s">
        <v>25</v>
      </c>
      <c r="Q52" s="203"/>
      <c r="S52" s="68" t="str">
        <f>B52</f>
        <v>平成23年度</v>
      </c>
    </row>
    <row r="53" spans="1:19" ht="12" customHeight="1">
      <c r="A53" s="73"/>
      <c r="B53" s="68"/>
      <c r="E53" s="68" t="s">
        <v>8</v>
      </c>
      <c r="F53" s="72"/>
      <c r="G53" s="71">
        <v>480161666</v>
      </c>
      <c r="H53" s="71">
        <v>204642447</v>
      </c>
      <c r="I53" s="71">
        <v>198679167</v>
      </c>
      <c r="J53" s="71">
        <v>1657448</v>
      </c>
      <c r="K53" s="71">
        <v>17640856</v>
      </c>
      <c r="L53" s="141">
        <v>0</v>
      </c>
      <c r="M53" s="71">
        <v>15233642</v>
      </c>
      <c r="N53" s="95">
        <v>42308106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2182904</v>
      </c>
      <c r="H54" s="71">
        <v>1379158</v>
      </c>
      <c r="I54" s="71">
        <v>751584</v>
      </c>
      <c r="J54" s="71">
        <v>430</v>
      </c>
      <c r="K54" s="71">
        <v>945</v>
      </c>
      <c r="L54" s="71">
        <v>7556</v>
      </c>
      <c r="M54" s="71">
        <v>39679</v>
      </c>
      <c r="N54" s="95">
        <v>3552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3802276</v>
      </c>
      <c r="H55" s="71">
        <v>1964026</v>
      </c>
      <c r="I55" s="71">
        <v>1460980</v>
      </c>
      <c r="J55" s="71">
        <v>14656</v>
      </c>
      <c r="K55" s="141">
        <v>0</v>
      </c>
      <c r="L55" s="71">
        <v>2590</v>
      </c>
      <c r="M55" s="71">
        <v>16486</v>
      </c>
      <c r="N55" s="95">
        <v>343538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平成24年度</v>
      </c>
      <c r="C57" s="77"/>
      <c r="D57" s="208" t="s">
        <v>25</v>
      </c>
      <c r="E57" s="208"/>
      <c r="F57" s="77"/>
      <c r="G57" s="112">
        <v>487284750</v>
      </c>
      <c r="H57" s="111">
        <v>217926755</v>
      </c>
      <c r="I57" s="111">
        <v>193241721</v>
      </c>
      <c r="J57" s="111">
        <v>1704906</v>
      </c>
      <c r="K57" s="111">
        <v>17472605</v>
      </c>
      <c r="L57" s="142">
        <v>0</v>
      </c>
      <c r="M57" s="111">
        <v>15631951</v>
      </c>
      <c r="N57" s="115">
        <v>41306812</v>
      </c>
      <c r="O57" s="75"/>
      <c r="P57" s="190" t="s">
        <v>25</v>
      </c>
      <c r="Q57" s="190"/>
      <c r="R57" s="77"/>
      <c r="S57" s="78" t="str">
        <f>B57</f>
        <v>平成24年度</v>
      </c>
    </row>
    <row r="58" spans="1:19" ht="12" customHeight="1">
      <c r="A58" s="73"/>
      <c r="E58" s="68" t="s">
        <v>8</v>
      </c>
      <c r="G58" s="109">
        <v>481842236</v>
      </c>
      <c r="H58" s="96">
        <v>214420606</v>
      </c>
      <c r="I58" s="96">
        <v>191648398</v>
      </c>
      <c r="J58" s="96">
        <v>1694527</v>
      </c>
      <c r="K58" s="96">
        <v>17472605</v>
      </c>
      <c r="L58" s="141">
        <v>0</v>
      </c>
      <c r="M58" s="96">
        <v>15566121</v>
      </c>
      <c r="N58" s="99">
        <v>41039979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2360047</v>
      </c>
      <c r="H59" s="96">
        <v>1809021</v>
      </c>
      <c r="I59" s="96">
        <v>490657</v>
      </c>
      <c r="J59" s="96">
        <v>491</v>
      </c>
      <c r="K59" s="141">
        <v>0</v>
      </c>
      <c r="L59" s="141">
        <v>0</v>
      </c>
      <c r="M59" s="96">
        <v>55488</v>
      </c>
      <c r="N59" s="99">
        <v>4390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3082467</v>
      </c>
      <c r="H60" s="96">
        <v>1697128</v>
      </c>
      <c r="I60" s="96">
        <v>1102666</v>
      </c>
      <c r="J60" s="96">
        <v>9888</v>
      </c>
      <c r="K60" s="141">
        <v>0</v>
      </c>
      <c r="L60" s="141">
        <v>0</v>
      </c>
      <c r="M60" s="96">
        <v>10342</v>
      </c>
      <c r="N60" s="99">
        <v>262443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133</v>
      </c>
      <c r="C64" s="203"/>
      <c r="D64" s="203"/>
      <c r="E64" s="203"/>
      <c r="G64" s="109">
        <v>478686064</v>
      </c>
      <c r="H64" s="96">
        <v>212806064</v>
      </c>
      <c r="I64" s="96">
        <v>191706000</v>
      </c>
      <c r="J64" s="96">
        <v>1667000</v>
      </c>
      <c r="K64" s="96">
        <v>16298000</v>
      </c>
      <c r="L64" s="96">
        <v>1000</v>
      </c>
      <c r="M64" s="96">
        <v>15160000</v>
      </c>
      <c r="N64" s="99">
        <v>41048000</v>
      </c>
      <c r="O64" s="94"/>
      <c r="P64" s="203" t="str">
        <f>B64</f>
        <v>平成24年度予算現額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132</v>
      </c>
      <c r="C66" s="203"/>
      <c r="D66" s="203"/>
      <c r="E66" s="203"/>
      <c r="G66" s="109">
        <v>488033665</v>
      </c>
      <c r="H66" s="96">
        <v>215463665</v>
      </c>
      <c r="I66" s="96">
        <v>194437000</v>
      </c>
      <c r="J66" s="96">
        <v>1717000</v>
      </c>
      <c r="K66" s="96">
        <v>18969000</v>
      </c>
      <c r="L66" s="96">
        <v>1000</v>
      </c>
      <c r="M66" s="96">
        <v>15578000</v>
      </c>
      <c r="N66" s="99">
        <v>41868000</v>
      </c>
      <c r="O66" s="94"/>
      <c r="P66" s="203" t="str">
        <f>B66</f>
        <v>平成25年度当初予算額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131</v>
      </c>
      <c r="K1" s="90" t="s">
        <v>130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0.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103</v>
      </c>
      <c r="D10" s="209" t="s">
        <v>25</v>
      </c>
      <c r="E10" s="209"/>
      <c r="F10" s="72"/>
      <c r="G10" s="137">
        <v>528483782</v>
      </c>
      <c r="H10" s="137">
        <v>264329750</v>
      </c>
      <c r="I10" s="137">
        <v>189938166</v>
      </c>
      <c r="J10" s="137">
        <v>1544468</v>
      </c>
      <c r="K10" s="137">
        <v>17774969</v>
      </c>
      <c r="L10" s="137">
        <v>5500</v>
      </c>
      <c r="M10" s="137">
        <v>15178679</v>
      </c>
      <c r="N10" s="139">
        <v>39712250</v>
      </c>
      <c r="O10" s="69"/>
      <c r="P10" s="203" t="s">
        <v>25</v>
      </c>
      <c r="Q10" s="203"/>
      <c r="S10" s="68" t="str">
        <f>B10</f>
        <v>平成19年度</v>
      </c>
    </row>
    <row r="11" spans="1:20" s="62" customFormat="1" ht="12" customHeight="1">
      <c r="A11" s="73"/>
      <c r="E11" s="68" t="s">
        <v>8</v>
      </c>
      <c r="F11" s="72"/>
      <c r="G11" s="137">
        <v>515909797</v>
      </c>
      <c r="H11" s="137">
        <v>256541658</v>
      </c>
      <c r="I11" s="137">
        <v>186138016</v>
      </c>
      <c r="J11" s="137">
        <v>1491857</v>
      </c>
      <c r="K11" s="137">
        <v>17774828</v>
      </c>
      <c r="L11" s="137">
        <v>0</v>
      </c>
      <c r="M11" s="137">
        <v>15083701</v>
      </c>
      <c r="N11" s="139">
        <v>38879737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137">
        <v>2720436</v>
      </c>
      <c r="H12" s="137">
        <v>2323098</v>
      </c>
      <c r="I12" s="137">
        <v>323581</v>
      </c>
      <c r="J12" s="137">
        <v>386</v>
      </c>
      <c r="K12" s="137">
        <v>56</v>
      </c>
      <c r="L12" s="137">
        <v>1041</v>
      </c>
      <c r="M12" s="137">
        <v>67745</v>
      </c>
      <c r="N12" s="139">
        <v>4529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137">
        <v>9853549</v>
      </c>
      <c r="H13" s="137">
        <v>5464994</v>
      </c>
      <c r="I13" s="137">
        <v>3476569</v>
      </c>
      <c r="J13" s="137">
        <v>52225</v>
      </c>
      <c r="K13" s="137">
        <v>85</v>
      </c>
      <c r="L13" s="137">
        <v>4459</v>
      </c>
      <c r="M13" s="137">
        <v>27233</v>
      </c>
      <c r="N13" s="139">
        <v>827984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137"/>
      <c r="H14" s="137"/>
      <c r="I14" s="137"/>
      <c r="J14" s="137"/>
      <c r="K14" s="137"/>
      <c r="L14" s="137"/>
      <c r="M14" s="137"/>
      <c r="N14" s="139"/>
      <c r="O14" s="74"/>
      <c r="S14" s="68"/>
    </row>
    <row r="15" spans="1:20" s="62" customFormat="1" ht="12" customHeight="1">
      <c r="A15" s="73"/>
      <c r="B15" s="68" t="s">
        <v>106</v>
      </c>
      <c r="D15" s="209" t="s">
        <v>25</v>
      </c>
      <c r="E15" s="209"/>
      <c r="F15" s="72"/>
      <c r="G15" s="137">
        <v>529145115</v>
      </c>
      <c r="H15" s="137">
        <v>262406403</v>
      </c>
      <c r="I15" s="137">
        <v>192833261</v>
      </c>
      <c r="J15" s="137">
        <v>1620868</v>
      </c>
      <c r="K15" s="137">
        <v>16453378</v>
      </c>
      <c r="L15" s="137">
        <v>1528</v>
      </c>
      <c r="M15" s="137">
        <v>15464699</v>
      </c>
      <c r="N15" s="139">
        <v>40364978</v>
      </c>
      <c r="O15" s="69"/>
      <c r="P15" s="203" t="s">
        <v>25</v>
      </c>
      <c r="Q15" s="203"/>
      <c r="S15" s="68" t="str">
        <f>B15</f>
        <v>平成20年度</v>
      </c>
    </row>
    <row r="16" spans="1:20" s="62" customFormat="1" ht="12" customHeight="1">
      <c r="A16" s="73"/>
      <c r="E16" s="68" t="s">
        <v>8</v>
      </c>
      <c r="F16" s="72"/>
      <c r="G16" s="137">
        <v>516137909</v>
      </c>
      <c r="H16" s="137">
        <v>253910131</v>
      </c>
      <c r="I16" s="137">
        <v>189243149</v>
      </c>
      <c r="J16" s="137">
        <v>1560190</v>
      </c>
      <c r="K16" s="137">
        <v>16453378</v>
      </c>
      <c r="L16" s="137">
        <v>0</v>
      </c>
      <c r="M16" s="137">
        <v>15355815</v>
      </c>
      <c r="N16" s="139">
        <v>39615246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137">
        <v>2639616</v>
      </c>
      <c r="H17" s="137">
        <v>2220310</v>
      </c>
      <c r="I17" s="137">
        <v>329630</v>
      </c>
      <c r="J17" s="137">
        <v>506</v>
      </c>
      <c r="K17" s="137">
        <v>0</v>
      </c>
      <c r="L17" s="137">
        <v>0</v>
      </c>
      <c r="M17" s="137">
        <v>85511</v>
      </c>
      <c r="N17" s="139">
        <v>3659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137">
        <v>10367590</v>
      </c>
      <c r="H18" s="137">
        <v>6275962</v>
      </c>
      <c r="I18" s="137">
        <v>3260482</v>
      </c>
      <c r="J18" s="137">
        <v>60172</v>
      </c>
      <c r="K18" s="137">
        <v>0</v>
      </c>
      <c r="L18" s="137">
        <v>1528</v>
      </c>
      <c r="M18" s="137">
        <v>23373</v>
      </c>
      <c r="N18" s="139">
        <v>746073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137"/>
      <c r="H19" s="137"/>
      <c r="I19" s="137"/>
      <c r="J19" s="137"/>
      <c r="K19" s="137"/>
      <c r="L19" s="137"/>
      <c r="M19" s="137"/>
      <c r="N19" s="139"/>
      <c r="O19" s="74"/>
      <c r="S19" s="68"/>
    </row>
    <row r="20" spans="1:19" ht="12" customHeight="1">
      <c r="A20" s="73"/>
      <c r="B20" s="68" t="s">
        <v>127</v>
      </c>
      <c r="D20" s="209" t="s">
        <v>25</v>
      </c>
      <c r="E20" s="209"/>
      <c r="F20" s="72"/>
      <c r="G20" s="137">
        <v>508249323</v>
      </c>
      <c r="H20" s="137">
        <v>235569553</v>
      </c>
      <c r="I20" s="137">
        <v>198630590</v>
      </c>
      <c r="J20" s="137">
        <v>1698626</v>
      </c>
      <c r="K20" s="137">
        <v>15423496</v>
      </c>
      <c r="L20" s="137">
        <v>1528</v>
      </c>
      <c r="M20" s="137">
        <v>15441390</v>
      </c>
      <c r="N20" s="139">
        <v>41484140</v>
      </c>
      <c r="O20" s="69"/>
      <c r="P20" s="203" t="s">
        <v>25</v>
      </c>
      <c r="Q20" s="203"/>
      <c r="S20" s="68" t="str">
        <f>B20</f>
        <v>平成21年度</v>
      </c>
    </row>
    <row r="21" spans="1:19" ht="12" customHeight="1">
      <c r="A21" s="73"/>
      <c r="E21" s="68" t="s">
        <v>8</v>
      </c>
      <c r="F21" s="72"/>
      <c r="G21" s="137">
        <v>493764017</v>
      </c>
      <c r="H21" s="137">
        <v>225769782</v>
      </c>
      <c r="I21" s="137">
        <v>194864622</v>
      </c>
      <c r="J21" s="137">
        <v>1627531</v>
      </c>
      <c r="K21" s="137">
        <v>15423482</v>
      </c>
      <c r="L21" s="137">
        <v>0</v>
      </c>
      <c r="M21" s="137">
        <v>15351203</v>
      </c>
      <c r="N21" s="139">
        <v>40727397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137">
        <v>2981090</v>
      </c>
      <c r="H22" s="137">
        <v>2491856</v>
      </c>
      <c r="I22" s="137">
        <v>426237</v>
      </c>
      <c r="J22" s="137">
        <v>448</v>
      </c>
      <c r="K22" s="137">
        <v>14</v>
      </c>
      <c r="L22" s="137">
        <v>0</v>
      </c>
      <c r="M22" s="137">
        <v>53825</v>
      </c>
      <c r="N22" s="139">
        <v>8710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137">
        <v>11504216</v>
      </c>
      <c r="H23" s="137">
        <v>7307915</v>
      </c>
      <c r="I23" s="137">
        <v>3339731</v>
      </c>
      <c r="J23" s="137">
        <v>70647</v>
      </c>
      <c r="K23" s="137">
        <v>0</v>
      </c>
      <c r="L23" s="137">
        <v>1528</v>
      </c>
      <c r="M23" s="137">
        <v>36362</v>
      </c>
      <c r="N23" s="139">
        <v>748033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137"/>
      <c r="H24" s="137"/>
      <c r="I24" s="137"/>
      <c r="J24" s="137"/>
      <c r="K24" s="137"/>
      <c r="L24" s="137"/>
      <c r="M24" s="137"/>
      <c r="N24" s="139"/>
      <c r="O24" s="74"/>
      <c r="S24" s="68"/>
    </row>
    <row r="25" spans="1:19" ht="12" customHeight="1">
      <c r="A25" s="73"/>
      <c r="B25" s="68" t="s">
        <v>126</v>
      </c>
      <c r="D25" s="209" t="s">
        <v>25</v>
      </c>
      <c r="E25" s="209"/>
      <c r="F25" s="72"/>
      <c r="G25" s="137">
        <v>489409929</v>
      </c>
      <c r="H25" s="137">
        <v>211809318</v>
      </c>
      <c r="I25" s="137">
        <v>202069548</v>
      </c>
      <c r="J25" s="137">
        <v>1739931</v>
      </c>
      <c r="K25" s="140">
        <v>15653999</v>
      </c>
      <c r="L25" s="137">
        <v>5992</v>
      </c>
      <c r="M25" s="137">
        <v>15481779</v>
      </c>
      <c r="N25" s="139">
        <v>42649362</v>
      </c>
      <c r="O25" s="69"/>
      <c r="P25" s="203" t="s">
        <v>25</v>
      </c>
      <c r="Q25" s="203"/>
      <c r="S25" s="68" t="str">
        <f>B25</f>
        <v>平成22年度</v>
      </c>
    </row>
    <row r="26" spans="1:19" ht="12" customHeight="1">
      <c r="A26" s="73"/>
      <c r="E26" s="68" t="s">
        <v>8</v>
      </c>
      <c r="F26" s="72"/>
      <c r="G26" s="137">
        <v>473946233</v>
      </c>
      <c r="H26" s="137">
        <v>201350231</v>
      </c>
      <c r="I26" s="137">
        <v>198083714</v>
      </c>
      <c r="J26" s="137">
        <v>1658623</v>
      </c>
      <c r="K26" s="140">
        <v>15653999</v>
      </c>
      <c r="L26" s="137">
        <v>0</v>
      </c>
      <c r="M26" s="137">
        <v>15381617</v>
      </c>
      <c r="N26" s="139">
        <v>41818049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137">
        <v>2506229</v>
      </c>
      <c r="H27" s="137">
        <v>1936950</v>
      </c>
      <c r="I27" s="137">
        <v>481193</v>
      </c>
      <c r="J27" s="137">
        <v>432</v>
      </c>
      <c r="K27" s="137">
        <v>0</v>
      </c>
      <c r="L27" s="137">
        <v>4463</v>
      </c>
      <c r="M27" s="137">
        <v>73434</v>
      </c>
      <c r="N27" s="139">
        <v>9757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137">
        <v>12957467</v>
      </c>
      <c r="H28" s="137">
        <v>8522137</v>
      </c>
      <c r="I28" s="137">
        <v>3504641</v>
      </c>
      <c r="J28" s="137">
        <v>80876</v>
      </c>
      <c r="K28" s="137">
        <v>0</v>
      </c>
      <c r="L28" s="137">
        <v>1529</v>
      </c>
      <c r="M28" s="137">
        <v>26728</v>
      </c>
      <c r="N28" s="139">
        <v>821556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137"/>
      <c r="H29" s="137"/>
      <c r="I29" s="137"/>
      <c r="J29" s="137"/>
      <c r="K29" s="137"/>
      <c r="L29" s="137"/>
      <c r="M29" s="137"/>
      <c r="N29" s="138"/>
      <c r="S29" s="68"/>
    </row>
    <row r="30" spans="1:19" ht="12" customHeight="1">
      <c r="A30" s="73"/>
      <c r="B30" s="78" t="s">
        <v>129</v>
      </c>
      <c r="C30" s="77"/>
      <c r="D30" s="208" t="s">
        <v>25</v>
      </c>
      <c r="E30" s="208"/>
      <c r="F30" s="77"/>
      <c r="G30" s="134">
        <v>496945308</v>
      </c>
      <c r="H30" s="133">
        <v>215556471</v>
      </c>
      <c r="I30" s="133">
        <v>203428466</v>
      </c>
      <c r="J30" s="133">
        <v>1755836</v>
      </c>
      <c r="K30" s="133">
        <v>17641801</v>
      </c>
      <c r="L30" s="133">
        <v>10146</v>
      </c>
      <c r="M30" s="133">
        <v>15305250</v>
      </c>
      <c r="N30" s="132">
        <v>43247338</v>
      </c>
      <c r="O30" s="75"/>
      <c r="P30" s="190" t="s">
        <v>25</v>
      </c>
      <c r="Q30" s="190"/>
      <c r="R30" s="77"/>
      <c r="S30" s="78" t="str">
        <f>B30</f>
        <v>平成23年度</v>
      </c>
    </row>
    <row r="31" spans="1:19" ht="12" customHeight="1">
      <c r="A31" s="73"/>
      <c r="E31" s="68" t="s">
        <v>8</v>
      </c>
      <c r="G31" s="126">
        <v>483327491</v>
      </c>
      <c r="H31" s="125">
        <v>206527450</v>
      </c>
      <c r="I31" s="125">
        <v>199691757</v>
      </c>
      <c r="J31" s="125">
        <v>1678879</v>
      </c>
      <c r="K31" s="125">
        <v>17640856</v>
      </c>
      <c r="L31" s="137">
        <v>0</v>
      </c>
      <c r="M31" s="125">
        <v>15240560</v>
      </c>
      <c r="N31" s="124">
        <v>42547989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26">
        <v>2418485</v>
      </c>
      <c r="H32" s="125">
        <v>1592937</v>
      </c>
      <c r="I32" s="125">
        <v>768885</v>
      </c>
      <c r="J32" s="125">
        <v>448</v>
      </c>
      <c r="K32" s="137">
        <v>945</v>
      </c>
      <c r="L32" s="135">
        <v>7556</v>
      </c>
      <c r="M32" s="125">
        <v>42277</v>
      </c>
      <c r="N32" s="124">
        <v>5437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26">
        <v>11199332</v>
      </c>
      <c r="H33" s="125">
        <v>7436084</v>
      </c>
      <c r="I33" s="125">
        <v>2967824</v>
      </c>
      <c r="J33" s="125">
        <v>76509</v>
      </c>
      <c r="K33" s="137">
        <v>0</v>
      </c>
      <c r="L33" s="125">
        <v>2590</v>
      </c>
      <c r="M33" s="125">
        <v>22413</v>
      </c>
      <c r="N33" s="124">
        <v>693912</v>
      </c>
      <c r="O33" s="94"/>
      <c r="Q33" s="68" t="s">
        <v>6</v>
      </c>
      <c r="S33" s="68"/>
    </row>
    <row r="34" spans="1:19" ht="9" customHeight="1">
      <c r="A34" s="73"/>
      <c r="B34" s="68"/>
      <c r="G34" s="129"/>
      <c r="H34" s="128"/>
      <c r="I34" s="128"/>
      <c r="J34" s="128"/>
      <c r="K34" s="128"/>
      <c r="L34" s="128"/>
      <c r="M34" s="128"/>
      <c r="N34" s="124"/>
      <c r="S34" s="68"/>
    </row>
    <row r="35" spans="1:19" ht="12" customHeight="1">
      <c r="A35" s="73"/>
      <c r="B35" s="68"/>
      <c r="G35" s="129"/>
      <c r="H35" s="128"/>
      <c r="I35" s="131" t="s">
        <v>16</v>
      </c>
      <c r="J35" s="131" t="s">
        <v>15</v>
      </c>
      <c r="K35" s="136" t="s">
        <v>14</v>
      </c>
      <c r="L35" s="128"/>
      <c r="M35" s="130" t="s">
        <v>3</v>
      </c>
      <c r="N35" s="124"/>
      <c r="S35" s="68"/>
    </row>
    <row r="36" spans="1:19" ht="9" customHeight="1">
      <c r="A36" s="73"/>
      <c r="B36" s="68"/>
      <c r="G36" s="129"/>
      <c r="H36" s="128"/>
      <c r="I36" s="128"/>
      <c r="J36" s="128"/>
      <c r="K36" s="128"/>
      <c r="L36" s="128"/>
      <c r="M36" s="128"/>
      <c r="N36" s="124"/>
      <c r="S36" s="68"/>
    </row>
    <row r="37" spans="1:19" ht="12" customHeight="1">
      <c r="A37" s="73"/>
      <c r="B37" s="68" t="s">
        <v>128</v>
      </c>
      <c r="D37" s="209" t="s">
        <v>25</v>
      </c>
      <c r="E37" s="209"/>
      <c r="G37" s="126">
        <v>516508847</v>
      </c>
      <c r="H37" s="127">
        <v>257064197</v>
      </c>
      <c r="I37" s="127">
        <v>186190161</v>
      </c>
      <c r="J37" s="127">
        <v>1474133</v>
      </c>
      <c r="K37" s="127">
        <v>17774969</v>
      </c>
      <c r="L37" s="127">
        <v>1224</v>
      </c>
      <c r="M37" s="127">
        <v>15153572</v>
      </c>
      <c r="N37" s="124">
        <v>38850591</v>
      </c>
      <c r="O37" s="94"/>
      <c r="P37" s="203" t="s">
        <v>25</v>
      </c>
      <c r="Q37" s="203"/>
      <c r="S37" s="68" t="str">
        <f>B37</f>
        <v>平成19年度</v>
      </c>
    </row>
    <row r="38" spans="1:19" ht="12" customHeight="1">
      <c r="A38" s="73"/>
      <c r="E38" s="68" t="s">
        <v>8</v>
      </c>
      <c r="G38" s="126">
        <v>511581187</v>
      </c>
      <c r="H38" s="127">
        <v>253764350</v>
      </c>
      <c r="I38" s="127">
        <v>184905694</v>
      </c>
      <c r="J38" s="127">
        <v>1465089</v>
      </c>
      <c r="K38" s="127">
        <v>17774828</v>
      </c>
      <c r="L38" s="127">
        <v>0</v>
      </c>
      <c r="M38" s="127">
        <v>15068349</v>
      </c>
      <c r="N38" s="124">
        <v>38602877</v>
      </c>
      <c r="O38" s="94"/>
      <c r="Q38" s="68" t="s">
        <v>8</v>
      </c>
      <c r="S38" s="68"/>
    </row>
    <row r="39" spans="1:19" ht="12" customHeight="1">
      <c r="A39" s="73"/>
      <c r="E39" s="68" t="s">
        <v>7</v>
      </c>
      <c r="G39" s="126">
        <v>2418607</v>
      </c>
      <c r="H39" s="127">
        <v>2086269</v>
      </c>
      <c r="I39" s="127">
        <v>261767</v>
      </c>
      <c r="J39" s="127">
        <v>372</v>
      </c>
      <c r="K39" s="127">
        <v>56</v>
      </c>
      <c r="L39" s="127">
        <v>0</v>
      </c>
      <c r="M39" s="127">
        <v>67018</v>
      </c>
      <c r="N39" s="124">
        <v>3125</v>
      </c>
      <c r="O39" s="94"/>
      <c r="Q39" s="68" t="s">
        <v>7</v>
      </c>
      <c r="S39" s="68"/>
    </row>
    <row r="40" spans="1:19" ht="12" customHeight="1">
      <c r="A40" s="73"/>
      <c r="E40" s="68" t="s">
        <v>6</v>
      </c>
      <c r="G40" s="126">
        <v>2509053</v>
      </c>
      <c r="H40" s="127">
        <v>1213578</v>
      </c>
      <c r="I40" s="127">
        <v>1022700</v>
      </c>
      <c r="J40" s="127">
        <v>8672</v>
      </c>
      <c r="K40" s="127">
        <v>85</v>
      </c>
      <c r="L40" s="127">
        <v>1224</v>
      </c>
      <c r="M40" s="127">
        <v>18205</v>
      </c>
      <c r="N40" s="124">
        <v>244589</v>
      </c>
      <c r="O40" s="94"/>
      <c r="Q40" s="68" t="s">
        <v>6</v>
      </c>
      <c r="S40" s="68"/>
    </row>
    <row r="41" spans="1:19" ht="9" customHeight="1">
      <c r="A41" s="73"/>
      <c r="B41" s="68"/>
      <c r="G41" s="126"/>
      <c r="H41" s="127"/>
      <c r="I41" s="127"/>
      <c r="J41" s="127"/>
      <c r="K41" s="127"/>
      <c r="L41" s="127"/>
      <c r="M41" s="127"/>
      <c r="N41" s="124"/>
      <c r="Q41" s="68"/>
      <c r="S41" s="68"/>
    </row>
    <row r="42" spans="1:19" ht="12" customHeight="1">
      <c r="A42" s="73"/>
      <c r="B42" s="68" t="s">
        <v>106</v>
      </c>
      <c r="D42" s="209" t="s">
        <v>25</v>
      </c>
      <c r="E42" s="209"/>
      <c r="G42" s="126">
        <v>516306272</v>
      </c>
      <c r="H42" s="127">
        <v>254253191</v>
      </c>
      <c r="I42" s="127">
        <v>189108411</v>
      </c>
      <c r="J42" s="127">
        <v>1539421</v>
      </c>
      <c r="K42" s="127">
        <v>16453378</v>
      </c>
      <c r="L42" s="127">
        <v>0</v>
      </c>
      <c r="M42" s="127">
        <v>15426545</v>
      </c>
      <c r="N42" s="124">
        <v>39525326</v>
      </c>
      <c r="O42" s="94"/>
      <c r="P42" s="203" t="s">
        <v>25</v>
      </c>
      <c r="Q42" s="203"/>
      <c r="S42" s="68" t="str">
        <f>B42</f>
        <v>平成20年度</v>
      </c>
    </row>
    <row r="43" spans="1:19" ht="12" customHeight="1">
      <c r="A43" s="73"/>
      <c r="E43" s="68" t="s">
        <v>8</v>
      </c>
      <c r="G43" s="126">
        <v>511305964</v>
      </c>
      <c r="H43" s="127">
        <v>250851792</v>
      </c>
      <c r="I43" s="127">
        <v>187840722</v>
      </c>
      <c r="J43" s="127">
        <v>1530156</v>
      </c>
      <c r="K43" s="127">
        <v>16453378</v>
      </c>
      <c r="L43" s="127">
        <v>0</v>
      </c>
      <c r="M43" s="127">
        <v>15329301</v>
      </c>
      <c r="N43" s="124">
        <v>39300615</v>
      </c>
      <c r="O43" s="94"/>
      <c r="Q43" s="68" t="s">
        <v>8</v>
      </c>
      <c r="S43" s="68"/>
    </row>
    <row r="44" spans="1:19" ht="12" customHeight="1">
      <c r="A44" s="73"/>
      <c r="E44" s="68" t="s">
        <v>7</v>
      </c>
      <c r="G44" s="126">
        <v>2369431</v>
      </c>
      <c r="H44" s="127">
        <v>1961741</v>
      </c>
      <c r="I44" s="127">
        <v>320142</v>
      </c>
      <c r="J44" s="127">
        <v>485</v>
      </c>
      <c r="K44" s="127">
        <v>0</v>
      </c>
      <c r="L44" s="127">
        <v>0</v>
      </c>
      <c r="M44" s="127">
        <v>84771</v>
      </c>
      <c r="N44" s="124">
        <v>2292</v>
      </c>
      <c r="O44" s="94"/>
      <c r="Q44" s="68" t="s">
        <v>7</v>
      </c>
      <c r="S44" s="68"/>
    </row>
    <row r="45" spans="1:19" ht="12" customHeight="1">
      <c r="A45" s="73"/>
      <c r="E45" s="68" t="s">
        <v>6</v>
      </c>
      <c r="G45" s="126">
        <v>2630877</v>
      </c>
      <c r="H45" s="127">
        <v>1439658</v>
      </c>
      <c r="I45" s="127">
        <v>947547</v>
      </c>
      <c r="J45" s="127">
        <v>8780</v>
      </c>
      <c r="K45" s="127">
        <v>0</v>
      </c>
      <c r="L45" s="127">
        <v>0</v>
      </c>
      <c r="M45" s="127">
        <v>12473</v>
      </c>
      <c r="N45" s="124">
        <v>222419</v>
      </c>
      <c r="O45" s="94"/>
      <c r="Q45" s="68" t="s">
        <v>6</v>
      </c>
      <c r="S45" s="68"/>
    </row>
    <row r="46" spans="1:19" ht="9" customHeight="1">
      <c r="A46" s="73"/>
      <c r="B46" s="68"/>
      <c r="G46" s="126"/>
      <c r="H46" s="127"/>
      <c r="I46" s="127"/>
      <c r="J46" s="127"/>
      <c r="K46" s="127"/>
      <c r="L46" s="127"/>
      <c r="M46" s="127"/>
      <c r="N46" s="124"/>
      <c r="S46" s="68"/>
    </row>
    <row r="47" spans="1:19" ht="12" customHeight="1">
      <c r="A47" s="73"/>
      <c r="B47" s="68" t="s">
        <v>127</v>
      </c>
      <c r="D47" s="209" t="s">
        <v>25</v>
      </c>
      <c r="E47" s="209"/>
      <c r="G47" s="126">
        <v>493790488</v>
      </c>
      <c r="H47" s="127">
        <v>226067303</v>
      </c>
      <c r="I47" s="127">
        <v>194695040</v>
      </c>
      <c r="J47" s="127">
        <v>1610110</v>
      </c>
      <c r="K47" s="127">
        <v>15423496</v>
      </c>
      <c r="L47" s="127">
        <v>0</v>
      </c>
      <c r="M47" s="127">
        <v>15408958</v>
      </c>
      <c r="N47" s="124">
        <v>40585581</v>
      </c>
      <c r="O47" s="94"/>
      <c r="P47" s="203" t="s">
        <v>25</v>
      </c>
      <c r="Q47" s="203"/>
      <c r="S47" s="68" t="str">
        <f>B47</f>
        <v>平成21年度</v>
      </c>
    </row>
    <row r="48" spans="1:19" ht="12" customHeight="1">
      <c r="A48" s="73"/>
      <c r="E48" s="68" t="s">
        <v>8</v>
      </c>
      <c r="G48" s="126">
        <v>488275722</v>
      </c>
      <c r="H48" s="127">
        <v>222335293</v>
      </c>
      <c r="I48" s="127">
        <v>193237453</v>
      </c>
      <c r="J48" s="127">
        <v>1596602</v>
      </c>
      <c r="K48" s="127">
        <v>15423482</v>
      </c>
      <c r="L48" s="127">
        <v>0</v>
      </c>
      <c r="M48" s="127">
        <v>15336848</v>
      </c>
      <c r="N48" s="124">
        <v>40346044</v>
      </c>
      <c r="O48" s="94"/>
      <c r="Q48" s="68" t="s">
        <v>8</v>
      </c>
      <c r="S48" s="68"/>
    </row>
    <row r="49" spans="1:19" ht="12" customHeight="1">
      <c r="A49" s="73"/>
      <c r="E49" s="68" t="s">
        <v>7</v>
      </c>
      <c r="G49" s="126">
        <v>2615665</v>
      </c>
      <c r="H49" s="127">
        <v>2156089</v>
      </c>
      <c r="I49" s="127">
        <v>398003</v>
      </c>
      <c r="J49" s="127">
        <v>422</v>
      </c>
      <c r="K49" s="135">
        <v>14</v>
      </c>
      <c r="L49" s="127">
        <v>0</v>
      </c>
      <c r="M49" s="127">
        <v>53825</v>
      </c>
      <c r="N49" s="124">
        <v>7312</v>
      </c>
      <c r="O49" s="94"/>
      <c r="Q49" s="68" t="s">
        <v>7</v>
      </c>
      <c r="S49" s="68"/>
    </row>
    <row r="50" spans="1:19" ht="12" customHeight="1">
      <c r="A50" s="73"/>
      <c r="E50" s="68" t="s">
        <v>6</v>
      </c>
      <c r="G50" s="126">
        <v>2899101</v>
      </c>
      <c r="H50" s="127">
        <v>1575921</v>
      </c>
      <c r="I50" s="127">
        <v>1059584</v>
      </c>
      <c r="J50" s="127">
        <v>13086</v>
      </c>
      <c r="K50" s="135">
        <v>0</v>
      </c>
      <c r="L50" s="127">
        <v>0</v>
      </c>
      <c r="M50" s="127">
        <v>18285</v>
      </c>
      <c r="N50" s="124">
        <v>232225</v>
      </c>
      <c r="O50" s="94"/>
      <c r="Q50" s="68" t="s">
        <v>6</v>
      </c>
      <c r="S50" s="68"/>
    </row>
    <row r="51" spans="1:19" ht="9" customHeight="1">
      <c r="A51" s="73"/>
      <c r="B51" s="68"/>
      <c r="G51" s="126"/>
      <c r="H51" s="127"/>
      <c r="I51" s="127"/>
      <c r="J51" s="127"/>
      <c r="K51" s="127"/>
      <c r="L51" s="127"/>
      <c r="M51" s="127"/>
      <c r="N51" s="124"/>
      <c r="S51" s="68"/>
    </row>
    <row r="52" spans="1:19" ht="12" customHeight="1">
      <c r="A52" s="73"/>
      <c r="B52" s="68" t="s">
        <v>126</v>
      </c>
      <c r="D52" s="209" t="s">
        <v>25</v>
      </c>
      <c r="E52" s="209"/>
      <c r="G52" s="126">
        <v>476220402</v>
      </c>
      <c r="H52" s="127">
        <v>202971463</v>
      </c>
      <c r="I52" s="127">
        <v>198645339</v>
      </c>
      <c r="J52" s="127">
        <v>1640320</v>
      </c>
      <c r="K52" s="127">
        <v>15653999</v>
      </c>
      <c r="L52" s="135">
        <v>2915</v>
      </c>
      <c r="M52" s="127">
        <v>15454040</v>
      </c>
      <c r="N52" s="124">
        <v>41852326</v>
      </c>
      <c r="O52" s="94"/>
      <c r="P52" s="203" t="s">
        <v>25</v>
      </c>
      <c r="Q52" s="203"/>
      <c r="S52" s="68" t="str">
        <f>B52</f>
        <v>平成22年度</v>
      </c>
    </row>
    <row r="53" spans="1:19" ht="12" customHeight="1">
      <c r="A53" s="73"/>
      <c r="E53" s="68" t="s">
        <v>8</v>
      </c>
      <c r="G53" s="126">
        <v>469967688</v>
      </c>
      <c r="H53" s="127">
        <v>199135190</v>
      </c>
      <c r="I53" s="127">
        <v>196690417</v>
      </c>
      <c r="J53" s="127">
        <v>1627288</v>
      </c>
      <c r="K53" s="127">
        <v>15653999</v>
      </c>
      <c r="L53" s="135">
        <v>0</v>
      </c>
      <c r="M53" s="127">
        <v>15369330</v>
      </c>
      <c r="N53" s="124">
        <v>41491464</v>
      </c>
      <c r="O53" s="94"/>
      <c r="Q53" s="68" t="s">
        <v>8</v>
      </c>
      <c r="S53" s="68"/>
    </row>
    <row r="54" spans="1:19" ht="12" customHeight="1">
      <c r="A54" s="73"/>
      <c r="E54" s="68" t="s">
        <v>7</v>
      </c>
      <c r="G54" s="126">
        <v>2232335</v>
      </c>
      <c r="H54" s="127">
        <v>1688425</v>
      </c>
      <c r="I54" s="127">
        <v>461828</v>
      </c>
      <c r="J54" s="127">
        <v>346</v>
      </c>
      <c r="K54" s="127">
        <v>0</v>
      </c>
      <c r="L54" s="135">
        <v>2915</v>
      </c>
      <c r="M54" s="127">
        <v>69819</v>
      </c>
      <c r="N54" s="124">
        <v>9002</v>
      </c>
      <c r="O54" s="94"/>
      <c r="Q54" s="68" t="s">
        <v>7</v>
      </c>
      <c r="S54" s="68"/>
    </row>
    <row r="55" spans="1:19" ht="12" customHeight="1">
      <c r="A55" s="73"/>
      <c r="E55" s="68" t="s">
        <v>6</v>
      </c>
      <c r="G55" s="126">
        <v>4020379</v>
      </c>
      <c r="H55" s="127">
        <v>2147848</v>
      </c>
      <c r="I55" s="127">
        <v>1493094</v>
      </c>
      <c r="J55" s="127">
        <v>12686</v>
      </c>
      <c r="K55" s="127">
        <v>0</v>
      </c>
      <c r="L55" s="135">
        <v>0</v>
      </c>
      <c r="M55" s="127">
        <v>14891</v>
      </c>
      <c r="N55" s="124">
        <v>351860</v>
      </c>
      <c r="O55" s="94"/>
      <c r="Q55" s="68" t="s">
        <v>6</v>
      </c>
      <c r="S55" s="68"/>
    </row>
    <row r="56" spans="1:19" ht="9" customHeight="1">
      <c r="A56" s="73"/>
      <c r="B56" s="68"/>
      <c r="G56" s="126"/>
      <c r="H56" s="127"/>
      <c r="I56" s="127"/>
      <c r="J56" s="127"/>
      <c r="K56" s="127"/>
      <c r="L56" s="127"/>
      <c r="M56" s="127"/>
      <c r="N56" s="124"/>
      <c r="S56" s="68"/>
    </row>
    <row r="57" spans="1:19" ht="12" customHeight="1">
      <c r="A57" s="73"/>
      <c r="B57" s="78" t="s">
        <v>125</v>
      </c>
      <c r="C57" s="77"/>
      <c r="D57" s="208" t="s">
        <v>25</v>
      </c>
      <c r="E57" s="208"/>
      <c r="F57" s="77"/>
      <c r="G57" s="134">
        <v>486146846</v>
      </c>
      <c r="H57" s="133">
        <v>207985631</v>
      </c>
      <c r="I57" s="133">
        <v>200891731</v>
      </c>
      <c r="J57" s="133">
        <v>1672534</v>
      </c>
      <c r="K57" s="133">
        <v>17641801</v>
      </c>
      <c r="L57" s="133">
        <v>10146</v>
      </c>
      <c r="M57" s="133">
        <v>15289807</v>
      </c>
      <c r="N57" s="132">
        <v>42655196</v>
      </c>
      <c r="O57" s="75"/>
      <c r="P57" s="190" t="s">
        <v>25</v>
      </c>
      <c r="Q57" s="190"/>
      <c r="R57" s="77"/>
      <c r="S57" s="78" t="str">
        <f>B57</f>
        <v>平成23年度</v>
      </c>
    </row>
    <row r="58" spans="1:19" ht="12" customHeight="1">
      <c r="A58" s="73"/>
      <c r="E58" s="68" t="s">
        <v>8</v>
      </c>
      <c r="G58" s="126">
        <v>480161666</v>
      </c>
      <c r="H58" s="125">
        <v>204642447</v>
      </c>
      <c r="I58" s="125">
        <v>198679167</v>
      </c>
      <c r="J58" s="125">
        <v>1657448</v>
      </c>
      <c r="K58" s="125">
        <v>17640856</v>
      </c>
      <c r="L58" s="127">
        <v>0</v>
      </c>
      <c r="M58" s="125">
        <v>15233642</v>
      </c>
      <c r="N58" s="124">
        <v>42308106</v>
      </c>
      <c r="O58" s="94"/>
      <c r="Q58" s="68" t="s">
        <v>8</v>
      </c>
    </row>
    <row r="59" spans="1:19" ht="12" customHeight="1">
      <c r="A59" s="73"/>
      <c r="E59" s="68" t="s">
        <v>7</v>
      </c>
      <c r="G59" s="126">
        <v>2182904</v>
      </c>
      <c r="H59" s="125">
        <v>1379158</v>
      </c>
      <c r="I59" s="125">
        <v>751584</v>
      </c>
      <c r="J59" s="125">
        <v>430</v>
      </c>
      <c r="K59" s="127">
        <v>945</v>
      </c>
      <c r="L59" s="127">
        <v>7556</v>
      </c>
      <c r="M59" s="125">
        <v>39679</v>
      </c>
      <c r="N59" s="124">
        <v>3552</v>
      </c>
      <c r="O59" s="94"/>
      <c r="Q59" s="68" t="s">
        <v>7</v>
      </c>
    </row>
    <row r="60" spans="1:19" ht="12" customHeight="1">
      <c r="A60" s="73"/>
      <c r="E60" s="68" t="s">
        <v>6</v>
      </c>
      <c r="G60" s="126">
        <v>3802276</v>
      </c>
      <c r="H60" s="125">
        <v>1964026</v>
      </c>
      <c r="I60" s="125">
        <v>1460980</v>
      </c>
      <c r="J60" s="125">
        <v>14656</v>
      </c>
      <c r="K60" s="127">
        <v>0</v>
      </c>
      <c r="L60" s="127">
        <v>2590</v>
      </c>
      <c r="M60" s="125">
        <v>16486</v>
      </c>
      <c r="N60" s="124">
        <v>343538</v>
      </c>
      <c r="O60" s="94"/>
      <c r="Q60" s="68" t="s">
        <v>6</v>
      </c>
    </row>
    <row r="61" spans="1:19" ht="9" customHeight="1">
      <c r="A61" s="73"/>
      <c r="B61" s="68"/>
      <c r="G61" s="129"/>
      <c r="H61" s="128"/>
      <c r="I61" s="128"/>
      <c r="J61" s="128"/>
      <c r="K61" s="128"/>
      <c r="L61" s="128"/>
      <c r="M61" s="128"/>
      <c r="N61" s="124"/>
    </row>
    <row r="62" spans="1:19" ht="12" customHeight="1">
      <c r="A62" s="73"/>
      <c r="B62" s="68"/>
      <c r="G62" s="129"/>
      <c r="H62" s="128"/>
      <c r="I62" s="131" t="s">
        <v>5</v>
      </c>
      <c r="J62" s="128"/>
      <c r="K62" s="131" t="s">
        <v>4</v>
      </c>
      <c r="L62" s="128"/>
      <c r="M62" s="130" t="s">
        <v>3</v>
      </c>
      <c r="N62" s="124"/>
    </row>
    <row r="63" spans="1:19" ht="9" customHeight="1">
      <c r="A63" s="73"/>
      <c r="B63" s="68"/>
      <c r="G63" s="129"/>
      <c r="H63" s="128"/>
      <c r="I63" s="128"/>
      <c r="J63" s="128"/>
      <c r="K63" s="128"/>
      <c r="L63" s="128"/>
      <c r="M63" s="128"/>
      <c r="N63" s="124"/>
    </row>
    <row r="64" spans="1:19" ht="12" customHeight="1">
      <c r="A64" s="73"/>
      <c r="B64" s="203" t="s">
        <v>124</v>
      </c>
      <c r="C64" s="203"/>
      <c r="D64" s="203"/>
      <c r="E64" s="203"/>
      <c r="G64" s="126">
        <v>493384937</v>
      </c>
      <c r="H64" s="125">
        <v>217642937</v>
      </c>
      <c r="I64" s="125">
        <v>200311000</v>
      </c>
      <c r="J64" s="125">
        <v>1655000</v>
      </c>
      <c r="K64" s="125">
        <v>15953000</v>
      </c>
      <c r="L64" s="125">
        <v>1000</v>
      </c>
      <c r="M64" s="125">
        <v>15329000</v>
      </c>
      <c r="N64" s="124">
        <v>42493000</v>
      </c>
      <c r="O64" s="94"/>
      <c r="P64" s="203" t="str">
        <f>B64</f>
        <v>平成23年度予算現額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26"/>
      <c r="H65" s="127"/>
      <c r="I65" s="127"/>
      <c r="J65" s="127"/>
      <c r="K65" s="127"/>
      <c r="L65" s="127"/>
      <c r="M65" s="127"/>
      <c r="N65" s="124"/>
      <c r="P65" s="68"/>
      <c r="S65" s="68"/>
    </row>
    <row r="66" spans="1:20" s="62" customFormat="1" ht="12" customHeight="1">
      <c r="A66" s="73"/>
      <c r="B66" s="203" t="s">
        <v>123</v>
      </c>
      <c r="C66" s="203"/>
      <c r="D66" s="203"/>
      <c r="E66" s="203"/>
      <c r="G66" s="126">
        <v>471800000</v>
      </c>
      <c r="H66" s="125">
        <v>205920000</v>
      </c>
      <c r="I66" s="125">
        <v>191706000</v>
      </c>
      <c r="J66" s="125">
        <v>1667000</v>
      </c>
      <c r="K66" s="125">
        <v>16298000</v>
      </c>
      <c r="L66" s="125">
        <v>1000</v>
      </c>
      <c r="M66" s="125">
        <v>15160000</v>
      </c>
      <c r="N66" s="124">
        <v>41048000</v>
      </c>
      <c r="O66" s="94"/>
      <c r="P66" s="203" t="str">
        <f>B66</f>
        <v>平成24年度当初予算額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123"/>
      <c r="H67" s="122"/>
      <c r="I67" s="122"/>
      <c r="J67" s="122"/>
      <c r="K67" s="122"/>
      <c r="L67" s="122"/>
      <c r="M67" s="122"/>
      <c r="N67" s="122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18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0.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122</v>
      </c>
      <c r="D10" s="209" t="s">
        <v>25</v>
      </c>
      <c r="E10" s="209"/>
      <c r="F10" s="72"/>
      <c r="G10" s="71">
        <v>506276197</v>
      </c>
      <c r="H10" s="71">
        <v>246373734</v>
      </c>
      <c r="I10" s="71">
        <v>186677998</v>
      </c>
      <c r="J10" s="71">
        <v>1454184</v>
      </c>
      <c r="K10" s="71">
        <v>18041208</v>
      </c>
      <c r="L10" s="71">
        <v>10266</v>
      </c>
      <c r="M10" s="71">
        <v>14648861</v>
      </c>
      <c r="N10" s="92">
        <v>39069946</v>
      </c>
      <c r="O10" s="69"/>
      <c r="P10" s="203" t="s">
        <v>25</v>
      </c>
      <c r="Q10" s="203"/>
      <c r="S10" s="68" t="str">
        <f>B10</f>
        <v>平成18年度</v>
      </c>
    </row>
    <row r="11" spans="1:20" s="62" customFormat="1" ht="12" customHeight="1">
      <c r="A11" s="73"/>
      <c r="E11" s="68" t="s">
        <v>8</v>
      </c>
      <c r="F11" s="72"/>
      <c r="G11" s="71">
        <v>493121227</v>
      </c>
      <c r="H11" s="71">
        <v>238518219</v>
      </c>
      <c r="I11" s="71">
        <v>182464995</v>
      </c>
      <c r="J11" s="71">
        <v>1407068</v>
      </c>
      <c r="K11" s="71">
        <v>18041208</v>
      </c>
      <c r="L11" s="71" t="s">
        <v>0</v>
      </c>
      <c r="M11" s="71">
        <v>14571337</v>
      </c>
      <c r="N11" s="92">
        <v>38118400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2881251</v>
      </c>
      <c r="H12" s="71">
        <v>2568747</v>
      </c>
      <c r="I12" s="71">
        <v>257103</v>
      </c>
      <c r="J12" s="71">
        <v>321</v>
      </c>
      <c r="K12" s="71" t="s">
        <v>0</v>
      </c>
      <c r="L12" s="71">
        <v>2465</v>
      </c>
      <c r="M12" s="71">
        <v>48122</v>
      </c>
      <c r="N12" s="92">
        <v>4493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10273719</v>
      </c>
      <c r="H13" s="71">
        <v>5286768</v>
      </c>
      <c r="I13" s="71">
        <v>3955900</v>
      </c>
      <c r="J13" s="71">
        <v>46795</v>
      </c>
      <c r="K13" s="71" t="s">
        <v>0</v>
      </c>
      <c r="L13" s="71">
        <v>7801</v>
      </c>
      <c r="M13" s="71">
        <v>29402</v>
      </c>
      <c r="N13" s="92">
        <v>947053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121</v>
      </c>
      <c r="D15" s="209" t="s">
        <v>25</v>
      </c>
      <c r="E15" s="209"/>
      <c r="F15" s="72"/>
      <c r="G15" s="71">
        <v>528483782</v>
      </c>
      <c r="H15" s="71">
        <v>264329750</v>
      </c>
      <c r="I15" s="71">
        <v>189938166</v>
      </c>
      <c r="J15" s="71">
        <v>1544468</v>
      </c>
      <c r="K15" s="71">
        <v>17774969</v>
      </c>
      <c r="L15" s="71">
        <v>5500</v>
      </c>
      <c r="M15" s="71">
        <v>15178679</v>
      </c>
      <c r="N15" s="92">
        <v>39712250</v>
      </c>
      <c r="O15" s="69"/>
      <c r="P15" s="203" t="s">
        <v>25</v>
      </c>
      <c r="Q15" s="203"/>
      <c r="S15" s="68" t="str">
        <f>B15</f>
        <v>平成19年度</v>
      </c>
    </row>
    <row r="16" spans="1:20" s="62" customFormat="1" ht="12" customHeight="1">
      <c r="A16" s="73"/>
      <c r="E16" s="68" t="s">
        <v>8</v>
      </c>
      <c r="F16" s="72"/>
      <c r="G16" s="71">
        <v>515909797</v>
      </c>
      <c r="H16" s="71">
        <v>256541658</v>
      </c>
      <c r="I16" s="71">
        <v>186138016</v>
      </c>
      <c r="J16" s="71">
        <v>1491857</v>
      </c>
      <c r="K16" s="71">
        <v>17774828</v>
      </c>
      <c r="L16" s="71" t="s">
        <v>0</v>
      </c>
      <c r="M16" s="71">
        <v>15083701</v>
      </c>
      <c r="N16" s="92">
        <v>38879737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2720436</v>
      </c>
      <c r="H17" s="71">
        <v>2323098</v>
      </c>
      <c r="I17" s="71">
        <v>323581</v>
      </c>
      <c r="J17" s="71">
        <v>386</v>
      </c>
      <c r="K17" s="71">
        <v>56</v>
      </c>
      <c r="L17" s="71">
        <v>1041</v>
      </c>
      <c r="M17" s="71">
        <v>67745</v>
      </c>
      <c r="N17" s="92">
        <v>4529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9853549</v>
      </c>
      <c r="H18" s="71">
        <v>5464994</v>
      </c>
      <c r="I18" s="71">
        <v>3476569</v>
      </c>
      <c r="J18" s="71">
        <v>52225</v>
      </c>
      <c r="K18" s="71">
        <v>85</v>
      </c>
      <c r="L18" s="71">
        <v>4459</v>
      </c>
      <c r="M18" s="71">
        <v>27233</v>
      </c>
      <c r="N18" s="92">
        <v>827984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120</v>
      </c>
      <c r="D20" s="209" t="s">
        <v>25</v>
      </c>
      <c r="E20" s="209"/>
      <c r="F20" s="72"/>
      <c r="G20" s="71">
        <v>529145115</v>
      </c>
      <c r="H20" s="71">
        <v>262406403</v>
      </c>
      <c r="I20" s="71">
        <v>192833261</v>
      </c>
      <c r="J20" s="71">
        <v>1620868</v>
      </c>
      <c r="K20" s="71">
        <v>16453378</v>
      </c>
      <c r="L20" s="71">
        <v>1528</v>
      </c>
      <c r="M20" s="71">
        <v>15464699</v>
      </c>
      <c r="N20" s="92">
        <v>40364978</v>
      </c>
      <c r="O20" s="69"/>
      <c r="P20" s="203" t="s">
        <v>25</v>
      </c>
      <c r="Q20" s="203"/>
      <c r="S20" s="68" t="str">
        <f>B20</f>
        <v>平成20年度</v>
      </c>
    </row>
    <row r="21" spans="1:19" ht="12" customHeight="1">
      <c r="A21" s="73"/>
      <c r="E21" s="68" t="s">
        <v>8</v>
      </c>
      <c r="F21" s="72"/>
      <c r="G21" s="71">
        <v>516137909</v>
      </c>
      <c r="H21" s="71">
        <v>253910131</v>
      </c>
      <c r="I21" s="71">
        <v>189243149</v>
      </c>
      <c r="J21" s="71">
        <v>1560190</v>
      </c>
      <c r="K21" s="71">
        <v>16453378</v>
      </c>
      <c r="L21" s="71" t="s">
        <v>0</v>
      </c>
      <c r="M21" s="71">
        <v>15355815</v>
      </c>
      <c r="N21" s="92">
        <v>39615246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2639616</v>
      </c>
      <c r="H22" s="71">
        <v>2220310</v>
      </c>
      <c r="I22" s="71">
        <v>329630</v>
      </c>
      <c r="J22" s="71">
        <v>506</v>
      </c>
      <c r="K22" s="71" t="s">
        <v>0</v>
      </c>
      <c r="L22" s="71" t="s">
        <v>0</v>
      </c>
      <c r="M22" s="71">
        <v>85511</v>
      </c>
      <c r="N22" s="92">
        <v>3659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10367590</v>
      </c>
      <c r="H23" s="71">
        <v>6275962</v>
      </c>
      <c r="I23" s="71">
        <v>3260482</v>
      </c>
      <c r="J23" s="71">
        <v>60172</v>
      </c>
      <c r="K23" s="71" t="s">
        <v>0</v>
      </c>
      <c r="L23" s="71">
        <v>1528</v>
      </c>
      <c r="M23" s="71">
        <v>23373</v>
      </c>
      <c r="N23" s="92">
        <v>746073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114</v>
      </c>
      <c r="D25" s="209" t="s">
        <v>25</v>
      </c>
      <c r="E25" s="209"/>
      <c r="F25" s="72"/>
      <c r="G25" s="71">
        <v>508249323</v>
      </c>
      <c r="H25" s="71">
        <v>235569553</v>
      </c>
      <c r="I25" s="71">
        <v>198630590</v>
      </c>
      <c r="J25" s="71">
        <v>1698626</v>
      </c>
      <c r="K25" s="70">
        <v>15423496</v>
      </c>
      <c r="L25" s="71">
        <v>1528</v>
      </c>
      <c r="M25" s="71">
        <v>15441390</v>
      </c>
      <c r="N25" s="92">
        <v>41484140</v>
      </c>
      <c r="O25" s="69"/>
      <c r="P25" s="203" t="s">
        <v>25</v>
      </c>
      <c r="Q25" s="203"/>
      <c r="S25" s="68" t="str">
        <f>B25</f>
        <v>平成21年度</v>
      </c>
    </row>
    <row r="26" spans="1:19" ht="12" customHeight="1">
      <c r="A26" s="73"/>
      <c r="E26" s="68" t="s">
        <v>8</v>
      </c>
      <c r="F26" s="72"/>
      <c r="G26" s="71">
        <v>493764017</v>
      </c>
      <c r="H26" s="71">
        <v>225769782</v>
      </c>
      <c r="I26" s="71">
        <v>194864622</v>
      </c>
      <c r="J26" s="71">
        <v>1627531</v>
      </c>
      <c r="K26" s="70">
        <v>15423482</v>
      </c>
      <c r="L26" s="71" t="s">
        <v>0</v>
      </c>
      <c r="M26" s="71">
        <v>15351203</v>
      </c>
      <c r="N26" s="92">
        <v>40727397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2981090</v>
      </c>
      <c r="H27" s="71">
        <v>2491856</v>
      </c>
      <c r="I27" s="71">
        <v>426237</v>
      </c>
      <c r="J27" s="71">
        <v>448</v>
      </c>
      <c r="K27" s="71">
        <v>14</v>
      </c>
      <c r="L27" s="71" t="s">
        <v>0</v>
      </c>
      <c r="M27" s="71">
        <v>53825</v>
      </c>
      <c r="N27" s="92">
        <v>8710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11504216</v>
      </c>
      <c r="H28" s="71">
        <v>7307915</v>
      </c>
      <c r="I28" s="71">
        <v>3339731</v>
      </c>
      <c r="J28" s="71">
        <v>70647</v>
      </c>
      <c r="K28" s="71" t="s">
        <v>0</v>
      </c>
      <c r="L28" s="71">
        <v>1528</v>
      </c>
      <c r="M28" s="71">
        <v>36362</v>
      </c>
      <c r="N28" s="92">
        <v>748033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119</v>
      </c>
      <c r="C30" s="77"/>
      <c r="D30" s="208" t="s">
        <v>25</v>
      </c>
      <c r="E30" s="208"/>
      <c r="F30" s="77"/>
      <c r="G30" s="112">
        <v>489409929</v>
      </c>
      <c r="H30" s="111">
        <v>211809318</v>
      </c>
      <c r="I30" s="111">
        <v>202069548</v>
      </c>
      <c r="J30" s="111">
        <v>1739931</v>
      </c>
      <c r="K30" s="111">
        <v>15653999</v>
      </c>
      <c r="L30" s="111">
        <v>5992</v>
      </c>
      <c r="M30" s="111">
        <v>15481779</v>
      </c>
      <c r="N30" s="115">
        <v>42649362</v>
      </c>
      <c r="O30" s="75"/>
      <c r="P30" s="190" t="s">
        <v>25</v>
      </c>
      <c r="Q30" s="190"/>
      <c r="R30" s="77"/>
      <c r="S30" s="78" t="str">
        <f>B30</f>
        <v>平成22年度</v>
      </c>
    </row>
    <row r="31" spans="1:19" ht="12" customHeight="1">
      <c r="A31" s="73"/>
      <c r="E31" s="68" t="s">
        <v>8</v>
      </c>
      <c r="G31" s="109">
        <v>473946233</v>
      </c>
      <c r="H31" s="96">
        <v>201350231</v>
      </c>
      <c r="I31" s="96">
        <v>198083714</v>
      </c>
      <c r="J31" s="96">
        <v>1658623</v>
      </c>
      <c r="K31" s="96">
        <v>15653999</v>
      </c>
      <c r="L31" s="71" t="s">
        <v>0</v>
      </c>
      <c r="M31" s="96">
        <v>15381617</v>
      </c>
      <c r="N31" s="99">
        <v>41818049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2506229</v>
      </c>
      <c r="H32" s="96">
        <v>1936950</v>
      </c>
      <c r="I32" s="96">
        <v>481193</v>
      </c>
      <c r="J32" s="96">
        <v>432</v>
      </c>
      <c r="K32" s="71" t="s">
        <v>0</v>
      </c>
      <c r="L32" s="119">
        <v>4463</v>
      </c>
      <c r="M32" s="96">
        <v>73434</v>
      </c>
      <c r="N32" s="99">
        <v>9757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12957467</v>
      </c>
      <c r="H33" s="96">
        <v>8522137</v>
      </c>
      <c r="I33" s="96">
        <v>3504641</v>
      </c>
      <c r="J33" s="96">
        <v>80876</v>
      </c>
      <c r="K33" s="71" t="s">
        <v>0</v>
      </c>
      <c r="L33" s="96">
        <v>1529</v>
      </c>
      <c r="M33" s="96">
        <v>26728</v>
      </c>
      <c r="N33" s="99">
        <v>821556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">
        <v>95</v>
      </c>
      <c r="D37" s="209" t="s">
        <v>25</v>
      </c>
      <c r="E37" s="209"/>
      <c r="G37" s="117">
        <v>495153793</v>
      </c>
      <c r="H37" s="116">
        <v>240131892</v>
      </c>
      <c r="I37" s="116">
        <v>182814716</v>
      </c>
      <c r="J37" s="116">
        <v>1393341</v>
      </c>
      <c r="K37" s="116">
        <v>18041123</v>
      </c>
      <c r="L37" s="116">
        <v>4897</v>
      </c>
      <c r="M37" s="116">
        <v>14620260</v>
      </c>
      <c r="N37" s="99">
        <v>38147564</v>
      </c>
      <c r="O37" s="94"/>
      <c r="P37" s="203" t="s">
        <v>25</v>
      </c>
      <c r="Q37" s="203"/>
      <c r="S37" s="68" t="str">
        <f>B37</f>
        <v>平成18年度</v>
      </c>
    </row>
    <row r="38" spans="1:19" ht="12" customHeight="1">
      <c r="A38" s="73"/>
      <c r="E38" s="68" t="s">
        <v>8</v>
      </c>
      <c r="G38" s="117">
        <v>490004936</v>
      </c>
      <c r="H38" s="116">
        <v>236804220</v>
      </c>
      <c r="I38" s="116">
        <v>181364775</v>
      </c>
      <c r="J38" s="116">
        <v>1384351</v>
      </c>
      <c r="K38" s="116">
        <v>18041123</v>
      </c>
      <c r="L38" s="116" t="s">
        <v>0</v>
      </c>
      <c r="M38" s="116">
        <v>14553487</v>
      </c>
      <c r="N38" s="99">
        <v>37856980</v>
      </c>
      <c r="O38" s="94"/>
      <c r="Q38" s="68" t="s">
        <v>8</v>
      </c>
      <c r="S38" s="68"/>
    </row>
    <row r="39" spans="1:19" ht="12" customHeight="1">
      <c r="A39" s="73"/>
      <c r="E39" s="68" t="s">
        <v>7</v>
      </c>
      <c r="G39" s="117">
        <v>2524585</v>
      </c>
      <c r="H39" s="116">
        <v>2223555</v>
      </c>
      <c r="I39" s="116">
        <v>247206</v>
      </c>
      <c r="J39" s="116">
        <v>306</v>
      </c>
      <c r="K39" s="116" t="s">
        <v>0</v>
      </c>
      <c r="L39" s="116">
        <v>2465</v>
      </c>
      <c r="M39" s="116">
        <v>48122</v>
      </c>
      <c r="N39" s="99">
        <v>2931</v>
      </c>
      <c r="O39" s="94"/>
      <c r="Q39" s="68" t="s">
        <v>7</v>
      </c>
      <c r="S39" s="68"/>
    </row>
    <row r="40" spans="1:19" ht="12" customHeight="1">
      <c r="A40" s="73"/>
      <c r="E40" s="68" t="s">
        <v>6</v>
      </c>
      <c r="G40" s="117">
        <v>2624272</v>
      </c>
      <c r="H40" s="116">
        <v>1104117</v>
      </c>
      <c r="I40" s="116">
        <v>1202735</v>
      </c>
      <c r="J40" s="116">
        <v>8684</v>
      </c>
      <c r="K40" s="116" t="s">
        <v>0</v>
      </c>
      <c r="L40" s="116">
        <v>2432</v>
      </c>
      <c r="M40" s="116">
        <v>18651</v>
      </c>
      <c r="N40" s="99">
        <v>287653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103</v>
      </c>
      <c r="D42" s="209" t="s">
        <v>25</v>
      </c>
      <c r="E42" s="209"/>
      <c r="G42" s="117">
        <v>516508847</v>
      </c>
      <c r="H42" s="116">
        <v>257064197</v>
      </c>
      <c r="I42" s="116">
        <v>186190161</v>
      </c>
      <c r="J42" s="116">
        <v>1474133</v>
      </c>
      <c r="K42" s="116">
        <v>17774969</v>
      </c>
      <c r="L42" s="116">
        <v>1224</v>
      </c>
      <c r="M42" s="116">
        <v>15153572</v>
      </c>
      <c r="N42" s="99">
        <v>38850591</v>
      </c>
      <c r="O42" s="94"/>
      <c r="P42" s="203" t="s">
        <v>25</v>
      </c>
      <c r="Q42" s="203"/>
      <c r="S42" s="68" t="str">
        <f>B42</f>
        <v>平成19年度</v>
      </c>
    </row>
    <row r="43" spans="1:19" ht="12" customHeight="1">
      <c r="A43" s="73"/>
      <c r="E43" s="68" t="s">
        <v>8</v>
      </c>
      <c r="G43" s="117">
        <v>511581187</v>
      </c>
      <c r="H43" s="116">
        <v>253764350</v>
      </c>
      <c r="I43" s="116">
        <v>184905694</v>
      </c>
      <c r="J43" s="116">
        <v>1465089</v>
      </c>
      <c r="K43" s="116">
        <v>17774828</v>
      </c>
      <c r="L43" s="116" t="s">
        <v>0</v>
      </c>
      <c r="M43" s="116">
        <v>15068349</v>
      </c>
      <c r="N43" s="99">
        <v>38602877</v>
      </c>
      <c r="O43" s="94"/>
      <c r="Q43" s="68" t="s">
        <v>8</v>
      </c>
      <c r="S43" s="68"/>
    </row>
    <row r="44" spans="1:19" ht="12" customHeight="1">
      <c r="A44" s="73"/>
      <c r="E44" s="68" t="s">
        <v>7</v>
      </c>
      <c r="G44" s="117">
        <v>2418607</v>
      </c>
      <c r="H44" s="116">
        <v>2086269</v>
      </c>
      <c r="I44" s="116">
        <v>261767</v>
      </c>
      <c r="J44" s="116">
        <v>372</v>
      </c>
      <c r="K44" s="116">
        <v>56</v>
      </c>
      <c r="L44" s="116" t="s">
        <v>0</v>
      </c>
      <c r="M44" s="116">
        <v>67018</v>
      </c>
      <c r="N44" s="99">
        <v>3125</v>
      </c>
      <c r="O44" s="94"/>
      <c r="Q44" s="68" t="s">
        <v>7</v>
      </c>
      <c r="S44" s="68"/>
    </row>
    <row r="45" spans="1:19" ht="12" customHeight="1">
      <c r="A45" s="73"/>
      <c r="E45" s="68" t="s">
        <v>6</v>
      </c>
      <c r="G45" s="117">
        <v>2509053</v>
      </c>
      <c r="H45" s="116">
        <v>1213578</v>
      </c>
      <c r="I45" s="116">
        <v>1022700</v>
      </c>
      <c r="J45" s="116">
        <v>8672</v>
      </c>
      <c r="K45" s="116">
        <v>85</v>
      </c>
      <c r="L45" s="116">
        <v>1224</v>
      </c>
      <c r="M45" s="116">
        <v>18205</v>
      </c>
      <c r="N45" s="99">
        <v>244589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113</v>
      </c>
      <c r="D47" s="209" t="s">
        <v>25</v>
      </c>
      <c r="E47" s="209"/>
      <c r="G47" s="117">
        <v>516306272</v>
      </c>
      <c r="H47" s="116">
        <v>254253191</v>
      </c>
      <c r="I47" s="116">
        <v>189108411</v>
      </c>
      <c r="J47" s="116">
        <v>1539421</v>
      </c>
      <c r="K47" s="116">
        <v>16453378</v>
      </c>
      <c r="L47" s="116" t="s">
        <v>0</v>
      </c>
      <c r="M47" s="116">
        <v>15426545</v>
      </c>
      <c r="N47" s="99">
        <v>39525326</v>
      </c>
      <c r="O47" s="94"/>
      <c r="P47" s="203" t="s">
        <v>25</v>
      </c>
      <c r="Q47" s="203"/>
      <c r="S47" s="68" t="str">
        <f>B47</f>
        <v>平成20年度</v>
      </c>
    </row>
    <row r="48" spans="1:19" ht="12" customHeight="1">
      <c r="A48" s="73"/>
      <c r="E48" s="68" t="s">
        <v>8</v>
      </c>
      <c r="G48" s="117">
        <v>511305964</v>
      </c>
      <c r="H48" s="116">
        <v>250851792</v>
      </c>
      <c r="I48" s="116">
        <v>187840722</v>
      </c>
      <c r="J48" s="116">
        <v>1530156</v>
      </c>
      <c r="K48" s="116">
        <v>16453378</v>
      </c>
      <c r="L48" s="116" t="s">
        <v>0</v>
      </c>
      <c r="M48" s="116">
        <v>15329301</v>
      </c>
      <c r="N48" s="99">
        <v>39300615</v>
      </c>
      <c r="O48" s="94"/>
      <c r="Q48" s="68" t="s">
        <v>8</v>
      </c>
      <c r="S48" s="68"/>
    </row>
    <row r="49" spans="1:19" ht="12" customHeight="1">
      <c r="A49" s="73"/>
      <c r="E49" s="68" t="s">
        <v>7</v>
      </c>
      <c r="G49" s="117">
        <v>2369431</v>
      </c>
      <c r="H49" s="116">
        <v>1961741</v>
      </c>
      <c r="I49" s="116">
        <v>320142</v>
      </c>
      <c r="J49" s="116">
        <v>485</v>
      </c>
      <c r="K49" s="119" t="s">
        <v>0</v>
      </c>
      <c r="L49" s="116" t="s">
        <v>0</v>
      </c>
      <c r="M49" s="116">
        <v>84771</v>
      </c>
      <c r="N49" s="99">
        <v>2292</v>
      </c>
      <c r="O49" s="94"/>
      <c r="Q49" s="68" t="s">
        <v>7</v>
      </c>
      <c r="S49" s="68"/>
    </row>
    <row r="50" spans="1:19" ht="12" customHeight="1">
      <c r="A50" s="73"/>
      <c r="E50" s="68" t="s">
        <v>6</v>
      </c>
      <c r="G50" s="117">
        <v>2630877</v>
      </c>
      <c r="H50" s="116">
        <v>1439658</v>
      </c>
      <c r="I50" s="116">
        <v>947547</v>
      </c>
      <c r="J50" s="116">
        <v>8780</v>
      </c>
      <c r="K50" s="119" t="s">
        <v>0</v>
      </c>
      <c r="L50" s="116" t="s">
        <v>0</v>
      </c>
      <c r="M50" s="116">
        <v>12473</v>
      </c>
      <c r="N50" s="99">
        <v>222419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118</v>
      </c>
      <c r="D52" s="209" t="s">
        <v>25</v>
      </c>
      <c r="E52" s="209"/>
      <c r="G52" s="117">
        <v>493790488</v>
      </c>
      <c r="H52" s="116">
        <v>226067303</v>
      </c>
      <c r="I52" s="116">
        <v>194695040</v>
      </c>
      <c r="J52" s="116">
        <v>1610110</v>
      </c>
      <c r="K52" s="116">
        <v>15423496</v>
      </c>
      <c r="L52" s="119" t="s">
        <v>0</v>
      </c>
      <c r="M52" s="116">
        <v>15408958</v>
      </c>
      <c r="N52" s="99">
        <v>40585581</v>
      </c>
      <c r="O52" s="94"/>
      <c r="P52" s="203" t="s">
        <v>25</v>
      </c>
      <c r="Q52" s="203"/>
      <c r="S52" s="68" t="str">
        <f>B52</f>
        <v>平成21年度</v>
      </c>
    </row>
    <row r="53" spans="1:19" ht="12" customHeight="1">
      <c r="A53" s="73"/>
      <c r="E53" s="68" t="s">
        <v>8</v>
      </c>
      <c r="G53" s="117">
        <v>488275722</v>
      </c>
      <c r="H53" s="116">
        <v>222335293</v>
      </c>
      <c r="I53" s="116">
        <v>193237453</v>
      </c>
      <c r="J53" s="116">
        <v>1596602</v>
      </c>
      <c r="K53" s="116">
        <v>15423482</v>
      </c>
      <c r="L53" s="119" t="s">
        <v>0</v>
      </c>
      <c r="M53" s="116">
        <v>15336848</v>
      </c>
      <c r="N53" s="99">
        <v>40346044</v>
      </c>
      <c r="O53" s="94"/>
      <c r="Q53" s="68" t="s">
        <v>8</v>
      </c>
      <c r="S53" s="68"/>
    </row>
    <row r="54" spans="1:19" ht="12" customHeight="1">
      <c r="A54" s="73"/>
      <c r="E54" s="68" t="s">
        <v>7</v>
      </c>
      <c r="G54" s="117">
        <v>2615665</v>
      </c>
      <c r="H54" s="116">
        <v>2156089</v>
      </c>
      <c r="I54" s="116">
        <v>398003</v>
      </c>
      <c r="J54" s="116">
        <v>422</v>
      </c>
      <c r="K54" s="116">
        <v>14</v>
      </c>
      <c r="L54" s="119" t="s">
        <v>0</v>
      </c>
      <c r="M54" s="116">
        <v>53825</v>
      </c>
      <c r="N54" s="99">
        <v>7312</v>
      </c>
      <c r="O54" s="94"/>
      <c r="Q54" s="68" t="s">
        <v>7</v>
      </c>
      <c r="S54" s="68"/>
    </row>
    <row r="55" spans="1:19" ht="12" customHeight="1">
      <c r="A55" s="73"/>
      <c r="E55" s="68" t="s">
        <v>6</v>
      </c>
      <c r="G55" s="117">
        <v>2899101</v>
      </c>
      <c r="H55" s="116">
        <v>1575921</v>
      </c>
      <c r="I55" s="116">
        <v>1059584</v>
      </c>
      <c r="J55" s="116">
        <v>13086</v>
      </c>
      <c r="K55" s="116" t="s">
        <v>0</v>
      </c>
      <c r="L55" s="119" t="s">
        <v>0</v>
      </c>
      <c r="M55" s="116">
        <v>18285</v>
      </c>
      <c r="N55" s="99">
        <v>232225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117</v>
      </c>
      <c r="C57" s="77"/>
      <c r="D57" s="208" t="s">
        <v>25</v>
      </c>
      <c r="E57" s="208"/>
      <c r="F57" s="77"/>
      <c r="G57" s="112">
        <v>476220402</v>
      </c>
      <c r="H57" s="111">
        <v>202971463</v>
      </c>
      <c r="I57" s="111">
        <v>198645339</v>
      </c>
      <c r="J57" s="111">
        <v>1640320</v>
      </c>
      <c r="K57" s="111">
        <v>15653999</v>
      </c>
      <c r="L57" s="121">
        <v>2915</v>
      </c>
      <c r="M57" s="111">
        <v>15454040</v>
      </c>
      <c r="N57" s="115">
        <v>41852326</v>
      </c>
      <c r="O57" s="75"/>
      <c r="P57" s="190" t="s">
        <v>25</v>
      </c>
      <c r="Q57" s="190"/>
      <c r="R57" s="77"/>
      <c r="S57" s="78" t="str">
        <f>B57</f>
        <v>平成22年度</v>
      </c>
    </row>
    <row r="58" spans="1:19" ht="12" customHeight="1">
      <c r="A58" s="73"/>
      <c r="E58" s="68" t="s">
        <v>8</v>
      </c>
      <c r="G58" s="109">
        <v>469967688</v>
      </c>
      <c r="H58" s="96">
        <v>199135190</v>
      </c>
      <c r="I58" s="96">
        <v>196690417</v>
      </c>
      <c r="J58" s="96">
        <v>1627288</v>
      </c>
      <c r="K58" s="96">
        <v>15653999</v>
      </c>
      <c r="L58" s="116" t="s">
        <v>0</v>
      </c>
      <c r="M58" s="96">
        <v>15369330</v>
      </c>
      <c r="N58" s="99">
        <v>41491464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2232335</v>
      </c>
      <c r="H59" s="96">
        <v>1688425</v>
      </c>
      <c r="I59" s="96">
        <v>461828</v>
      </c>
      <c r="J59" s="96">
        <v>346</v>
      </c>
      <c r="K59" s="116" t="s">
        <v>0</v>
      </c>
      <c r="L59" s="116">
        <v>2915</v>
      </c>
      <c r="M59" s="96">
        <v>69819</v>
      </c>
      <c r="N59" s="99">
        <v>9002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4020379</v>
      </c>
      <c r="H60" s="96">
        <v>2147848</v>
      </c>
      <c r="I60" s="96">
        <v>1493094</v>
      </c>
      <c r="J60" s="96">
        <v>12686</v>
      </c>
      <c r="K60" s="116" t="s">
        <v>0</v>
      </c>
      <c r="L60" s="116" t="s">
        <v>0</v>
      </c>
      <c r="M60" s="96">
        <v>14891</v>
      </c>
      <c r="N60" s="99">
        <v>351860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116</v>
      </c>
      <c r="C64" s="203"/>
      <c r="D64" s="203"/>
      <c r="E64" s="203"/>
      <c r="G64" s="109">
        <v>476900000</v>
      </c>
      <c r="H64" s="96">
        <v>204196000</v>
      </c>
      <c r="I64" s="96">
        <v>197688000</v>
      </c>
      <c r="J64" s="96">
        <v>1614000</v>
      </c>
      <c r="K64" s="96">
        <v>16428000</v>
      </c>
      <c r="L64" s="96">
        <v>1000</v>
      </c>
      <c r="M64" s="96">
        <v>15175000</v>
      </c>
      <c r="N64" s="99">
        <v>41798000</v>
      </c>
      <c r="O64" s="94"/>
      <c r="P64" s="203" t="str">
        <f>B64</f>
        <v>平成22年度予算現額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115</v>
      </c>
      <c r="C66" s="203"/>
      <c r="D66" s="203"/>
      <c r="E66" s="203"/>
      <c r="G66" s="109">
        <v>487184937</v>
      </c>
      <c r="H66" s="96">
        <v>211442937</v>
      </c>
      <c r="I66" s="96">
        <v>200311000</v>
      </c>
      <c r="J66" s="96">
        <v>1655000</v>
      </c>
      <c r="K66" s="96">
        <v>15953000</v>
      </c>
      <c r="L66" s="96">
        <v>1000</v>
      </c>
      <c r="M66" s="96">
        <v>15329000</v>
      </c>
      <c r="N66" s="99">
        <v>42493000</v>
      </c>
      <c r="O66" s="94"/>
      <c r="P66" s="203" t="str">
        <f>B66</f>
        <v>平成23年度当初予算額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18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0.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88</v>
      </c>
      <c r="D10" s="209" t="s">
        <v>25</v>
      </c>
      <c r="E10" s="209"/>
      <c r="F10" s="72"/>
      <c r="G10" s="71">
        <v>485381555</v>
      </c>
      <c r="H10" s="71">
        <v>217504398</v>
      </c>
      <c r="I10" s="71">
        <v>193610814</v>
      </c>
      <c r="J10" s="71">
        <v>1382526</v>
      </c>
      <c r="K10" s="71">
        <v>17697150</v>
      </c>
      <c r="L10" s="71">
        <v>12058</v>
      </c>
      <c r="M10" s="71">
        <v>14565744</v>
      </c>
      <c r="N10" s="92">
        <v>40608865</v>
      </c>
      <c r="O10" s="69"/>
      <c r="P10" s="203" t="s">
        <v>25</v>
      </c>
      <c r="Q10" s="203"/>
      <c r="S10" s="68" t="str">
        <f>B10</f>
        <v>平成17年度</v>
      </c>
    </row>
    <row r="11" spans="1:20" s="62" customFormat="1" ht="12" customHeight="1">
      <c r="A11" s="73"/>
      <c r="E11" s="68" t="s">
        <v>8</v>
      </c>
      <c r="F11" s="72"/>
      <c r="G11" s="71">
        <v>471452402</v>
      </c>
      <c r="H11" s="71">
        <v>209628709</v>
      </c>
      <c r="I11" s="71">
        <v>188779250</v>
      </c>
      <c r="J11" s="71">
        <v>1335488</v>
      </c>
      <c r="K11" s="71">
        <v>17697150</v>
      </c>
      <c r="L11" s="71" t="s">
        <v>0</v>
      </c>
      <c r="M11" s="71">
        <v>14488326</v>
      </c>
      <c r="N11" s="92">
        <v>39523479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2723029</v>
      </c>
      <c r="H12" s="71">
        <v>2362423</v>
      </c>
      <c r="I12" s="71">
        <v>301612</v>
      </c>
      <c r="J12" s="71">
        <v>607</v>
      </c>
      <c r="K12" s="71" t="s">
        <v>0</v>
      </c>
      <c r="L12" s="71" t="s">
        <v>0</v>
      </c>
      <c r="M12" s="71">
        <v>51723</v>
      </c>
      <c r="N12" s="92">
        <v>6664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11206124</v>
      </c>
      <c r="H13" s="71">
        <v>5513266</v>
      </c>
      <c r="I13" s="71">
        <v>4529952</v>
      </c>
      <c r="J13" s="71">
        <v>46431</v>
      </c>
      <c r="K13" s="71" t="s">
        <v>0</v>
      </c>
      <c r="L13" s="71">
        <v>12058</v>
      </c>
      <c r="M13" s="71">
        <v>25695</v>
      </c>
      <c r="N13" s="92">
        <v>1078722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95</v>
      </c>
      <c r="D15" s="209" t="s">
        <v>25</v>
      </c>
      <c r="E15" s="209"/>
      <c r="F15" s="72"/>
      <c r="G15" s="71">
        <v>506276197</v>
      </c>
      <c r="H15" s="71">
        <v>246373734</v>
      </c>
      <c r="I15" s="71">
        <v>186677998</v>
      </c>
      <c r="J15" s="71">
        <v>1454184</v>
      </c>
      <c r="K15" s="71">
        <v>18041208</v>
      </c>
      <c r="L15" s="71">
        <v>10266</v>
      </c>
      <c r="M15" s="71">
        <v>14648861</v>
      </c>
      <c r="N15" s="92">
        <v>39069946</v>
      </c>
      <c r="O15" s="69"/>
      <c r="P15" s="203" t="s">
        <v>25</v>
      </c>
      <c r="Q15" s="203"/>
      <c r="S15" s="68" t="str">
        <f>B15</f>
        <v>平成18年度</v>
      </c>
    </row>
    <row r="16" spans="1:20" s="62" customFormat="1" ht="12" customHeight="1">
      <c r="A16" s="73"/>
      <c r="E16" s="68" t="s">
        <v>8</v>
      </c>
      <c r="F16" s="72"/>
      <c r="G16" s="71">
        <v>493121227</v>
      </c>
      <c r="H16" s="71">
        <v>238518219</v>
      </c>
      <c r="I16" s="71">
        <v>182464995</v>
      </c>
      <c r="J16" s="71">
        <v>1407068</v>
      </c>
      <c r="K16" s="71">
        <v>18041208</v>
      </c>
      <c r="L16" s="71" t="s">
        <v>0</v>
      </c>
      <c r="M16" s="71">
        <v>14571337</v>
      </c>
      <c r="N16" s="92">
        <v>38118400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2881251</v>
      </c>
      <c r="H17" s="71">
        <v>2568747</v>
      </c>
      <c r="I17" s="71">
        <v>257103</v>
      </c>
      <c r="J17" s="71">
        <v>321</v>
      </c>
      <c r="K17" s="71" t="s">
        <v>0</v>
      </c>
      <c r="L17" s="71">
        <v>2465</v>
      </c>
      <c r="M17" s="71">
        <v>48122</v>
      </c>
      <c r="N17" s="92">
        <v>4493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10273719</v>
      </c>
      <c r="H18" s="71">
        <v>5286768</v>
      </c>
      <c r="I18" s="71">
        <v>3955900</v>
      </c>
      <c r="J18" s="71">
        <v>46795</v>
      </c>
      <c r="K18" s="71" t="s">
        <v>0</v>
      </c>
      <c r="L18" s="71">
        <v>7801</v>
      </c>
      <c r="M18" s="71">
        <v>29402</v>
      </c>
      <c r="N18" s="92">
        <v>947053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103</v>
      </c>
      <c r="D20" s="209" t="s">
        <v>25</v>
      </c>
      <c r="E20" s="209"/>
      <c r="F20" s="72"/>
      <c r="G20" s="71">
        <v>528483782</v>
      </c>
      <c r="H20" s="71">
        <v>264329750</v>
      </c>
      <c r="I20" s="71">
        <v>189938166</v>
      </c>
      <c r="J20" s="71">
        <v>1544468</v>
      </c>
      <c r="K20" s="71">
        <v>17774969</v>
      </c>
      <c r="L20" s="71">
        <v>5500</v>
      </c>
      <c r="M20" s="71">
        <v>15178679</v>
      </c>
      <c r="N20" s="92">
        <v>39712250</v>
      </c>
      <c r="O20" s="69"/>
      <c r="P20" s="203" t="s">
        <v>25</v>
      </c>
      <c r="Q20" s="203"/>
      <c r="S20" s="68" t="str">
        <f>B20</f>
        <v>平成19年度</v>
      </c>
    </row>
    <row r="21" spans="1:19" ht="12" customHeight="1">
      <c r="A21" s="73"/>
      <c r="E21" s="68" t="s">
        <v>8</v>
      </c>
      <c r="F21" s="72"/>
      <c r="G21" s="71">
        <v>515909797</v>
      </c>
      <c r="H21" s="71">
        <v>256541658</v>
      </c>
      <c r="I21" s="71">
        <v>186138016</v>
      </c>
      <c r="J21" s="71">
        <v>1491857</v>
      </c>
      <c r="K21" s="71">
        <v>17774828</v>
      </c>
      <c r="L21" s="71" t="s">
        <v>0</v>
      </c>
      <c r="M21" s="71">
        <v>15083701</v>
      </c>
      <c r="N21" s="92">
        <v>38879737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2720436</v>
      </c>
      <c r="H22" s="71">
        <v>2323098</v>
      </c>
      <c r="I22" s="71">
        <v>323581</v>
      </c>
      <c r="J22" s="71">
        <v>386</v>
      </c>
      <c r="K22" s="71">
        <v>56</v>
      </c>
      <c r="L22" s="71">
        <v>1041</v>
      </c>
      <c r="M22" s="71">
        <v>67745</v>
      </c>
      <c r="N22" s="92">
        <v>4529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9853549</v>
      </c>
      <c r="H23" s="71">
        <v>5464994</v>
      </c>
      <c r="I23" s="71">
        <v>3476569</v>
      </c>
      <c r="J23" s="71">
        <v>52225</v>
      </c>
      <c r="K23" s="71">
        <v>85</v>
      </c>
      <c r="L23" s="71">
        <v>4459</v>
      </c>
      <c r="M23" s="71">
        <v>27233</v>
      </c>
      <c r="N23" s="92">
        <v>827984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113</v>
      </c>
      <c r="D25" s="209" t="s">
        <v>25</v>
      </c>
      <c r="E25" s="209"/>
      <c r="F25" s="72"/>
      <c r="G25" s="71">
        <v>529145115</v>
      </c>
      <c r="H25" s="71">
        <v>262406403</v>
      </c>
      <c r="I25" s="71">
        <v>192833261</v>
      </c>
      <c r="J25" s="71">
        <v>1620868</v>
      </c>
      <c r="K25" s="70">
        <v>16453378</v>
      </c>
      <c r="L25" s="71">
        <v>1528</v>
      </c>
      <c r="M25" s="71">
        <v>15464699</v>
      </c>
      <c r="N25" s="92">
        <v>40364978</v>
      </c>
      <c r="O25" s="69"/>
      <c r="P25" s="203" t="s">
        <v>25</v>
      </c>
      <c r="Q25" s="203"/>
      <c r="S25" s="68" t="str">
        <f>B25</f>
        <v>平成20年度</v>
      </c>
    </row>
    <row r="26" spans="1:19" ht="12" customHeight="1">
      <c r="A26" s="73"/>
      <c r="E26" s="68" t="s">
        <v>8</v>
      </c>
      <c r="F26" s="72"/>
      <c r="G26" s="71">
        <v>516137909</v>
      </c>
      <c r="H26" s="71">
        <v>253910131</v>
      </c>
      <c r="I26" s="71">
        <v>189243149</v>
      </c>
      <c r="J26" s="71">
        <v>1560190</v>
      </c>
      <c r="K26" s="70">
        <v>16453378</v>
      </c>
      <c r="L26" s="71" t="s">
        <v>0</v>
      </c>
      <c r="M26" s="71">
        <v>15355815</v>
      </c>
      <c r="N26" s="92">
        <v>39615246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2639616</v>
      </c>
      <c r="H27" s="71">
        <v>2220310</v>
      </c>
      <c r="I27" s="71">
        <v>329630</v>
      </c>
      <c r="J27" s="71">
        <v>506</v>
      </c>
      <c r="K27" s="71" t="s">
        <v>0</v>
      </c>
      <c r="L27" s="71" t="s">
        <v>0</v>
      </c>
      <c r="M27" s="71">
        <v>85511</v>
      </c>
      <c r="N27" s="92">
        <v>3659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10367590</v>
      </c>
      <c r="H28" s="71">
        <v>6275962</v>
      </c>
      <c r="I28" s="71">
        <v>3260482</v>
      </c>
      <c r="J28" s="71">
        <v>60172</v>
      </c>
      <c r="K28" s="71" t="s">
        <v>0</v>
      </c>
      <c r="L28" s="71">
        <v>1528</v>
      </c>
      <c r="M28" s="71">
        <v>23373</v>
      </c>
      <c r="N28" s="92">
        <v>746073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114</v>
      </c>
      <c r="C30" s="77"/>
      <c r="D30" s="208" t="s">
        <v>25</v>
      </c>
      <c r="E30" s="208"/>
      <c r="F30" s="77"/>
      <c r="G30" s="112">
        <v>508249323</v>
      </c>
      <c r="H30" s="111">
        <v>235569553</v>
      </c>
      <c r="I30" s="111">
        <v>198630590</v>
      </c>
      <c r="J30" s="111">
        <v>1698626</v>
      </c>
      <c r="K30" s="111">
        <v>15423496</v>
      </c>
      <c r="L30" s="111">
        <v>1528</v>
      </c>
      <c r="M30" s="111">
        <v>15441390</v>
      </c>
      <c r="N30" s="115">
        <v>41484140</v>
      </c>
      <c r="O30" s="75"/>
      <c r="P30" s="190" t="s">
        <v>25</v>
      </c>
      <c r="Q30" s="190"/>
      <c r="R30" s="77"/>
      <c r="S30" s="78" t="str">
        <f>B30</f>
        <v>平成21年度</v>
      </c>
    </row>
    <row r="31" spans="1:19" ht="12" customHeight="1">
      <c r="A31" s="73"/>
      <c r="E31" s="68" t="s">
        <v>8</v>
      </c>
      <c r="G31" s="109">
        <v>493764017</v>
      </c>
      <c r="H31" s="96">
        <v>225769782</v>
      </c>
      <c r="I31" s="96">
        <v>194864622</v>
      </c>
      <c r="J31" s="96">
        <v>1627531</v>
      </c>
      <c r="K31" s="96">
        <v>15423482</v>
      </c>
      <c r="L31" s="119">
        <v>0</v>
      </c>
      <c r="M31" s="96">
        <v>15351203</v>
      </c>
      <c r="N31" s="99">
        <v>40727397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2981090</v>
      </c>
      <c r="H32" s="96">
        <v>2491856</v>
      </c>
      <c r="I32" s="96">
        <v>426237</v>
      </c>
      <c r="J32" s="96">
        <v>448</v>
      </c>
      <c r="K32" s="119">
        <v>14</v>
      </c>
      <c r="L32" s="119">
        <v>0</v>
      </c>
      <c r="M32" s="96">
        <v>53825</v>
      </c>
      <c r="N32" s="99">
        <v>8710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11504216</v>
      </c>
      <c r="H33" s="96">
        <v>7307915</v>
      </c>
      <c r="I33" s="96">
        <v>3339731</v>
      </c>
      <c r="J33" s="96">
        <v>70647</v>
      </c>
      <c r="K33" s="119">
        <v>0</v>
      </c>
      <c r="L33" s="96">
        <v>1528</v>
      </c>
      <c r="M33" s="96">
        <v>36362</v>
      </c>
      <c r="N33" s="99">
        <v>748033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">
        <v>88</v>
      </c>
      <c r="D37" s="209" t="s">
        <v>25</v>
      </c>
      <c r="E37" s="209"/>
      <c r="G37" s="117">
        <v>473472695</v>
      </c>
      <c r="H37" s="116">
        <v>211297692</v>
      </c>
      <c r="I37" s="116">
        <v>189084747</v>
      </c>
      <c r="J37" s="116">
        <v>1326964</v>
      </c>
      <c r="K37" s="116">
        <v>17697150</v>
      </c>
      <c r="L37" s="116">
        <v>40</v>
      </c>
      <c r="M37" s="116">
        <v>14535329</v>
      </c>
      <c r="N37" s="99">
        <v>39530773</v>
      </c>
      <c r="O37" s="94"/>
      <c r="P37" s="203" t="s">
        <v>25</v>
      </c>
      <c r="Q37" s="203"/>
      <c r="S37" s="68" t="str">
        <f>B37</f>
        <v>平成17年度</v>
      </c>
    </row>
    <row r="38" spans="1:19" ht="12" customHeight="1">
      <c r="A38" s="73"/>
      <c r="B38" s="68"/>
      <c r="E38" s="68" t="s">
        <v>8</v>
      </c>
      <c r="G38" s="117">
        <v>468236866</v>
      </c>
      <c r="H38" s="116">
        <v>208086575</v>
      </c>
      <c r="I38" s="116">
        <v>187453411</v>
      </c>
      <c r="J38" s="116">
        <v>1316997</v>
      </c>
      <c r="K38" s="116">
        <v>17697150</v>
      </c>
      <c r="L38" s="116" t="s">
        <v>0</v>
      </c>
      <c r="M38" s="116">
        <v>14474614</v>
      </c>
      <c r="N38" s="99">
        <v>39208119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G39" s="117">
        <v>2475217</v>
      </c>
      <c r="H39" s="116">
        <v>2134181</v>
      </c>
      <c r="I39" s="116">
        <v>287537</v>
      </c>
      <c r="J39" s="116">
        <v>482</v>
      </c>
      <c r="K39" s="116" t="s">
        <v>0</v>
      </c>
      <c r="L39" s="116" t="s">
        <v>0</v>
      </c>
      <c r="M39" s="116">
        <v>48909</v>
      </c>
      <c r="N39" s="99">
        <v>4108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G40" s="117">
        <v>2760612</v>
      </c>
      <c r="H40" s="116">
        <v>1076936</v>
      </c>
      <c r="I40" s="116">
        <v>1343799</v>
      </c>
      <c r="J40" s="116">
        <v>9485</v>
      </c>
      <c r="K40" s="116" t="s">
        <v>0</v>
      </c>
      <c r="L40" s="116">
        <v>40</v>
      </c>
      <c r="M40" s="116">
        <v>11806</v>
      </c>
      <c r="N40" s="99">
        <v>318546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95</v>
      </c>
      <c r="D42" s="209" t="s">
        <v>25</v>
      </c>
      <c r="E42" s="209"/>
      <c r="G42" s="117">
        <v>495153793</v>
      </c>
      <c r="H42" s="116">
        <v>240131892</v>
      </c>
      <c r="I42" s="116">
        <v>182814716</v>
      </c>
      <c r="J42" s="116">
        <v>1393341</v>
      </c>
      <c r="K42" s="116">
        <v>18041123</v>
      </c>
      <c r="L42" s="116">
        <v>4897</v>
      </c>
      <c r="M42" s="116">
        <v>14620260</v>
      </c>
      <c r="N42" s="99">
        <v>38147564</v>
      </c>
      <c r="O42" s="94"/>
      <c r="P42" s="203" t="s">
        <v>25</v>
      </c>
      <c r="Q42" s="203"/>
      <c r="S42" s="68" t="str">
        <f>B42</f>
        <v>平成18年度</v>
      </c>
    </row>
    <row r="43" spans="1:19" ht="12" customHeight="1">
      <c r="A43" s="73"/>
      <c r="B43" s="68"/>
      <c r="E43" s="68" t="s">
        <v>8</v>
      </c>
      <c r="G43" s="117">
        <v>490004936</v>
      </c>
      <c r="H43" s="116">
        <v>236804220</v>
      </c>
      <c r="I43" s="116">
        <v>181364775</v>
      </c>
      <c r="J43" s="116">
        <v>1384351</v>
      </c>
      <c r="K43" s="116">
        <v>18041123</v>
      </c>
      <c r="L43" s="116" t="s">
        <v>0</v>
      </c>
      <c r="M43" s="116">
        <v>14553487</v>
      </c>
      <c r="N43" s="99">
        <v>37856980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G44" s="117">
        <v>2524585</v>
      </c>
      <c r="H44" s="116">
        <v>2223555</v>
      </c>
      <c r="I44" s="116">
        <v>247206</v>
      </c>
      <c r="J44" s="116">
        <v>306</v>
      </c>
      <c r="K44" s="116" t="s">
        <v>0</v>
      </c>
      <c r="L44" s="116">
        <v>2465</v>
      </c>
      <c r="M44" s="116">
        <v>48122</v>
      </c>
      <c r="N44" s="99">
        <v>2931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G45" s="117">
        <v>2624272</v>
      </c>
      <c r="H45" s="116">
        <v>1104117</v>
      </c>
      <c r="I45" s="116">
        <v>1202735</v>
      </c>
      <c r="J45" s="116">
        <v>8684</v>
      </c>
      <c r="K45" s="116" t="s">
        <v>0</v>
      </c>
      <c r="L45" s="116">
        <v>2432</v>
      </c>
      <c r="M45" s="116">
        <v>18651</v>
      </c>
      <c r="N45" s="99">
        <v>287653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103</v>
      </c>
      <c r="D47" s="209" t="s">
        <v>25</v>
      </c>
      <c r="E47" s="209"/>
      <c r="G47" s="117">
        <v>516508847</v>
      </c>
      <c r="H47" s="116">
        <v>257064197</v>
      </c>
      <c r="I47" s="116">
        <v>186190161</v>
      </c>
      <c r="J47" s="116">
        <v>1474133</v>
      </c>
      <c r="K47" s="116">
        <v>17774969</v>
      </c>
      <c r="L47" s="116">
        <v>1224</v>
      </c>
      <c r="M47" s="116">
        <v>15153572</v>
      </c>
      <c r="N47" s="99">
        <v>38850591</v>
      </c>
      <c r="O47" s="94"/>
      <c r="P47" s="203" t="s">
        <v>25</v>
      </c>
      <c r="Q47" s="203"/>
      <c r="S47" s="68" t="str">
        <f>B47</f>
        <v>平成19年度</v>
      </c>
    </row>
    <row r="48" spans="1:19" ht="12" customHeight="1">
      <c r="A48" s="73"/>
      <c r="B48" s="68"/>
      <c r="E48" s="68" t="s">
        <v>8</v>
      </c>
      <c r="G48" s="117">
        <v>511581187</v>
      </c>
      <c r="H48" s="116">
        <v>253764350</v>
      </c>
      <c r="I48" s="116">
        <v>184905694</v>
      </c>
      <c r="J48" s="116">
        <v>1465089</v>
      </c>
      <c r="K48" s="116">
        <v>17774828</v>
      </c>
      <c r="L48" s="116" t="s">
        <v>0</v>
      </c>
      <c r="M48" s="116">
        <v>15068349</v>
      </c>
      <c r="N48" s="99">
        <v>38602877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G49" s="117">
        <v>2418607</v>
      </c>
      <c r="H49" s="116">
        <v>2086269</v>
      </c>
      <c r="I49" s="116">
        <v>261767</v>
      </c>
      <c r="J49" s="116">
        <v>372</v>
      </c>
      <c r="K49" s="119">
        <v>56</v>
      </c>
      <c r="L49" s="116" t="s">
        <v>0</v>
      </c>
      <c r="M49" s="116">
        <v>67018</v>
      </c>
      <c r="N49" s="99">
        <v>3125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G50" s="117">
        <v>2509053</v>
      </c>
      <c r="H50" s="116">
        <v>1213578</v>
      </c>
      <c r="I50" s="116">
        <v>1022700</v>
      </c>
      <c r="J50" s="116">
        <v>8672</v>
      </c>
      <c r="K50" s="119">
        <v>85</v>
      </c>
      <c r="L50" s="116">
        <v>1224</v>
      </c>
      <c r="M50" s="116">
        <v>18205</v>
      </c>
      <c r="N50" s="99">
        <v>244589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113</v>
      </c>
      <c r="D52" s="209" t="s">
        <v>25</v>
      </c>
      <c r="E52" s="209"/>
      <c r="G52" s="117">
        <v>516306272</v>
      </c>
      <c r="H52" s="116">
        <v>254253191</v>
      </c>
      <c r="I52" s="116">
        <v>189108411</v>
      </c>
      <c r="J52" s="116">
        <v>1539421</v>
      </c>
      <c r="K52" s="116">
        <v>16453378</v>
      </c>
      <c r="L52" s="119">
        <v>0</v>
      </c>
      <c r="M52" s="116">
        <v>15426545</v>
      </c>
      <c r="N52" s="99">
        <v>39525326</v>
      </c>
      <c r="O52" s="94"/>
      <c r="P52" s="203" t="s">
        <v>25</v>
      </c>
      <c r="Q52" s="203"/>
      <c r="S52" s="68" t="str">
        <f>B52</f>
        <v>平成20年度</v>
      </c>
    </row>
    <row r="53" spans="1:19" ht="12" customHeight="1">
      <c r="A53" s="73"/>
      <c r="B53" s="68"/>
      <c r="E53" s="68" t="s">
        <v>8</v>
      </c>
      <c r="G53" s="117">
        <v>511305964</v>
      </c>
      <c r="H53" s="116">
        <v>250851792</v>
      </c>
      <c r="I53" s="116">
        <v>187840722</v>
      </c>
      <c r="J53" s="116">
        <v>1530156</v>
      </c>
      <c r="K53" s="116">
        <v>16453378</v>
      </c>
      <c r="L53" s="119">
        <v>0</v>
      </c>
      <c r="M53" s="116">
        <v>15329301</v>
      </c>
      <c r="N53" s="99">
        <v>39300615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G54" s="117">
        <v>2369431</v>
      </c>
      <c r="H54" s="116">
        <v>1961741</v>
      </c>
      <c r="I54" s="116">
        <v>320142</v>
      </c>
      <c r="J54" s="116">
        <v>485</v>
      </c>
      <c r="K54" s="116" t="s">
        <v>0</v>
      </c>
      <c r="L54" s="119">
        <v>0</v>
      </c>
      <c r="M54" s="116">
        <v>84771</v>
      </c>
      <c r="N54" s="99">
        <v>2292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G55" s="117">
        <v>2630877</v>
      </c>
      <c r="H55" s="116">
        <v>1439658</v>
      </c>
      <c r="I55" s="116">
        <v>947547</v>
      </c>
      <c r="J55" s="116">
        <v>8780</v>
      </c>
      <c r="K55" s="116" t="s">
        <v>0</v>
      </c>
      <c r="L55" s="119">
        <v>0</v>
      </c>
      <c r="M55" s="116">
        <v>12473</v>
      </c>
      <c r="N55" s="99">
        <v>222419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112</v>
      </c>
      <c r="C57" s="77"/>
      <c r="D57" s="208" t="s">
        <v>25</v>
      </c>
      <c r="E57" s="208"/>
      <c r="F57" s="77"/>
      <c r="G57" s="112">
        <v>493790488</v>
      </c>
      <c r="H57" s="111">
        <v>226067303</v>
      </c>
      <c r="I57" s="111">
        <v>194695040</v>
      </c>
      <c r="J57" s="111">
        <v>1610110</v>
      </c>
      <c r="K57" s="111">
        <v>15423496</v>
      </c>
      <c r="L57" s="120">
        <v>0</v>
      </c>
      <c r="M57" s="111">
        <v>15408958</v>
      </c>
      <c r="N57" s="115">
        <v>40585581</v>
      </c>
      <c r="O57" s="75"/>
      <c r="P57" s="190" t="s">
        <v>25</v>
      </c>
      <c r="Q57" s="190"/>
      <c r="R57" s="77"/>
      <c r="S57" s="78" t="str">
        <f>B57</f>
        <v>平成21年度</v>
      </c>
    </row>
    <row r="58" spans="1:19" ht="12" customHeight="1">
      <c r="A58" s="73"/>
      <c r="E58" s="68" t="s">
        <v>8</v>
      </c>
      <c r="G58" s="109">
        <v>488275722</v>
      </c>
      <c r="H58" s="96">
        <v>222335293</v>
      </c>
      <c r="I58" s="96">
        <v>193237453</v>
      </c>
      <c r="J58" s="96">
        <v>1596602</v>
      </c>
      <c r="K58" s="96">
        <v>15423482</v>
      </c>
      <c r="L58" s="116" t="s">
        <v>0</v>
      </c>
      <c r="M58" s="96">
        <v>15336848</v>
      </c>
      <c r="N58" s="99">
        <v>40346044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2615665</v>
      </c>
      <c r="H59" s="96">
        <v>2156089</v>
      </c>
      <c r="I59" s="96">
        <v>398003</v>
      </c>
      <c r="J59" s="96">
        <v>422</v>
      </c>
      <c r="K59" s="119">
        <v>14</v>
      </c>
      <c r="L59" s="116" t="s">
        <v>0</v>
      </c>
      <c r="M59" s="96">
        <v>53825</v>
      </c>
      <c r="N59" s="99">
        <v>7312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2899101</v>
      </c>
      <c r="H60" s="96">
        <v>1575921</v>
      </c>
      <c r="I60" s="96">
        <v>1059584</v>
      </c>
      <c r="J60" s="96">
        <v>13086</v>
      </c>
      <c r="K60" s="116" t="s">
        <v>0</v>
      </c>
      <c r="L60" s="116" t="s">
        <v>0</v>
      </c>
      <c r="M60" s="96">
        <v>18285</v>
      </c>
      <c r="N60" s="99">
        <v>232225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111</v>
      </c>
      <c r="C64" s="203"/>
      <c r="D64" s="203"/>
      <c r="E64" s="203"/>
      <c r="G64" s="109">
        <v>493501291</v>
      </c>
      <c r="H64" s="96">
        <v>225766000</v>
      </c>
      <c r="I64" s="96">
        <v>194326291</v>
      </c>
      <c r="J64" s="96">
        <v>1556000</v>
      </c>
      <c r="K64" s="96">
        <v>15858000</v>
      </c>
      <c r="L64" s="96">
        <v>1000</v>
      </c>
      <c r="M64" s="96">
        <v>15319000</v>
      </c>
      <c r="N64" s="99">
        <v>40675000</v>
      </c>
      <c r="O64" s="94"/>
      <c r="P64" s="203" t="str">
        <f>B64</f>
        <v>平成21年度予算現額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110</v>
      </c>
      <c r="C66" s="203"/>
      <c r="D66" s="203"/>
      <c r="E66" s="203"/>
      <c r="G66" s="109">
        <v>476900000</v>
      </c>
      <c r="H66" s="96">
        <v>204196000</v>
      </c>
      <c r="I66" s="96">
        <v>197688000</v>
      </c>
      <c r="J66" s="96">
        <v>1614000</v>
      </c>
      <c r="K66" s="96">
        <v>16428000</v>
      </c>
      <c r="L66" s="96">
        <v>1000</v>
      </c>
      <c r="M66" s="96">
        <v>15175000</v>
      </c>
      <c r="N66" s="99">
        <v>41798000</v>
      </c>
      <c r="O66" s="94"/>
      <c r="P66" s="203" t="str">
        <f>B66</f>
        <v>平成22年度当初予算額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1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10.5" customHeight="1"/>
    <row r="3" spans="1:20" s="62" customFormat="1" ht="10.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0.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97</v>
      </c>
      <c r="D10" s="209" t="s">
        <v>25</v>
      </c>
      <c r="E10" s="209"/>
      <c r="F10" s="72"/>
      <c r="G10" s="71">
        <v>474664564</v>
      </c>
      <c r="H10" s="71">
        <v>206410727</v>
      </c>
      <c r="I10" s="71">
        <v>193276873</v>
      </c>
      <c r="J10" s="71">
        <v>1316073</v>
      </c>
      <c r="K10" s="71">
        <v>18232202</v>
      </c>
      <c r="L10" s="71">
        <v>339982</v>
      </c>
      <c r="M10" s="71">
        <v>14436229</v>
      </c>
      <c r="N10" s="92">
        <v>40652478</v>
      </c>
      <c r="O10" s="69"/>
      <c r="P10" s="203" t="s">
        <v>25</v>
      </c>
      <c r="Q10" s="203"/>
      <c r="S10" s="68" t="str">
        <f>B10</f>
        <v>平成16年度</v>
      </c>
    </row>
    <row r="11" spans="1:20" s="62" customFormat="1" ht="12" customHeight="1">
      <c r="A11" s="73"/>
      <c r="E11" s="68" t="s">
        <v>8</v>
      </c>
      <c r="F11" s="72"/>
      <c r="G11" s="71">
        <v>459245592</v>
      </c>
      <c r="H11" s="71">
        <v>198426182</v>
      </c>
      <c r="I11" s="71">
        <v>187589053</v>
      </c>
      <c r="J11" s="71">
        <v>1270683</v>
      </c>
      <c r="K11" s="71">
        <v>18232192</v>
      </c>
      <c r="L11" s="71" t="s">
        <v>0</v>
      </c>
      <c r="M11" s="71">
        <v>14319640</v>
      </c>
      <c r="N11" s="92">
        <v>39407842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2586850</v>
      </c>
      <c r="H12" s="71">
        <v>1991338</v>
      </c>
      <c r="I12" s="71">
        <v>522495</v>
      </c>
      <c r="J12" s="71">
        <v>366</v>
      </c>
      <c r="K12" s="71">
        <v>10</v>
      </c>
      <c r="L12" s="71">
        <v>370</v>
      </c>
      <c r="M12" s="71">
        <v>60308</v>
      </c>
      <c r="N12" s="92">
        <v>11963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12832122</v>
      </c>
      <c r="H13" s="71">
        <v>5993207</v>
      </c>
      <c r="I13" s="71">
        <v>5165325</v>
      </c>
      <c r="J13" s="71">
        <v>45024</v>
      </c>
      <c r="K13" s="71" t="s">
        <v>0</v>
      </c>
      <c r="L13" s="71">
        <v>339612</v>
      </c>
      <c r="M13" s="71">
        <v>56281</v>
      </c>
      <c r="N13" s="92">
        <v>1232673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96</v>
      </c>
      <c r="D15" s="209" t="s">
        <v>25</v>
      </c>
      <c r="E15" s="209"/>
      <c r="F15" s="72"/>
      <c r="G15" s="71">
        <v>485381555</v>
      </c>
      <c r="H15" s="71">
        <v>217504398</v>
      </c>
      <c r="I15" s="71">
        <v>193610814</v>
      </c>
      <c r="J15" s="71">
        <v>1382526</v>
      </c>
      <c r="K15" s="71">
        <v>17697150</v>
      </c>
      <c r="L15" s="71">
        <v>12058</v>
      </c>
      <c r="M15" s="71">
        <v>14565744</v>
      </c>
      <c r="N15" s="92">
        <v>40608865</v>
      </c>
      <c r="O15" s="69"/>
      <c r="P15" s="203" t="s">
        <v>25</v>
      </c>
      <c r="Q15" s="203"/>
      <c r="S15" s="68" t="str">
        <f>B15</f>
        <v>平成17年度</v>
      </c>
    </row>
    <row r="16" spans="1:20" s="62" customFormat="1" ht="12" customHeight="1">
      <c r="A16" s="73"/>
      <c r="E16" s="68" t="s">
        <v>8</v>
      </c>
      <c r="F16" s="72"/>
      <c r="G16" s="71">
        <v>471452402</v>
      </c>
      <c r="H16" s="71">
        <v>209628709</v>
      </c>
      <c r="I16" s="71">
        <v>188779250</v>
      </c>
      <c r="J16" s="71">
        <v>1335488</v>
      </c>
      <c r="K16" s="71">
        <v>17697150</v>
      </c>
      <c r="L16" s="71" t="s">
        <v>0</v>
      </c>
      <c r="M16" s="71">
        <v>14488326</v>
      </c>
      <c r="N16" s="92">
        <v>39523479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2723029</v>
      </c>
      <c r="H17" s="71">
        <v>2362423</v>
      </c>
      <c r="I17" s="71">
        <v>301612</v>
      </c>
      <c r="J17" s="71">
        <v>607</v>
      </c>
      <c r="K17" s="71" t="s">
        <v>0</v>
      </c>
      <c r="L17" s="71" t="s">
        <v>0</v>
      </c>
      <c r="M17" s="71">
        <v>51723</v>
      </c>
      <c r="N17" s="92">
        <v>6664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11206124</v>
      </c>
      <c r="H18" s="71">
        <v>5513266</v>
      </c>
      <c r="I18" s="71">
        <v>4529952</v>
      </c>
      <c r="J18" s="71">
        <v>46431</v>
      </c>
      <c r="K18" s="71" t="s">
        <v>0</v>
      </c>
      <c r="L18" s="71">
        <v>12058</v>
      </c>
      <c r="M18" s="71">
        <v>25695</v>
      </c>
      <c r="N18" s="92">
        <v>1078722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108</v>
      </c>
      <c r="D20" s="209" t="s">
        <v>25</v>
      </c>
      <c r="E20" s="209"/>
      <c r="F20" s="72"/>
      <c r="G20" s="71">
        <v>506276197</v>
      </c>
      <c r="H20" s="71">
        <v>246373734</v>
      </c>
      <c r="I20" s="71">
        <v>186677998</v>
      </c>
      <c r="J20" s="71">
        <v>1454184</v>
      </c>
      <c r="K20" s="71">
        <v>18041208</v>
      </c>
      <c r="L20" s="71">
        <v>10266</v>
      </c>
      <c r="M20" s="71">
        <v>14648861</v>
      </c>
      <c r="N20" s="92">
        <v>39069946</v>
      </c>
      <c r="O20" s="69"/>
      <c r="P20" s="203" t="s">
        <v>25</v>
      </c>
      <c r="Q20" s="203"/>
      <c r="S20" s="68" t="str">
        <f>B20</f>
        <v>平成18年度</v>
      </c>
    </row>
    <row r="21" spans="1:19" ht="12" customHeight="1">
      <c r="A21" s="73"/>
      <c r="E21" s="68" t="s">
        <v>8</v>
      </c>
      <c r="F21" s="72"/>
      <c r="G21" s="71">
        <v>493121227</v>
      </c>
      <c r="H21" s="71">
        <v>238518219</v>
      </c>
      <c r="I21" s="71">
        <v>182464995</v>
      </c>
      <c r="J21" s="71">
        <v>1407068</v>
      </c>
      <c r="K21" s="71">
        <v>18041208</v>
      </c>
      <c r="L21" s="71"/>
      <c r="M21" s="71">
        <v>14571337</v>
      </c>
      <c r="N21" s="92">
        <v>38118400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2881251</v>
      </c>
      <c r="H22" s="71">
        <v>2568747</v>
      </c>
      <c r="I22" s="71">
        <v>257103</v>
      </c>
      <c r="J22" s="71">
        <v>321</v>
      </c>
      <c r="K22" s="71"/>
      <c r="L22" s="71">
        <v>2465</v>
      </c>
      <c r="M22" s="71">
        <v>48122</v>
      </c>
      <c r="N22" s="92">
        <v>4493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10273719</v>
      </c>
      <c r="H23" s="71">
        <v>5286768</v>
      </c>
      <c r="I23" s="71">
        <v>3955900</v>
      </c>
      <c r="J23" s="71">
        <v>46795</v>
      </c>
      <c r="K23" s="71"/>
      <c r="L23" s="71">
        <v>7801</v>
      </c>
      <c r="M23" s="71">
        <v>29402</v>
      </c>
      <c r="N23" s="92">
        <v>947053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107</v>
      </c>
      <c r="D25" s="209" t="s">
        <v>25</v>
      </c>
      <c r="E25" s="209"/>
      <c r="F25" s="72"/>
      <c r="G25" s="71">
        <v>528483782</v>
      </c>
      <c r="H25" s="71">
        <v>264329750</v>
      </c>
      <c r="I25" s="71">
        <v>189938166</v>
      </c>
      <c r="J25" s="71">
        <v>1544468</v>
      </c>
      <c r="K25" s="70">
        <v>17774969</v>
      </c>
      <c r="L25" s="71">
        <v>5500</v>
      </c>
      <c r="M25" s="71">
        <v>15178679</v>
      </c>
      <c r="N25" s="92">
        <v>39712250</v>
      </c>
      <c r="O25" s="69"/>
      <c r="P25" s="203" t="s">
        <v>25</v>
      </c>
      <c r="Q25" s="203"/>
      <c r="S25" s="68" t="str">
        <f>B25</f>
        <v>平成19年度</v>
      </c>
    </row>
    <row r="26" spans="1:19" ht="12" customHeight="1">
      <c r="A26" s="73"/>
      <c r="E26" s="68" t="s">
        <v>8</v>
      </c>
      <c r="F26" s="72"/>
      <c r="G26" s="71">
        <v>515909797</v>
      </c>
      <c r="H26" s="71">
        <v>256541658</v>
      </c>
      <c r="I26" s="71">
        <v>186138016</v>
      </c>
      <c r="J26" s="71">
        <v>1491857</v>
      </c>
      <c r="K26" s="70">
        <v>17774828</v>
      </c>
      <c r="L26" s="71"/>
      <c r="M26" s="71">
        <v>15083701</v>
      </c>
      <c r="N26" s="92">
        <v>38879737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2720436</v>
      </c>
      <c r="H27" s="71">
        <v>2323098</v>
      </c>
      <c r="I27" s="71">
        <v>323581</v>
      </c>
      <c r="J27" s="71">
        <v>386</v>
      </c>
      <c r="K27" s="71">
        <v>56</v>
      </c>
      <c r="L27" s="71">
        <v>1041</v>
      </c>
      <c r="M27" s="71">
        <v>67745</v>
      </c>
      <c r="N27" s="92">
        <v>4529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9853549</v>
      </c>
      <c r="H28" s="71">
        <v>5464994</v>
      </c>
      <c r="I28" s="71">
        <v>3476569</v>
      </c>
      <c r="J28" s="71">
        <v>52225</v>
      </c>
      <c r="K28" s="71">
        <v>85</v>
      </c>
      <c r="L28" s="71">
        <v>4459</v>
      </c>
      <c r="M28" s="71">
        <v>27233</v>
      </c>
      <c r="N28" s="92">
        <v>827984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106</v>
      </c>
      <c r="C30" s="77"/>
      <c r="D30" s="208" t="s">
        <v>25</v>
      </c>
      <c r="E30" s="208"/>
      <c r="F30" s="77"/>
      <c r="G30" s="112">
        <v>529145115</v>
      </c>
      <c r="H30" s="111">
        <v>262406403</v>
      </c>
      <c r="I30" s="111">
        <v>192833261</v>
      </c>
      <c r="J30" s="111">
        <v>1620868</v>
      </c>
      <c r="K30" s="111">
        <v>16453378</v>
      </c>
      <c r="L30" s="111">
        <v>1528</v>
      </c>
      <c r="M30" s="111">
        <v>15464699</v>
      </c>
      <c r="N30" s="115">
        <v>40364978</v>
      </c>
      <c r="O30" s="75"/>
      <c r="P30" s="190" t="s">
        <v>25</v>
      </c>
      <c r="Q30" s="190"/>
      <c r="R30" s="77"/>
      <c r="S30" s="78" t="str">
        <f>B30</f>
        <v>平成20年度</v>
      </c>
    </row>
    <row r="31" spans="1:19" ht="12" customHeight="1">
      <c r="A31" s="73"/>
      <c r="E31" s="68" t="s">
        <v>8</v>
      </c>
      <c r="G31" s="109">
        <v>516137909</v>
      </c>
      <c r="H31" s="96">
        <v>253910131</v>
      </c>
      <c r="I31" s="96">
        <v>189243149</v>
      </c>
      <c r="J31" s="96">
        <v>1560190</v>
      </c>
      <c r="K31" s="96">
        <v>16453378</v>
      </c>
      <c r="L31" s="119">
        <v>0</v>
      </c>
      <c r="M31" s="96">
        <v>15355815</v>
      </c>
      <c r="N31" s="99">
        <v>39615246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2639616</v>
      </c>
      <c r="H32" s="96">
        <v>2220310</v>
      </c>
      <c r="I32" s="96">
        <v>329630</v>
      </c>
      <c r="J32" s="96">
        <v>506</v>
      </c>
      <c r="K32" s="119">
        <v>0</v>
      </c>
      <c r="L32" s="119">
        <v>0</v>
      </c>
      <c r="M32" s="96">
        <v>85511</v>
      </c>
      <c r="N32" s="99">
        <v>3659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10367590</v>
      </c>
      <c r="H33" s="96">
        <v>6275962</v>
      </c>
      <c r="I33" s="96">
        <v>3260482</v>
      </c>
      <c r="J33" s="96">
        <v>60172</v>
      </c>
      <c r="K33" s="119">
        <v>0</v>
      </c>
      <c r="L33" s="96">
        <v>1528</v>
      </c>
      <c r="M33" s="96">
        <v>23373</v>
      </c>
      <c r="N33" s="99">
        <v>746073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">
        <v>97</v>
      </c>
      <c r="D37" s="209" t="s">
        <v>25</v>
      </c>
      <c r="E37" s="209"/>
      <c r="G37" s="117">
        <v>461078122</v>
      </c>
      <c r="H37" s="116">
        <v>199847455</v>
      </c>
      <c r="I37" s="116">
        <v>187953920</v>
      </c>
      <c r="J37" s="116">
        <v>1262037</v>
      </c>
      <c r="K37" s="116">
        <v>18232202</v>
      </c>
      <c r="L37" s="116">
        <v>13559</v>
      </c>
      <c r="M37" s="116">
        <v>14391586</v>
      </c>
      <c r="N37" s="99">
        <v>39377363</v>
      </c>
      <c r="O37" s="94"/>
      <c r="P37" s="203" t="s">
        <v>25</v>
      </c>
      <c r="Q37" s="203"/>
      <c r="S37" s="68" t="str">
        <f>B37</f>
        <v>平成16年度</v>
      </c>
    </row>
    <row r="38" spans="1:19" ht="12" customHeight="1">
      <c r="A38" s="73"/>
      <c r="B38" s="68"/>
      <c r="E38" s="68" t="s">
        <v>8</v>
      </c>
      <c r="G38" s="117">
        <v>455788105</v>
      </c>
      <c r="H38" s="116">
        <v>196906268</v>
      </c>
      <c r="I38" s="116">
        <v>186050705</v>
      </c>
      <c r="J38" s="116">
        <v>1251768</v>
      </c>
      <c r="K38" s="116">
        <v>18232192</v>
      </c>
      <c r="L38" s="116" t="s">
        <v>0</v>
      </c>
      <c r="M38" s="116">
        <v>14309697</v>
      </c>
      <c r="N38" s="99">
        <v>39037475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G39" s="117">
        <v>2322295</v>
      </c>
      <c r="H39" s="116">
        <v>1746846</v>
      </c>
      <c r="I39" s="116">
        <v>507295</v>
      </c>
      <c r="J39" s="116">
        <v>344</v>
      </c>
      <c r="K39" s="116">
        <v>10</v>
      </c>
      <c r="L39" s="116">
        <v>370</v>
      </c>
      <c r="M39" s="116">
        <v>58141</v>
      </c>
      <c r="N39" s="99">
        <v>9289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G40" s="117">
        <v>2967722</v>
      </c>
      <c r="H40" s="116">
        <v>1194341</v>
      </c>
      <c r="I40" s="116">
        <v>1395920</v>
      </c>
      <c r="J40" s="116">
        <v>9925</v>
      </c>
      <c r="K40" s="116" t="s">
        <v>0</v>
      </c>
      <c r="L40" s="116">
        <v>13189</v>
      </c>
      <c r="M40" s="116">
        <v>23748</v>
      </c>
      <c r="N40" s="99">
        <v>330599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96</v>
      </c>
      <c r="D42" s="209" t="s">
        <v>25</v>
      </c>
      <c r="E42" s="209"/>
      <c r="G42" s="117">
        <v>473472695</v>
      </c>
      <c r="H42" s="116">
        <v>211297692</v>
      </c>
      <c r="I42" s="116">
        <v>189084747</v>
      </c>
      <c r="J42" s="116">
        <v>1326964</v>
      </c>
      <c r="K42" s="116">
        <v>17697150</v>
      </c>
      <c r="L42" s="116">
        <v>40</v>
      </c>
      <c r="M42" s="116">
        <v>14535329</v>
      </c>
      <c r="N42" s="99">
        <v>39530773</v>
      </c>
      <c r="O42" s="94"/>
      <c r="P42" s="203" t="s">
        <v>25</v>
      </c>
      <c r="Q42" s="203"/>
      <c r="S42" s="68" t="str">
        <f>B42</f>
        <v>平成17年度</v>
      </c>
    </row>
    <row r="43" spans="1:19" ht="12" customHeight="1">
      <c r="A43" s="73"/>
      <c r="B43" s="68"/>
      <c r="E43" s="68" t="s">
        <v>8</v>
      </c>
      <c r="G43" s="117">
        <v>468236866</v>
      </c>
      <c r="H43" s="116">
        <v>208086575</v>
      </c>
      <c r="I43" s="116">
        <v>187453411</v>
      </c>
      <c r="J43" s="116">
        <v>1316997</v>
      </c>
      <c r="K43" s="116">
        <v>17697150</v>
      </c>
      <c r="L43" s="116" t="s">
        <v>0</v>
      </c>
      <c r="M43" s="116">
        <v>14474614</v>
      </c>
      <c r="N43" s="99">
        <v>39208119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G44" s="117">
        <v>2475217</v>
      </c>
      <c r="H44" s="116">
        <v>2134181</v>
      </c>
      <c r="I44" s="116">
        <v>287537</v>
      </c>
      <c r="J44" s="116">
        <v>482</v>
      </c>
      <c r="K44" s="116" t="s">
        <v>0</v>
      </c>
      <c r="L44" s="116" t="s">
        <v>0</v>
      </c>
      <c r="M44" s="116">
        <v>48909</v>
      </c>
      <c r="N44" s="99">
        <v>4108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G45" s="117">
        <v>2760612</v>
      </c>
      <c r="H45" s="116">
        <v>1076936</v>
      </c>
      <c r="I45" s="116">
        <v>1343799</v>
      </c>
      <c r="J45" s="116">
        <v>9485</v>
      </c>
      <c r="K45" s="116" t="s">
        <v>0</v>
      </c>
      <c r="L45" s="116">
        <v>40</v>
      </c>
      <c r="M45" s="116">
        <v>11806</v>
      </c>
      <c r="N45" s="99">
        <v>318546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108</v>
      </c>
      <c r="D47" s="209" t="s">
        <v>25</v>
      </c>
      <c r="E47" s="209"/>
      <c r="G47" s="117">
        <v>495153793</v>
      </c>
      <c r="H47" s="116">
        <v>240131892</v>
      </c>
      <c r="I47" s="116">
        <v>182814716</v>
      </c>
      <c r="J47" s="116">
        <v>1393341</v>
      </c>
      <c r="K47" s="116">
        <v>18041123</v>
      </c>
      <c r="L47" s="116">
        <v>4897</v>
      </c>
      <c r="M47" s="116">
        <v>14620260</v>
      </c>
      <c r="N47" s="99">
        <v>38147564</v>
      </c>
      <c r="O47" s="94"/>
      <c r="P47" s="203" t="s">
        <v>25</v>
      </c>
      <c r="Q47" s="203"/>
      <c r="S47" s="68" t="str">
        <f>B47</f>
        <v>平成18年度</v>
      </c>
    </row>
    <row r="48" spans="1:19" ht="12" customHeight="1">
      <c r="A48" s="73"/>
      <c r="B48" s="68"/>
      <c r="E48" s="68" t="s">
        <v>8</v>
      </c>
      <c r="G48" s="117">
        <v>490004936</v>
      </c>
      <c r="H48" s="116">
        <v>236804220</v>
      </c>
      <c r="I48" s="116">
        <v>181364775</v>
      </c>
      <c r="J48" s="116">
        <v>1384351</v>
      </c>
      <c r="K48" s="116">
        <v>18041123</v>
      </c>
      <c r="L48" s="116"/>
      <c r="M48" s="116">
        <v>14553487</v>
      </c>
      <c r="N48" s="99">
        <v>37856980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G49" s="117">
        <v>2524585</v>
      </c>
      <c r="H49" s="116">
        <v>2223555</v>
      </c>
      <c r="I49" s="116">
        <v>247206</v>
      </c>
      <c r="J49" s="116">
        <v>306</v>
      </c>
      <c r="K49" s="119">
        <v>0</v>
      </c>
      <c r="L49" s="116">
        <v>2465</v>
      </c>
      <c r="M49" s="116">
        <v>48122</v>
      </c>
      <c r="N49" s="99">
        <v>2931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G50" s="117">
        <v>2624272</v>
      </c>
      <c r="H50" s="116">
        <v>1104117</v>
      </c>
      <c r="I50" s="116">
        <v>1202735</v>
      </c>
      <c r="J50" s="116">
        <v>8684</v>
      </c>
      <c r="K50" s="119">
        <v>0</v>
      </c>
      <c r="L50" s="116">
        <v>2432</v>
      </c>
      <c r="M50" s="116">
        <v>18651</v>
      </c>
      <c r="N50" s="99">
        <v>287653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107</v>
      </c>
      <c r="D52" s="209" t="s">
        <v>25</v>
      </c>
      <c r="E52" s="209"/>
      <c r="G52" s="117">
        <v>516508847</v>
      </c>
      <c r="H52" s="116">
        <v>257064197</v>
      </c>
      <c r="I52" s="116">
        <v>186190161</v>
      </c>
      <c r="J52" s="116">
        <v>1474133</v>
      </c>
      <c r="K52" s="116">
        <v>17774969</v>
      </c>
      <c r="L52" s="116">
        <v>1224</v>
      </c>
      <c r="M52" s="116">
        <v>15153572</v>
      </c>
      <c r="N52" s="99">
        <v>38850591</v>
      </c>
      <c r="O52" s="94"/>
      <c r="P52" s="203" t="s">
        <v>25</v>
      </c>
      <c r="Q52" s="203"/>
      <c r="S52" s="68" t="str">
        <f>B52</f>
        <v>平成19年度</v>
      </c>
    </row>
    <row r="53" spans="1:19" ht="12" customHeight="1">
      <c r="A53" s="73"/>
      <c r="B53" s="68"/>
      <c r="E53" s="68" t="s">
        <v>8</v>
      </c>
      <c r="G53" s="117">
        <v>511581187</v>
      </c>
      <c r="H53" s="116">
        <v>253764350</v>
      </c>
      <c r="I53" s="116">
        <v>184905694</v>
      </c>
      <c r="J53" s="116">
        <v>1465089</v>
      </c>
      <c r="K53" s="116">
        <v>17774828</v>
      </c>
      <c r="L53" s="119">
        <v>0</v>
      </c>
      <c r="M53" s="116">
        <v>15068349</v>
      </c>
      <c r="N53" s="99">
        <v>38602877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G54" s="117">
        <v>2418607</v>
      </c>
      <c r="H54" s="116">
        <v>2086269</v>
      </c>
      <c r="I54" s="116">
        <v>261767</v>
      </c>
      <c r="J54" s="116">
        <v>372</v>
      </c>
      <c r="K54" s="71">
        <v>56</v>
      </c>
      <c r="L54" s="119">
        <v>0</v>
      </c>
      <c r="M54" s="116">
        <v>67018</v>
      </c>
      <c r="N54" s="99">
        <v>3125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G55" s="117">
        <v>2509053</v>
      </c>
      <c r="H55" s="116">
        <v>1213578</v>
      </c>
      <c r="I55" s="116">
        <v>1022700</v>
      </c>
      <c r="J55" s="116">
        <v>8672</v>
      </c>
      <c r="K55" s="71">
        <v>85</v>
      </c>
      <c r="L55" s="116">
        <v>1224</v>
      </c>
      <c r="M55" s="116">
        <v>18205</v>
      </c>
      <c r="N55" s="99">
        <v>244589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106</v>
      </c>
      <c r="C57" s="77"/>
      <c r="D57" s="208" t="s">
        <v>25</v>
      </c>
      <c r="E57" s="208"/>
      <c r="F57" s="77"/>
      <c r="G57" s="112">
        <v>516306272</v>
      </c>
      <c r="H57" s="111">
        <v>254253191</v>
      </c>
      <c r="I57" s="111">
        <v>189108411</v>
      </c>
      <c r="J57" s="111">
        <v>1539421</v>
      </c>
      <c r="K57" s="111">
        <v>16453378</v>
      </c>
      <c r="L57" s="120">
        <v>0</v>
      </c>
      <c r="M57" s="111">
        <v>15426545</v>
      </c>
      <c r="N57" s="115">
        <v>39525326</v>
      </c>
      <c r="O57" s="75"/>
      <c r="P57" s="190" t="s">
        <v>25</v>
      </c>
      <c r="Q57" s="190"/>
      <c r="R57" s="77"/>
      <c r="S57" s="78" t="str">
        <f>B57</f>
        <v>平成20年度</v>
      </c>
    </row>
    <row r="58" spans="1:19" ht="12" customHeight="1">
      <c r="A58" s="73"/>
      <c r="E58" s="68" t="s">
        <v>8</v>
      </c>
      <c r="G58" s="109">
        <v>511305964</v>
      </c>
      <c r="H58" s="96">
        <v>250851792</v>
      </c>
      <c r="I58" s="96">
        <v>187840722</v>
      </c>
      <c r="J58" s="96">
        <v>1530156</v>
      </c>
      <c r="K58" s="96">
        <v>16453378</v>
      </c>
      <c r="L58" s="119">
        <v>0</v>
      </c>
      <c r="M58" s="96">
        <v>15329301</v>
      </c>
      <c r="N58" s="99">
        <v>39300615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2369431</v>
      </c>
      <c r="H59" s="96">
        <v>1961741</v>
      </c>
      <c r="I59" s="96">
        <v>320142</v>
      </c>
      <c r="J59" s="96">
        <v>485</v>
      </c>
      <c r="K59" s="119">
        <v>0</v>
      </c>
      <c r="L59" s="119">
        <v>0</v>
      </c>
      <c r="M59" s="96">
        <v>84771</v>
      </c>
      <c r="N59" s="99">
        <v>2292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2630877</v>
      </c>
      <c r="H60" s="96">
        <v>1439658</v>
      </c>
      <c r="I60" s="96">
        <v>947547</v>
      </c>
      <c r="J60" s="96">
        <v>8780</v>
      </c>
      <c r="K60" s="119">
        <v>0</v>
      </c>
      <c r="L60" s="119">
        <v>0</v>
      </c>
      <c r="M60" s="96">
        <v>12473</v>
      </c>
      <c r="N60" s="99">
        <v>222419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105</v>
      </c>
      <c r="C64" s="203"/>
      <c r="D64" s="203"/>
      <c r="E64" s="203"/>
      <c r="G64" s="109">
        <v>515448079</v>
      </c>
      <c r="H64" s="96">
        <v>252580079</v>
      </c>
      <c r="I64" s="96">
        <v>189234000</v>
      </c>
      <c r="J64" s="96">
        <v>1523000</v>
      </c>
      <c r="K64" s="96">
        <v>17225000</v>
      </c>
      <c r="L64" s="96">
        <v>1000</v>
      </c>
      <c r="M64" s="96">
        <v>15276000</v>
      </c>
      <c r="N64" s="99">
        <v>39609000</v>
      </c>
      <c r="O64" s="94"/>
      <c r="P64" s="203" t="str">
        <f>B64</f>
        <v>平成20年度予算現額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104</v>
      </c>
      <c r="C66" s="203"/>
      <c r="D66" s="203"/>
      <c r="E66" s="203"/>
      <c r="G66" s="109">
        <v>500045000</v>
      </c>
      <c r="H66" s="96">
        <v>235580000</v>
      </c>
      <c r="I66" s="96">
        <v>191056000</v>
      </c>
      <c r="J66" s="96">
        <v>1556000</v>
      </c>
      <c r="K66" s="96">
        <v>15858000</v>
      </c>
      <c r="L66" s="96">
        <v>1000</v>
      </c>
      <c r="M66" s="96">
        <v>15319000</v>
      </c>
      <c r="N66" s="99">
        <v>40675000</v>
      </c>
      <c r="O66" s="94"/>
      <c r="P66" s="203" t="str">
        <f>B66</f>
        <v>平成21年度当初予算額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0.5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0.5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98</v>
      </c>
      <c r="D10" s="209" t="s">
        <v>25</v>
      </c>
      <c r="E10" s="209"/>
      <c r="F10" s="72"/>
      <c r="G10" s="71">
        <v>471899513</v>
      </c>
      <c r="H10" s="71">
        <v>203293560</v>
      </c>
      <c r="I10" s="71">
        <v>193168978</v>
      </c>
      <c r="J10" s="71">
        <v>1248086</v>
      </c>
      <c r="K10" s="71">
        <v>17957536</v>
      </c>
      <c r="L10" s="71">
        <v>519870</v>
      </c>
      <c r="M10" s="71">
        <v>14655511</v>
      </c>
      <c r="N10" s="92">
        <v>41055972</v>
      </c>
      <c r="O10" s="69"/>
      <c r="P10" s="203" t="s">
        <v>25</v>
      </c>
      <c r="Q10" s="203"/>
      <c r="S10" s="68" t="str">
        <f>B10</f>
        <v>平成15年度</v>
      </c>
    </row>
    <row r="11" spans="1:20" s="62" customFormat="1" ht="12" customHeight="1">
      <c r="A11" s="73"/>
      <c r="E11" s="68" t="s">
        <v>8</v>
      </c>
      <c r="F11" s="72"/>
      <c r="G11" s="71">
        <v>455287328</v>
      </c>
      <c r="H11" s="71">
        <v>194639026</v>
      </c>
      <c r="I11" s="71">
        <v>187273358</v>
      </c>
      <c r="J11" s="71">
        <v>1205585</v>
      </c>
      <c r="K11" s="71">
        <v>17956942</v>
      </c>
      <c r="L11" s="71" t="s">
        <v>0</v>
      </c>
      <c r="M11" s="71">
        <v>14486096</v>
      </c>
      <c r="N11" s="92">
        <v>39726321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2886036</v>
      </c>
      <c r="H12" s="71">
        <v>2174005</v>
      </c>
      <c r="I12" s="71">
        <v>431705</v>
      </c>
      <c r="J12" s="71">
        <v>444</v>
      </c>
      <c r="K12" s="71">
        <v>594</v>
      </c>
      <c r="L12" s="71">
        <v>187687</v>
      </c>
      <c r="M12" s="71">
        <v>83790</v>
      </c>
      <c r="N12" s="92">
        <v>7811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13726149</v>
      </c>
      <c r="H13" s="71">
        <v>6480529</v>
      </c>
      <c r="I13" s="71">
        <v>5463915</v>
      </c>
      <c r="J13" s="71">
        <v>42057</v>
      </c>
      <c r="K13" s="71" t="s">
        <v>0</v>
      </c>
      <c r="L13" s="71">
        <v>332183</v>
      </c>
      <c r="M13" s="71">
        <v>85625</v>
      </c>
      <c r="N13" s="92">
        <v>1321840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97</v>
      </c>
      <c r="D15" s="209" t="s">
        <v>25</v>
      </c>
      <c r="E15" s="209"/>
      <c r="F15" s="72"/>
      <c r="G15" s="71">
        <v>474664564</v>
      </c>
      <c r="H15" s="71">
        <v>206410727</v>
      </c>
      <c r="I15" s="71">
        <v>193276873</v>
      </c>
      <c r="J15" s="71">
        <v>1316073</v>
      </c>
      <c r="K15" s="71">
        <v>18232202</v>
      </c>
      <c r="L15" s="71">
        <v>339982</v>
      </c>
      <c r="M15" s="71">
        <v>14436229</v>
      </c>
      <c r="N15" s="92">
        <v>40652478</v>
      </c>
      <c r="O15" s="69"/>
      <c r="P15" s="203" t="s">
        <v>25</v>
      </c>
      <c r="Q15" s="203"/>
      <c r="S15" s="68" t="str">
        <f>B15</f>
        <v>平成16年度</v>
      </c>
    </row>
    <row r="16" spans="1:20" s="62" customFormat="1" ht="12" customHeight="1">
      <c r="A16" s="73"/>
      <c r="E16" s="68" t="s">
        <v>8</v>
      </c>
      <c r="F16" s="72"/>
      <c r="G16" s="71">
        <v>459245592</v>
      </c>
      <c r="H16" s="71">
        <v>198426182</v>
      </c>
      <c r="I16" s="71">
        <v>187589053</v>
      </c>
      <c r="J16" s="71">
        <v>1270683</v>
      </c>
      <c r="K16" s="71">
        <v>18232192</v>
      </c>
      <c r="L16" s="71" t="s">
        <v>0</v>
      </c>
      <c r="M16" s="71">
        <v>14319640</v>
      </c>
      <c r="N16" s="92">
        <v>39407842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2586850</v>
      </c>
      <c r="H17" s="71">
        <v>1991338</v>
      </c>
      <c r="I17" s="71">
        <v>522495</v>
      </c>
      <c r="J17" s="71">
        <v>366</v>
      </c>
      <c r="K17" s="71">
        <v>10</v>
      </c>
      <c r="L17" s="71">
        <v>370</v>
      </c>
      <c r="M17" s="71">
        <v>60308</v>
      </c>
      <c r="N17" s="92">
        <v>11963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12832122</v>
      </c>
      <c r="H18" s="71">
        <v>5993207</v>
      </c>
      <c r="I18" s="71">
        <v>5165325</v>
      </c>
      <c r="J18" s="71">
        <v>45024</v>
      </c>
      <c r="K18" s="71" t="s">
        <v>0</v>
      </c>
      <c r="L18" s="71">
        <v>339612</v>
      </c>
      <c r="M18" s="71">
        <v>56281</v>
      </c>
      <c r="N18" s="92">
        <v>1232673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96</v>
      </c>
      <c r="D20" s="209" t="s">
        <v>25</v>
      </c>
      <c r="E20" s="209"/>
      <c r="F20" s="72"/>
      <c r="G20" s="71">
        <v>485381555</v>
      </c>
      <c r="H20" s="71">
        <v>217504398</v>
      </c>
      <c r="I20" s="71">
        <v>193610814</v>
      </c>
      <c r="J20" s="71">
        <v>1382526</v>
      </c>
      <c r="K20" s="71">
        <v>17697150</v>
      </c>
      <c r="L20" s="71">
        <v>12058</v>
      </c>
      <c r="M20" s="71">
        <v>14565744</v>
      </c>
      <c r="N20" s="92">
        <v>40608865</v>
      </c>
      <c r="O20" s="69"/>
      <c r="P20" s="203" t="s">
        <v>25</v>
      </c>
      <c r="Q20" s="203"/>
      <c r="S20" s="68" t="str">
        <f>B20</f>
        <v>平成17年度</v>
      </c>
    </row>
    <row r="21" spans="1:19" ht="12" customHeight="1">
      <c r="A21" s="73"/>
      <c r="E21" s="68" t="s">
        <v>8</v>
      </c>
      <c r="F21" s="72"/>
      <c r="G21" s="71">
        <v>471452402</v>
      </c>
      <c r="H21" s="71">
        <v>209628709</v>
      </c>
      <c r="I21" s="71">
        <v>188779250</v>
      </c>
      <c r="J21" s="71">
        <v>1335488</v>
      </c>
      <c r="K21" s="71">
        <v>17697150</v>
      </c>
      <c r="L21" s="71" t="s">
        <v>0</v>
      </c>
      <c r="M21" s="71">
        <v>14488326</v>
      </c>
      <c r="N21" s="92">
        <v>39523479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2723029</v>
      </c>
      <c r="H22" s="71">
        <v>2362423</v>
      </c>
      <c r="I22" s="71">
        <v>301612</v>
      </c>
      <c r="J22" s="71">
        <v>607</v>
      </c>
      <c r="K22" s="71" t="s">
        <v>0</v>
      </c>
      <c r="L22" s="71" t="s">
        <v>0</v>
      </c>
      <c r="M22" s="71">
        <v>51723</v>
      </c>
      <c r="N22" s="92">
        <v>6664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11206124</v>
      </c>
      <c r="H23" s="71">
        <v>5513266</v>
      </c>
      <c r="I23" s="71">
        <v>4529952</v>
      </c>
      <c r="J23" s="71">
        <v>46431</v>
      </c>
      <c r="K23" s="71" t="s">
        <v>0</v>
      </c>
      <c r="L23" s="71">
        <v>12058</v>
      </c>
      <c r="M23" s="71">
        <v>25695</v>
      </c>
      <c r="N23" s="92">
        <v>1078722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95</v>
      </c>
      <c r="D25" s="209" t="s">
        <v>25</v>
      </c>
      <c r="E25" s="209"/>
      <c r="F25" s="72"/>
      <c r="G25" s="71">
        <v>506276197</v>
      </c>
      <c r="H25" s="71">
        <v>246373734</v>
      </c>
      <c r="I25" s="71">
        <v>186677998</v>
      </c>
      <c r="J25" s="71">
        <v>1454184</v>
      </c>
      <c r="K25" s="70">
        <v>18041208</v>
      </c>
      <c r="L25" s="71">
        <v>10266</v>
      </c>
      <c r="M25" s="71">
        <v>14648861</v>
      </c>
      <c r="N25" s="92">
        <v>39069946</v>
      </c>
      <c r="O25" s="69"/>
      <c r="P25" s="203" t="s">
        <v>25</v>
      </c>
      <c r="Q25" s="203"/>
      <c r="S25" s="68" t="str">
        <f>B25</f>
        <v>平成18年度</v>
      </c>
    </row>
    <row r="26" spans="1:19" ht="12" customHeight="1">
      <c r="A26" s="73"/>
      <c r="E26" s="68" t="s">
        <v>8</v>
      </c>
      <c r="F26" s="72"/>
      <c r="G26" s="71">
        <v>493121227</v>
      </c>
      <c r="H26" s="71">
        <v>238518219</v>
      </c>
      <c r="I26" s="71">
        <v>182464995</v>
      </c>
      <c r="J26" s="71">
        <v>1407068</v>
      </c>
      <c r="K26" s="70">
        <v>18041208</v>
      </c>
      <c r="L26" s="71"/>
      <c r="M26" s="71">
        <v>14571337</v>
      </c>
      <c r="N26" s="92">
        <v>38118400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2881251</v>
      </c>
      <c r="H27" s="71">
        <v>2568747</v>
      </c>
      <c r="I27" s="71">
        <v>257103</v>
      </c>
      <c r="J27" s="71">
        <v>321</v>
      </c>
      <c r="K27" s="71"/>
      <c r="L27" s="71">
        <v>2465</v>
      </c>
      <c r="M27" s="71">
        <v>48122</v>
      </c>
      <c r="N27" s="92">
        <v>4493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10273719</v>
      </c>
      <c r="H28" s="71">
        <v>5286768</v>
      </c>
      <c r="I28" s="71">
        <v>3955900</v>
      </c>
      <c r="J28" s="71">
        <v>46795</v>
      </c>
      <c r="K28" s="71"/>
      <c r="L28" s="71">
        <v>7801</v>
      </c>
      <c r="M28" s="71">
        <v>29402</v>
      </c>
      <c r="N28" s="92">
        <v>947053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103</v>
      </c>
      <c r="C30" s="77"/>
      <c r="D30" s="208" t="s">
        <v>25</v>
      </c>
      <c r="E30" s="208"/>
      <c r="F30" s="77"/>
      <c r="G30" s="112">
        <v>528483782</v>
      </c>
      <c r="H30" s="111">
        <v>264329750</v>
      </c>
      <c r="I30" s="111">
        <v>189938166</v>
      </c>
      <c r="J30" s="111">
        <v>1544468</v>
      </c>
      <c r="K30" s="111">
        <v>17774969</v>
      </c>
      <c r="L30" s="111">
        <v>5500</v>
      </c>
      <c r="M30" s="111">
        <v>15178679</v>
      </c>
      <c r="N30" s="115">
        <v>39712250</v>
      </c>
      <c r="O30" s="75"/>
      <c r="P30" s="190" t="s">
        <v>25</v>
      </c>
      <c r="Q30" s="190"/>
      <c r="R30" s="77"/>
      <c r="S30" s="78" t="str">
        <f>B30</f>
        <v>平成19年度</v>
      </c>
    </row>
    <row r="31" spans="1:19" ht="12" customHeight="1">
      <c r="A31" s="73"/>
      <c r="E31" s="68" t="s">
        <v>8</v>
      </c>
      <c r="G31" s="109">
        <v>515909797</v>
      </c>
      <c r="H31" s="96">
        <v>256541658</v>
      </c>
      <c r="I31" s="96">
        <v>186138016</v>
      </c>
      <c r="J31" s="96">
        <v>1491857</v>
      </c>
      <c r="K31" s="96">
        <v>17774828</v>
      </c>
      <c r="L31" s="71" t="s">
        <v>0</v>
      </c>
      <c r="M31" s="96">
        <v>15083701</v>
      </c>
      <c r="N31" s="99">
        <v>38879737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2720436</v>
      </c>
      <c r="H32" s="96">
        <v>2323098</v>
      </c>
      <c r="I32" s="96">
        <v>323581</v>
      </c>
      <c r="J32" s="96">
        <v>386</v>
      </c>
      <c r="K32" s="104">
        <v>56</v>
      </c>
      <c r="L32" s="96">
        <v>1041</v>
      </c>
      <c r="M32" s="96">
        <v>67745</v>
      </c>
      <c r="N32" s="99">
        <v>4529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9853549</v>
      </c>
      <c r="H33" s="96">
        <v>5464994</v>
      </c>
      <c r="I33" s="96">
        <v>3476569</v>
      </c>
      <c r="J33" s="96">
        <v>52225</v>
      </c>
      <c r="K33" s="96">
        <v>85</v>
      </c>
      <c r="L33" s="96">
        <v>4459</v>
      </c>
      <c r="M33" s="96">
        <v>27233</v>
      </c>
      <c r="N33" s="99">
        <v>827984</v>
      </c>
      <c r="O33" s="94"/>
      <c r="Q33" s="68" t="s">
        <v>6</v>
      </c>
      <c r="S33" s="68"/>
    </row>
    <row r="34" spans="1:19" ht="9" customHeight="1">
      <c r="A34" s="73"/>
      <c r="B34" s="68"/>
      <c r="G34" s="101"/>
      <c r="H34" s="100"/>
      <c r="I34" s="100"/>
      <c r="J34" s="100"/>
      <c r="K34" s="100"/>
      <c r="L34" s="100"/>
      <c r="M34" s="100"/>
      <c r="N34" s="99"/>
      <c r="S34" s="68"/>
    </row>
    <row r="35" spans="1:19" ht="12" customHeight="1">
      <c r="A35" s="73"/>
      <c r="B35" s="68"/>
      <c r="G35" s="101"/>
      <c r="H35" s="100"/>
      <c r="I35" s="103" t="s">
        <v>16</v>
      </c>
      <c r="J35" s="103" t="s">
        <v>15</v>
      </c>
      <c r="K35" s="118" t="s">
        <v>14</v>
      </c>
      <c r="L35" s="100"/>
      <c r="M35" s="102" t="s">
        <v>3</v>
      </c>
      <c r="N35" s="99"/>
      <c r="S35" s="68"/>
    </row>
    <row r="36" spans="1:19" ht="9" customHeight="1">
      <c r="A36" s="73"/>
      <c r="B36" s="68"/>
      <c r="G36" s="101"/>
      <c r="H36" s="100"/>
      <c r="I36" s="100"/>
      <c r="J36" s="100"/>
      <c r="K36" s="100"/>
      <c r="L36" s="100"/>
      <c r="M36" s="100"/>
      <c r="N36" s="99"/>
      <c r="S36" s="68"/>
    </row>
    <row r="37" spans="1:19" ht="12" customHeight="1">
      <c r="A37" s="73"/>
      <c r="B37" s="68" t="str">
        <f>B10</f>
        <v>平成15年度</v>
      </c>
      <c r="D37" s="209" t="s">
        <v>25</v>
      </c>
      <c r="E37" s="209"/>
      <c r="G37" s="117">
        <v>456821732</v>
      </c>
      <c r="H37" s="116">
        <v>196108604</v>
      </c>
      <c r="I37" s="116">
        <v>187225206</v>
      </c>
      <c r="J37" s="116">
        <v>1195773</v>
      </c>
      <c r="K37" s="116">
        <v>17957536</v>
      </c>
      <c r="L37" s="116">
        <v>124735</v>
      </c>
      <c r="M37" s="116">
        <v>14591570</v>
      </c>
      <c r="N37" s="99">
        <v>39618308</v>
      </c>
      <c r="O37" s="94"/>
      <c r="P37" s="203" t="s">
        <v>25</v>
      </c>
      <c r="Q37" s="203"/>
      <c r="S37" s="68" t="str">
        <f>B37</f>
        <v>平成15年度</v>
      </c>
    </row>
    <row r="38" spans="1:19" ht="12" customHeight="1">
      <c r="A38" s="73"/>
      <c r="B38" s="68"/>
      <c r="E38" s="68" t="s">
        <v>8</v>
      </c>
      <c r="G38" s="117">
        <v>451232646</v>
      </c>
      <c r="H38" s="116">
        <v>193012486</v>
      </c>
      <c r="I38" s="116">
        <v>185355312</v>
      </c>
      <c r="J38" s="116">
        <v>1186454</v>
      </c>
      <c r="K38" s="116">
        <v>17956942</v>
      </c>
      <c r="L38" s="116" t="s">
        <v>0</v>
      </c>
      <c r="M38" s="116">
        <v>14459489</v>
      </c>
      <c r="N38" s="99">
        <v>39261963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G39" s="117">
        <v>2422528</v>
      </c>
      <c r="H39" s="116">
        <v>1870190</v>
      </c>
      <c r="I39" s="116">
        <v>420629</v>
      </c>
      <c r="J39" s="116">
        <v>413</v>
      </c>
      <c r="K39" s="116">
        <v>594</v>
      </c>
      <c r="L39" s="116">
        <v>40184</v>
      </c>
      <c r="M39" s="116">
        <v>83790</v>
      </c>
      <c r="N39" s="99">
        <v>6728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G40" s="117">
        <v>3166558</v>
      </c>
      <c r="H40" s="116">
        <v>1225928</v>
      </c>
      <c r="I40" s="116">
        <v>1449265</v>
      </c>
      <c r="J40" s="116">
        <v>8906</v>
      </c>
      <c r="K40" s="116" t="s">
        <v>0</v>
      </c>
      <c r="L40" s="116">
        <v>84551</v>
      </c>
      <c r="M40" s="116">
        <v>48291</v>
      </c>
      <c r="N40" s="99">
        <v>349617</v>
      </c>
      <c r="O40" s="94"/>
      <c r="Q40" s="68" t="s">
        <v>6</v>
      </c>
      <c r="S40" s="68"/>
    </row>
    <row r="41" spans="1:19" ht="9" customHeight="1">
      <c r="A41" s="73"/>
      <c r="B41" s="68"/>
      <c r="G41" s="117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tr">
        <f>B15</f>
        <v>平成16年度</v>
      </c>
      <c r="D42" s="209" t="s">
        <v>25</v>
      </c>
      <c r="E42" s="209"/>
      <c r="G42" s="117">
        <v>461078122</v>
      </c>
      <c r="H42" s="116">
        <v>199847455</v>
      </c>
      <c r="I42" s="116">
        <v>187953920</v>
      </c>
      <c r="J42" s="116">
        <v>1262037</v>
      </c>
      <c r="K42" s="116">
        <v>18232202</v>
      </c>
      <c r="L42" s="116">
        <v>13559</v>
      </c>
      <c r="M42" s="116">
        <v>14391586</v>
      </c>
      <c r="N42" s="99">
        <v>39377363</v>
      </c>
      <c r="O42" s="94"/>
      <c r="P42" s="203" t="s">
        <v>25</v>
      </c>
      <c r="Q42" s="203"/>
      <c r="S42" s="68" t="str">
        <f>B42</f>
        <v>平成16年度</v>
      </c>
    </row>
    <row r="43" spans="1:19" ht="12" customHeight="1">
      <c r="A43" s="73"/>
      <c r="B43" s="68"/>
      <c r="E43" s="68" t="s">
        <v>8</v>
      </c>
      <c r="G43" s="117">
        <v>455788105</v>
      </c>
      <c r="H43" s="116">
        <v>196906268</v>
      </c>
      <c r="I43" s="116">
        <v>186050705</v>
      </c>
      <c r="J43" s="116">
        <v>1251768</v>
      </c>
      <c r="K43" s="116">
        <v>18232192</v>
      </c>
      <c r="L43" s="116" t="s">
        <v>0</v>
      </c>
      <c r="M43" s="116">
        <v>14309697</v>
      </c>
      <c r="N43" s="99">
        <v>39037475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G44" s="117">
        <v>2322295</v>
      </c>
      <c r="H44" s="116">
        <v>1746846</v>
      </c>
      <c r="I44" s="116">
        <v>507295</v>
      </c>
      <c r="J44" s="116">
        <v>344</v>
      </c>
      <c r="K44" s="116">
        <v>10</v>
      </c>
      <c r="L44" s="116">
        <v>370</v>
      </c>
      <c r="M44" s="116">
        <v>58141</v>
      </c>
      <c r="N44" s="99">
        <v>9289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G45" s="117">
        <v>2967722</v>
      </c>
      <c r="H45" s="116">
        <v>1194341</v>
      </c>
      <c r="I45" s="116">
        <v>1395920</v>
      </c>
      <c r="J45" s="116">
        <v>9925</v>
      </c>
      <c r="K45" s="116" t="s">
        <v>0</v>
      </c>
      <c r="L45" s="116">
        <v>13189</v>
      </c>
      <c r="M45" s="116">
        <v>23748</v>
      </c>
      <c r="N45" s="99">
        <v>330599</v>
      </c>
      <c r="O45" s="94"/>
      <c r="Q45" s="68" t="s">
        <v>6</v>
      </c>
      <c r="S45" s="68"/>
    </row>
    <row r="46" spans="1:19" ht="9" customHeight="1">
      <c r="A46" s="73"/>
      <c r="B46" s="68"/>
      <c r="G46" s="117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tr">
        <f>B20</f>
        <v>平成17年度</v>
      </c>
      <c r="D47" s="209" t="s">
        <v>25</v>
      </c>
      <c r="E47" s="209"/>
      <c r="G47" s="117">
        <v>473472695</v>
      </c>
      <c r="H47" s="116">
        <v>211297692</v>
      </c>
      <c r="I47" s="116">
        <v>189084747</v>
      </c>
      <c r="J47" s="116">
        <v>1326964</v>
      </c>
      <c r="K47" s="116">
        <v>17697150</v>
      </c>
      <c r="L47" s="116">
        <v>40</v>
      </c>
      <c r="M47" s="116">
        <v>14535329</v>
      </c>
      <c r="N47" s="99">
        <v>39530773</v>
      </c>
      <c r="O47" s="94"/>
      <c r="P47" s="203" t="s">
        <v>25</v>
      </c>
      <c r="Q47" s="203"/>
      <c r="S47" s="68" t="str">
        <f>B47</f>
        <v>平成17年度</v>
      </c>
    </row>
    <row r="48" spans="1:19" ht="12" customHeight="1">
      <c r="A48" s="73"/>
      <c r="B48" s="68"/>
      <c r="E48" s="68" t="s">
        <v>8</v>
      </c>
      <c r="G48" s="117">
        <v>468236866</v>
      </c>
      <c r="H48" s="116">
        <v>208086575</v>
      </c>
      <c r="I48" s="116">
        <v>187453411</v>
      </c>
      <c r="J48" s="116">
        <v>1316997</v>
      </c>
      <c r="K48" s="116">
        <v>17697150</v>
      </c>
      <c r="L48" s="116" t="s">
        <v>0</v>
      </c>
      <c r="M48" s="116">
        <v>14474614</v>
      </c>
      <c r="N48" s="99">
        <v>39208119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G49" s="117">
        <v>2475217</v>
      </c>
      <c r="H49" s="116">
        <v>2134181</v>
      </c>
      <c r="I49" s="116">
        <v>287537</v>
      </c>
      <c r="J49" s="116">
        <v>482</v>
      </c>
      <c r="K49" s="116" t="s">
        <v>0</v>
      </c>
      <c r="L49" s="116" t="s">
        <v>0</v>
      </c>
      <c r="M49" s="116">
        <v>48909</v>
      </c>
      <c r="N49" s="99">
        <v>4108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G50" s="117">
        <v>2760612</v>
      </c>
      <c r="H50" s="116">
        <v>1076936</v>
      </c>
      <c r="I50" s="116">
        <v>1343799</v>
      </c>
      <c r="J50" s="116">
        <v>9485</v>
      </c>
      <c r="K50" s="116" t="s">
        <v>0</v>
      </c>
      <c r="L50" s="116">
        <v>40</v>
      </c>
      <c r="M50" s="116">
        <v>11806</v>
      </c>
      <c r="N50" s="99">
        <v>318546</v>
      </c>
      <c r="O50" s="94"/>
      <c r="Q50" s="68" t="s">
        <v>6</v>
      </c>
      <c r="S50" s="68"/>
    </row>
    <row r="51" spans="1:19" ht="9" customHeight="1">
      <c r="A51" s="73"/>
      <c r="B51" s="68"/>
      <c r="G51" s="117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tr">
        <f>B25</f>
        <v>平成18年度</v>
      </c>
      <c r="D52" s="209" t="s">
        <v>25</v>
      </c>
      <c r="E52" s="209"/>
      <c r="G52" s="117">
        <v>495153793</v>
      </c>
      <c r="H52" s="116">
        <v>240131892</v>
      </c>
      <c r="I52" s="116">
        <v>182814716</v>
      </c>
      <c r="J52" s="116">
        <v>1393341</v>
      </c>
      <c r="K52" s="116">
        <v>18041123</v>
      </c>
      <c r="L52" s="116">
        <v>4897</v>
      </c>
      <c r="M52" s="116">
        <v>14620260</v>
      </c>
      <c r="N52" s="99">
        <v>38147564</v>
      </c>
      <c r="O52" s="94"/>
      <c r="P52" s="203" t="s">
        <v>25</v>
      </c>
      <c r="Q52" s="203"/>
      <c r="S52" s="68" t="str">
        <f>B52</f>
        <v>平成18年度</v>
      </c>
    </row>
    <row r="53" spans="1:19" ht="12" customHeight="1">
      <c r="A53" s="73"/>
      <c r="B53" s="68"/>
      <c r="E53" s="68" t="s">
        <v>8</v>
      </c>
      <c r="G53" s="117">
        <v>490004936</v>
      </c>
      <c r="H53" s="116">
        <v>236804220</v>
      </c>
      <c r="I53" s="116">
        <v>181364775</v>
      </c>
      <c r="J53" s="116">
        <v>1384351</v>
      </c>
      <c r="K53" s="116">
        <v>18041123</v>
      </c>
      <c r="L53" s="116"/>
      <c r="M53" s="116">
        <v>14553487</v>
      </c>
      <c r="N53" s="99">
        <v>37856980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G54" s="117">
        <v>2524585</v>
      </c>
      <c r="H54" s="116">
        <v>2223555</v>
      </c>
      <c r="I54" s="116">
        <v>247206</v>
      </c>
      <c r="J54" s="116">
        <v>306</v>
      </c>
      <c r="K54" s="71" t="s">
        <v>0</v>
      </c>
      <c r="L54" s="116">
        <v>2465</v>
      </c>
      <c r="M54" s="116">
        <v>48122</v>
      </c>
      <c r="N54" s="99">
        <v>2931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G55" s="117">
        <v>2624272</v>
      </c>
      <c r="H55" s="116">
        <v>1104117</v>
      </c>
      <c r="I55" s="116">
        <v>1202735</v>
      </c>
      <c r="J55" s="116">
        <v>8684</v>
      </c>
      <c r="K55" s="71" t="s">
        <v>0</v>
      </c>
      <c r="L55" s="116">
        <v>2432</v>
      </c>
      <c r="M55" s="116">
        <v>18651</v>
      </c>
      <c r="N55" s="99">
        <v>287653</v>
      </c>
      <c r="O55" s="94"/>
      <c r="Q55" s="68" t="s">
        <v>6</v>
      </c>
      <c r="S55" s="68"/>
    </row>
    <row r="56" spans="1:19" ht="9" customHeight="1">
      <c r="A56" s="73"/>
      <c r="B56" s="68"/>
      <c r="G56" s="117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tr">
        <f>B30</f>
        <v>平成19年度</v>
      </c>
      <c r="C57" s="77"/>
      <c r="D57" s="208" t="s">
        <v>25</v>
      </c>
      <c r="E57" s="208"/>
      <c r="F57" s="77"/>
      <c r="G57" s="112">
        <v>516508847</v>
      </c>
      <c r="H57" s="111">
        <v>257064197</v>
      </c>
      <c r="I57" s="111">
        <v>186190161</v>
      </c>
      <c r="J57" s="111">
        <v>1474133</v>
      </c>
      <c r="K57" s="111">
        <v>17774969</v>
      </c>
      <c r="L57" s="111">
        <v>1224</v>
      </c>
      <c r="M57" s="111">
        <v>15153572</v>
      </c>
      <c r="N57" s="115">
        <v>38850591</v>
      </c>
      <c r="O57" s="75"/>
      <c r="P57" s="190" t="s">
        <v>25</v>
      </c>
      <c r="Q57" s="190"/>
      <c r="R57" s="77"/>
      <c r="S57" s="78" t="str">
        <f>B57</f>
        <v>平成19年度</v>
      </c>
    </row>
    <row r="58" spans="1:19" ht="12" customHeight="1">
      <c r="A58" s="73"/>
      <c r="E58" s="68" t="s">
        <v>8</v>
      </c>
      <c r="G58" s="109">
        <v>511581187</v>
      </c>
      <c r="H58" s="96">
        <v>253764350</v>
      </c>
      <c r="I58" s="96">
        <v>184905694</v>
      </c>
      <c r="J58" s="96">
        <v>1465089</v>
      </c>
      <c r="K58" s="96">
        <v>17774828</v>
      </c>
      <c r="L58" s="71" t="s">
        <v>0</v>
      </c>
      <c r="M58" s="96">
        <v>15068349</v>
      </c>
      <c r="N58" s="99">
        <v>38602877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2418607</v>
      </c>
      <c r="H59" s="96">
        <v>2086269</v>
      </c>
      <c r="I59" s="96">
        <v>261767</v>
      </c>
      <c r="J59" s="96">
        <v>372</v>
      </c>
      <c r="K59" s="104">
        <v>56</v>
      </c>
      <c r="L59" s="71" t="s">
        <v>0</v>
      </c>
      <c r="M59" s="96">
        <v>67018</v>
      </c>
      <c r="N59" s="99">
        <v>3125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2509053</v>
      </c>
      <c r="H60" s="96">
        <v>1213578</v>
      </c>
      <c r="I60" s="96">
        <v>1022700</v>
      </c>
      <c r="J60" s="96">
        <v>8672</v>
      </c>
      <c r="K60" s="96">
        <v>85</v>
      </c>
      <c r="L60" s="96">
        <v>1224</v>
      </c>
      <c r="M60" s="96">
        <v>18205</v>
      </c>
      <c r="N60" s="99">
        <v>244589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102</v>
      </c>
      <c r="C64" s="203"/>
      <c r="D64" s="203"/>
      <c r="E64" s="203"/>
      <c r="G64" s="109">
        <v>516718000</v>
      </c>
      <c r="H64" s="96">
        <v>257705000</v>
      </c>
      <c r="I64" s="96">
        <v>185648000</v>
      </c>
      <c r="J64" s="96">
        <v>1464000</v>
      </c>
      <c r="K64" s="96">
        <v>18300000</v>
      </c>
      <c r="L64" s="96">
        <v>1000</v>
      </c>
      <c r="M64" s="96">
        <v>14828000</v>
      </c>
      <c r="N64" s="99">
        <v>38772000</v>
      </c>
      <c r="O64" s="94"/>
      <c r="P64" s="203" t="str">
        <f>B64</f>
        <v>平成19年度予算現額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101</v>
      </c>
      <c r="C66" s="203"/>
      <c r="D66" s="203"/>
      <c r="E66" s="203"/>
      <c r="G66" s="109">
        <v>528906000</v>
      </c>
      <c r="H66" s="96">
        <v>266038000</v>
      </c>
      <c r="I66" s="96">
        <v>189234000</v>
      </c>
      <c r="J66" s="96">
        <v>1523000</v>
      </c>
      <c r="K66" s="96">
        <v>17225000</v>
      </c>
      <c r="L66" s="96">
        <v>1000</v>
      </c>
      <c r="M66" s="96">
        <v>15276000</v>
      </c>
      <c r="N66" s="99">
        <v>39609000</v>
      </c>
      <c r="O66" s="94"/>
      <c r="P66" s="203" t="str">
        <f>B66</f>
        <v>平成20年度当初予算額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  <row r="70" spans="1:20">
      <c r="B70" s="114"/>
    </row>
    <row r="71" spans="1:20">
      <c r="B71" s="114"/>
    </row>
    <row r="72" spans="1:20">
      <c r="B72" s="114"/>
    </row>
    <row r="75" spans="1:20">
      <c r="G75" s="113"/>
    </row>
    <row r="76" spans="1:20">
      <c r="G76" s="113"/>
    </row>
    <row r="77" spans="1:20">
      <c r="G77" s="11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1.2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1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100</v>
      </c>
      <c r="K1" s="90" t="s">
        <v>99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81</v>
      </c>
      <c r="D10" s="209" t="s">
        <v>25</v>
      </c>
      <c r="E10" s="209"/>
      <c r="F10" s="72"/>
      <c r="G10" s="71">
        <v>484549780</v>
      </c>
      <c r="H10" s="71">
        <v>204790095</v>
      </c>
      <c r="I10" s="71">
        <v>201846722</v>
      </c>
      <c r="J10" s="71">
        <v>1184516</v>
      </c>
      <c r="K10" s="71">
        <v>17434701</v>
      </c>
      <c r="L10" s="71">
        <v>545832</v>
      </c>
      <c r="M10" s="71">
        <v>15519508</v>
      </c>
      <c r="N10" s="92">
        <v>43228406</v>
      </c>
      <c r="O10" s="69"/>
      <c r="P10" s="203" t="s">
        <v>25</v>
      </c>
      <c r="Q10" s="203"/>
      <c r="S10" s="68" t="str">
        <f>B10</f>
        <v>平成14年度</v>
      </c>
    </row>
    <row r="11" spans="1:20" s="62" customFormat="1" ht="12" customHeight="1">
      <c r="A11" s="73"/>
      <c r="E11" s="68" t="s">
        <v>8</v>
      </c>
      <c r="F11" s="72"/>
      <c r="G11" s="71">
        <v>467753282</v>
      </c>
      <c r="H11" s="71">
        <v>195880086</v>
      </c>
      <c r="I11" s="71">
        <v>196007564</v>
      </c>
      <c r="J11" s="71">
        <v>1143434</v>
      </c>
      <c r="K11" s="71">
        <v>17434701</v>
      </c>
      <c r="L11" s="71">
        <v>41491</v>
      </c>
      <c r="M11" s="71">
        <v>15341409</v>
      </c>
      <c r="N11" s="92">
        <v>41904597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2929892</v>
      </c>
      <c r="H12" s="71">
        <v>2139951</v>
      </c>
      <c r="I12" s="71">
        <v>428828</v>
      </c>
      <c r="J12" s="71">
        <v>269</v>
      </c>
      <c r="K12" s="71" t="s">
        <v>0</v>
      </c>
      <c r="L12" s="71">
        <v>267256</v>
      </c>
      <c r="M12" s="71">
        <v>83405</v>
      </c>
      <c r="N12" s="92">
        <v>10183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13866606</v>
      </c>
      <c r="H13" s="71">
        <v>6770058</v>
      </c>
      <c r="I13" s="71">
        <v>5410330</v>
      </c>
      <c r="J13" s="71">
        <v>40813</v>
      </c>
      <c r="K13" s="71" t="s">
        <v>0</v>
      </c>
      <c r="L13" s="71">
        <v>237085</v>
      </c>
      <c r="M13" s="71">
        <v>94694</v>
      </c>
      <c r="N13" s="92">
        <v>1313626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98</v>
      </c>
      <c r="D15" s="209" t="s">
        <v>25</v>
      </c>
      <c r="E15" s="209"/>
      <c r="F15" s="72"/>
      <c r="G15" s="71">
        <v>471899513</v>
      </c>
      <c r="H15" s="71">
        <v>203293560</v>
      </c>
      <c r="I15" s="71">
        <v>193168978</v>
      </c>
      <c r="J15" s="71">
        <v>1248086</v>
      </c>
      <c r="K15" s="71">
        <v>17957536</v>
      </c>
      <c r="L15" s="71">
        <v>519870</v>
      </c>
      <c r="M15" s="71">
        <v>14655511</v>
      </c>
      <c r="N15" s="92">
        <v>41055972</v>
      </c>
      <c r="O15" s="69"/>
      <c r="P15" s="203" t="s">
        <v>25</v>
      </c>
      <c r="Q15" s="203"/>
      <c r="S15" s="68" t="str">
        <f>B15</f>
        <v>平成15年度</v>
      </c>
    </row>
    <row r="16" spans="1:20" s="62" customFormat="1" ht="12" customHeight="1">
      <c r="A16" s="73"/>
      <c r="E16" s="68" t="s">
        <v>8</v>
      </c>
      <c r="F16" s="72"/>
      <c r="G16" s="71">
        <v>455287328</v>
      </c>
      <c r="H16" s="71">
        <v>194639026</v>
      </c>
      <c r="I16" s="71">
        <v>187273358</v>
      </c>
      <c r="J16" s="71">
        <v>1205585</v>
      </c>
      <c r="K16" s="71">
        <v>17956942</v>
      </c>
      <c r="L16" s="71" t="s">
        <v>0</v>
      </c>
      <c r="M16" s="71">
        <v>14486096</v>
      </c>
      <c r="N16" s="92">
        <v>39726321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2886036</v>
      </c>
      <c r="H17" s="71">
        <v>2174005</v>
      </c>
      <c r="I17" s="71">
        <v>431705</v>
      </c>
      <c r="J17" s="71">
        <v>444</v>
      </c>
      <c r="K17" s="71">
        <v>594</v>
      </c>
      <c r="L17" s="71">
        <v>187687</v>
      </c>
      <c r="M17" s="71">
        <v>83790</v>
      </c>
      <c r="N17" s="92">
        <v>7811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13726149</v>
      </c>
      <c r="H18" s="71">
        <v>6480529</v>
      </c>
      <c r="I18" s="71">
        <v>5463915</v>
      </c>
      <c r="J18" s="71">
        <v>42057</v>
      </c>
      <c r="K18" s="71" t="s">
        <v>0</v>
      </c>
      <c r="L18" s="71">
        <v>332183</v>
      </c>
      <c r="M18" s="71">
        <v>85625</v>
      </c>
      <c r="N18" s="92">
        <v>1321840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97</v>
      </c>
      <c r="D20" s="209" t="s">
        <v>25</v>
      </c>
      <c r="E20" s="209"/>
      <c r="F20" s="72"/>
      <c r="G20" s="71">
        <v>474664564</v>
      </c>
      <c r="H20" s="71">
        <v>206410727</v>
      </c>
      <c r="I20" s="71">
        <v>193276873</v>
      </c>
      <c r="J20" s="71">
        <v>1316073</v>
      </c>
      <c r="K20" s="71">
        <v>18232202</v>
      </c>
      <c r="L20" s="71">
        <v>339982</v>
      </c>
      <c r="M20" s="71">
        <v>14436229</v>
      </c>
      <c r="N20" s="92">
        <v>40652478</v>
      </c>
      <c r="O20" s="69"/>
      <c r="P20" s="203" t="s">
        <v>25</v>
      </c>
      <c r="Q20" s="203"/>
      <c r="S20" s="68" t="str">
        <f>B20</f>
        <v>平成16年度</v>
      </c>
    </row>
    <row r="21" spans="1:19" ht="12" customHeight="1">
      <c r="A21" s="73"/>
      <c r="E21" s="68" t="s">
        <v>8</v>
      </c>
      <c r="F21" s="72"/>
      <c r="G21" s="71">
        <v>459245592</v>
      </c>
      <c r="H21" s="71">
        <v>198426182</v>
      </c>
      <c r="I21" s="71">
        <v>187589053</v>
      </c>
      <c r="J21" s="71">
        <v>1270683</v>
      </c>
      <c r="K21" s="71">
        <v>18232192</v>
      </c>
      <c r="L21" s="71" t="s">
        <v>0</v>
      </c>
      <c r="M21" s="71">
        <v>14319640</v>
      </c>
      <c r="N21" s="92">
        <v>39407842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2586850</v>
      </c>
      <c r="H22" s="71">
        <v>1991338</v>
      </c>
      <c r="I22" s="71">
        <v>522495</v>
      </c>
      <c r="J22" s="71">
        <v>366</v>
      </c>
      <c r="K22" s="71">
        <v>10</v>
      </c>
      <c r="L22" s="71">
        <v>370</v>
      </c>
      <c r="M22" s="71">
        <v>60308</v>
      </c>
      <c r="N22" s="92">
        <v>11963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12832122</v>
      </c>
      <c r="H23" s="71">
        <v>5993207</v>
      </c>
      <c r="I23" s="71">
        <v>5165325</v>
      </c>
      <c r="J23" s="71">
        <v>45024</v>
      </c>
      <c r="K23" s="71" t="s">
        <v>0</v>
      </c>
      <c r="L23" s="71">
        <v>339612</v>
      </c>
      <c r="M23" s="71">
        <v>56281</v>
      </c>
      <c r="N23" s="92">
        <v>1232673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96</v>
      </c>
      <c r="D25" s="209" t="s">
        <v>25</v>
      </c>
      <c r="E25" s="209"/>
      <c r="F25" s="72"/>
      <c r="G25" s="71">
        <v>485381555</v>
      </c>
      <c r="H25" s="71">
        <v>217504398</v>
      </c>
      <c r="I25" s="71">
        <v>193610814</v>
      </c>
      <c r="J25" s="71">
        <v>1382526</v>
      </c>
      <c r="K25" s="70">
        <v>17697150</v>
      </c>
      <c r="L25" s="71">
        <v>12058</v>
      </c>
      <c r="M25" s="71">
        <v>14565744</v>
      </c>
      <c r="N25" s="92">
        <v>40608865</v>
      </c>
      <c r="O25" s="69"/>
      <c r="P25" s="203" t="s">
        <v>25</v>
      </c>
      <c r="Q25" s="203"/>
      <c r="S25" s="68" t="str">
        <f>B25</f>
        <v>平成17年度</v>
      </c>
    </row>
    <row r="26" spans="1:19" ht="12" customHeight="1">
      <c r="A26" s="73"/>
      <c r="E26" s="68" t="s">
        <v>8</v>
      </c>
      <c r="F26" s="72"/>
      <c r="G26" s="71">
        <v>471452402</v>
      </c>
      <c r="H26" s="71">
        <v>209628709</v>
      </c>
      <c r="I26" s="71">
        <v>188779250</v>
      </c>
      <c r="J26" s="71">
        <v>1335488</v>
      </c>
      <c r="K26" s="70">
        <v>17697150</v>
      </c>
      <c r="L26" s="71" t="s">
        <v>0</v>
      </c>
      <c r="M26" s="71">
        <v>14488326</v>
      </c>
      <c r="N26" s="92">
        <v>39523479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2723029</v>
      </c>
      <c r="H27" s="71">
        <v>2362423</v>
      </c>
      <c r="I27" s="71">
        <v>301612</v>
      </c>
      <c r="J27" s="71">
        <v>607</v>
      </c>
      <c r="K27" s="71" t="s">
        <v>0</v>
      </c>
      <c r="L27" s="71" t="s">
        <v>0</v>
      </c>
      <c r="M27" s="71">
        <v>51723</v>
      </c>
      <c r="N27" s="92">
        <v>6664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11206124</v>
      </c>
      <c r="H28" s="71">
        <v>5513266</v>
      </c>
      <c r="I28" s="71">
        <v>4529952</v>
      </c>
      <c r="J28" s="71">
        <v>46431</v>
      </c>
      <c r="K28" s="71" t="s">
        <v>0</v>
      </c>
      <c r="L28" s="71">
        <v>12058</v>
      </c>
      <c r="M28" s="71">
        <v>25695</v>
      </c>
      <c r="N28" s="92">
        <v>1078722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95</v>
      </c>
      <c r="C30" s="77"/>
      <c r="D30" s="208" t="s">
        <v>25</v>
      </c>
      <c r="E30" s="208"/>
      <c r="F30" s="77"/>
      <c r="G30" s="112">
        <v>506276197</v>
      </c>
      <c r="H30" s="111">
        <v>246373734</v>
      </c>
      <c r="I30" s="111">
        <v>186677998</v>
      </c>
      <c r="J30" s="111">
        <v>1454184</v>
      </c>
      <c r="K30" s="111">
        <v>18041208</v>
      </c>
      <c r="L30" s="111">
        <v>10266</v>
      </c>
      <c r="M30" s="111">
        <v>14648861</v>
      </c>
      <c r="N30" s="105">
        <v>39069946</v>
      </c>
      <c r="O30" s="75"/>
      <c r="P30" s="190" t="s">
        <v>25</v>
      </c>
      <c r="Q30" s="190"/>
      <c r="R30" s="77"/>
      <c r="S30" s="78" t="str">
        <f>B30</f>
        <v>平成18年度</v>
      </c>
    </row>
    <row r="31" spans="1:19" ht="12" customHeight="1">
      <c r="A31" s="73"/>
      <c r="E31" s="68" t="s">
        <v>8</v>
      </c>
      <c r="G31" s="109">
        <v>493121227</v>
      </c>
      <c r="H31" s="96">
        <v>238518219</v>
      </c>
      <c r="I31" s="96">
        <v>182464995</v>
      </c>
      <c r="J31" s="96">
        <v>1407068</v>
      </c>
      <c r="K31" s="96">
        <v>18041208</v>
      </c>
      <c r="L31" s="71" t="s">
        <v>0</v>
      </c>
      <c r="M31" s="96">
        <v>14571337</v>
      </c>
      <c r="N31" s="95">
        <v>38118400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2881251</v>
      </c>
      <c r="H32" s="96">
        <v>2568747</v>
      </c>
      <c r="I32" s="96">
        <v>257103</v>
      </c>
      <c r="J32" s="96">
        <v>321</v>
      </c>
      <c r="K32" s="71" t="s">
        <v>0</v>
      </c>
      <c r="L32" s="96">
        <v>2465</v>
      </c>
      <c r="M32" s="96">
        <v>48122</v>
      </c>
      <c r="N32" s="95">
        <v>4493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10273719</v>
      </c>
      <c r="H33" s="96">
        <v>5286768</v>
      </c>
      <c r="I33" s="96">
        <v>3955900</v>
      </c>
      <c r="J33" s="96">
        <v>46795</v>
      </c>
      <c r="K33" s="71" t="s">
        <v>0</v>
      </c>
      <c r="L33" s="96">
        <v>7801</v>
      </c>
      <c r="M33" s="96">
        <v>29402</v>
      </c>
      <c r="N33" s="95">
        <v>947053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平成14年度</v>
      </c>
      <c r="D37" s="209" t="s">
        <v>25</v>
      </c>
      <c r="E37" s="209"/>
      <c r="F37" s="72"/>
      <c r="G37" s="71">
        <v>468906849</v>
      </c>
      <c r="H37" s="71">
        <v>197281207</v>
      </c>
      <c r="I37" s="71">
        <v>195727846</v>
      </c>
      <c r="J37" s="71">
        <v>1135427</v>
      </c>
      <c r="K37" s="71">
        <v>17434701</v>
      </c>
      <c r="L37" s="71">
        <v>157639</v>
      </c>
      <c r="M37" s="71">
        <v>15431337</v>
      </c>
      <c r="N37" s="95">
        <v>41738692</v>
      </c>
      <c r="O37" s="94"/>
      <c r="P37" s="203" t="s">
        <v>25</v>
      </c>
      <c r="Q37" s="203"/>
      <c r="S37" s="68" t="str">
        <f>B37</f>
        <v>平成14年度</v>
      </c>
    </row>
    <row r="38" spans="1:19" ht="12" customHeight="1">
      <c r="A38" s="73"/>
      <c r="B38" s="68"/>
      <c r="E38" s="68" t="s">
        <v>8</v>
      </c>
      <c r="F38" s="72"/>
      <c r="G38" s="71">
        <v>463240575</v>
      </c>
      <c r="H38" s="71">
        <v>194082738</v>
      </c>
      <c r="I38" s="71">
        <v>193873607</v>
      </c>
      <c r="J38" s="71">
        <v>1126214</v>
      </c>
      <c r="K38" s="71">
        <v>17434701</v>
      </c>
      <c r="L38" s="71">
        <v>41491</v>
      </c>
      <c r="M38" s="71">
        <v>15297264</v>
      </c>
      <c r="N38" s="95">
        <v>41384560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2487717</v>
      </c>
      <c r="H39" s="71">
        <v>1919345</v>
      </c>
      <c r="I39" s="71">
        <v>418871</v>
      </c>
      <c r="J39" s="71">
        <v>268</v>
      </c>
      <c r="K39" s="71" t="s">
        <v>0</v>
      </c>
      <c r="L39" s="71">
        <v>58977</v>
      </c>
      <c r="M39" s="71">
        <v>80945</v>
      </c>
      <c r="N39" s="95">
        <v>9311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3178557</v>
      </c>
      <c r="H40" s="71">
        <v>1279124</v>
      </c>
      <c r="I40" s="71">
        <v>1435368</v>
      </c>
      <c r="J40" s="71">
        <v>8945</v>
      </c>
      <c r="K40" s="71" t="s">
        <v>0</v>
      </c>
      <c r="L40" s="71">
        <v>57171</v>
      </c>
      <c r="M40" s="71">
        <v>53128</v>
      </c>
      <c r="N40" s="95">
        <v>344821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平成15年度</v>
      </c>
      <c r="D42" s="209" t="s">
        <v>25</v>
      </c>
      <c r="E42" s="209"/>
      <c r="F42" s="72"/>
      <c r="G42" s="71">
        <v>456821732</v>
      </c>
      <c r="H42" s="71">
        <v>196108604</v>
      </c>
      <c r="I42" s="71">
        <v>187225206</v>
      </c>
      <c r="J42" s="71">
        <v>1195773</v>
      </c>
      <c r="K42" s="71">
        <v>17957536</v>
      </c>
      <c r="L42" s="71">
        <v>124735</v>
      </c>
      <c r="M42" s="71">
        <v>14591570</v>
      </c>
      <c r="N42" s="95">
        <v>39618308</v>
      </c>
      <c r="O42" s="94"/>
      <c r="P42" s="203" t="s">
        <v>25</v>
      </c>
      <c r="Q42" s="203"/>
      <c r="S42" s="68" t="str">
        <f>B42</f>
        <v>平成15年度</v>
      </c>
    </row>
    <row r="43" spans="1:19" ht="12" customHeight="1">
      <c r="A43" s="73"/>
      <c r="B43" s="68"/>
      <c r="E43" s="68" t="s">
        <v>8</v>
      </c>
      <c r="F43" s="72"/>
      <c r="G43" s="71">
        <v>451232646</v>
      </c>
      <c r="H43" s="71">
        <v>193012486</v>
      </c>
      <c r="I43" s="71">
        <v>185355312</v>
      </c>
      <c r="J43" s="71">
        <v>1186454</v>
      </c>
      <c r="K43" s="71">
        <v>17956942</v>
      </c>
      <c r="L43" s="71" t="s">
        <v>0</v>
      </c>
      <c r="M43" s="71">
        <v>14459489</v>
      </c>
      <c r="N43" s="95">
        <v>39261963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2422528</v>
      </c>
      <c r="H44" s="71">
        <v>1870190</v>
      </c>
      <c r="I44" s="71">
        <v>420629</v>
      </c>
      <c r="J44" s="71">
        <v>413</v>
      </c>
      <c r="K44" s="71">
        <v>594</v>
      </c>
      <c r="L44" s="71">
        <v>40184</v>
      </c>
      <c r="M44" s="71">
        <v>83790</v>
      </c>
      <c r="N44" s="95">
        <v>6728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3166558</v>
      </c>
      <c r="H45" s="71">
        <v>1225928</v>
      </c>
      <c r="I45" s="71">
        <v>1449265</v>
      </c>
      <c r="J45" s="71">
        <v>8906</v>
      </c>
      <c r="K45" s="71" t="s">
        <v>0</v>
      </c>
      <c r="L45" s="71">
        <v>84551</v>
      </c>
      <c r="M45" s="71">
        <v>48291</v>
      </c>
      <c r="N45" s="95">
        <v>349617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平成16年度</v>
      </c>
      <c r="D47" s="209" t="s">
        <v>25</v>
      </c>
      <c r="E47" s="209"/>
      <c r="F47" s="72"/>
      <c r="G47" s="71">
        <v>461078122</v>
      </c>
      <c r="H47" s="71">
        <v>199847455</v>
      </c>
      <c r="I47" s="71">
        <v>187953920</v>
      </c>
      <c r="J47" s="71">
        <v>1262037</v>
      </c>
      <c r="K47" s="71">
        <v>18232202</v>
      </c>
      <c r="L47" s="71">
        <v>13559</v>
      </c>
      <c r="M47" s="71">
        <v>14391586</v>
      </c>
      <c r="N47" s="95">
        <v>39377363</v>
      </c>
      <c r="O47" s="94"/>
      <c r="P47" s="203" t="s">
        <v>25</v>
      </c>
      <c r="Q47" s="203"/>
      <c r="S47" s="68" t="str">
        <f>B47</f>
        <v>平成16年度</v>
      </c>
    </row>
    <row r="48" spans="1:19" ht="12" customHeight="1">
      <c r="A48" s="73"/>
      <c r="B48" s="68"/>
      <c r="E48" s="68" t="s">
        <v>8</v>
      </c>
      <c r="F48" s="72"/>
      <c r="G48" s="71">
        <v>455788105</v>
      </c>
      <c r="H48" s="71">
        <v>196906268</v>
      </c>
      <c r="I48" s="71">
        <v>186050705</v>
      </c>
      <c r="J48" s="71">
        <v>1251768</v>
      </c>
      <c r="K48" s="71">
        <v>18232192</v>
      </c>
      <c r="L48" s="71" t="s">
        <v>0</v>
      </c>
      <c r="M48" s="71">
        <v>14309697</v>
      </c>
      <c r="N48" s="95">
        <v>39037475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2322295</v>
      </c>
      <c r="H49" s="71">
        <v>1746846</v>
      </c>
      <c r="I49" s="71">
        <v>507295</v>
      </c>
      <c r="J49" s="71">
        <v>344</v>
      </c>
      <c r="K49" s="71">
        <v>10</v>
      </c>
      <c r="L49" s="71">
        <v>370</v>
      </c>
      <c r="M49" s="71">
        <v>58141</v>
      </c>
      <c r="N49" s="95">
        <v>9289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2967722</v>
      </c>
      <c r="H50" s="71">
        <v>1194341</v>
      </c>
      <c r="I50" s="71">
        <v>1395920</v>
      </c>
      <c r="J50" s="71">
        <v>9925</v>
      </c>
      <c r="K50" s="71" t="s">
        <v>0</v>
      </c>
      <c r="L50" s="71">
        <v>13189</v>
      </c>
      <c r="M50" s="71">
        <v>23748</v>
      </c>
      <c r="N50" s="95">
        <v>330599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平成17年度</v>
      </c>
      <c r="D52" s="209" t="s">
        <v>25</v>
      </c>
      <c r="E52" s="209"/>
      <c r="F52" s="72"/>
      <c r="G52" s="71">
        <v>473472695</v>
      </c>
      <c r="H52" s="71">
        <v>211297692</v>
      </c>
      <c r="I52" s="71">
        <v>189084747</v>
      </c>
      <c r="J52" s="71">
        <v>1326964</v>
      </c>
      <c r="K52" s="71">
        <v>17697150</v>
      </c>
      <c r="L52" s="71">
        <v>40</v>
      </c>
      <c r="M52" s="71">
        <v>14535329</v>
      </c>
      <c r="N52" s="95">
        <v>39530773</v>
      </c>
      <c r="O52" s="94"/>
      <c r="P52" s="203" t="s">
        <v>25</v>
      </c>
      <c r="Q52" s="203"/>
      <c r="S52" s="68" t="str">
        <f>B52</f>
        <v>平成17年度</v>
      </c>
    </row>
    <row r="53" spans="1:19" ht="12" customHeight="1">
      <c r="A53" s="73"/>
      <c r="B53" s="68"/>
      <c r="E53" s="68" t="s">
        <v>8</v>
      </c>
      <c r="F53" s="72"/>
      <c r="G53" s="71">
        <v>468236866</v>
      </c>
      <c r="H53" s="71">
        <v>208086575</v>
      </c>
      <c r="I53" s="71">
        <v>187453411</v>
      </c>
      <c r="J53" s="71">
        <v>1316997</v>
      </c>
      <c r="K53" s="71">
        <v>17697150</v>
      </c>
      <c r="L53" s="71" t="s">
        <v>0</v>
      </c>
      <c r="M53" s="71">
        <v>14474614</v>
      </c>
      <c r="N53" s="95">
        <v>39208119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2475217</v>
      </c>
      <c r="H54" s="71">
        <v>2134181</v>
      </c>
      <c r="I54" s="71">
        <v>287537</v>
      </c>
      <c r="J54" s="71">
        <v>482</v>
      </c>
      <c r="K54" s="71" t="s">
        <v>0</v>
      </c>
      <c r="L54" s="71" t="s">
        <v>0</v>
      </c>
      <c r="M54" s="71">
        <v>48909</v>
      </c>
      <c r="N54" s="95">
        <v>4108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2760612</v>
      </c>
      <c r="H55" s="71">
        <v>1076936</v>
      </c>
      <c r="I55" s="71">
        <v>1343799</v>
      </c>
      <c r="J55" s="71">
        <v>9485</v>
      </c>
      <c r="K55" s="71" t="s">
        <v>0</v>
      </c>
      <c r="L55" s="71">
        <v>40</v>
      </c>
      <c r="M55" s="71">
        <v>11806</v>
      </c>
      <c r="N55" s="95">
        <v>318546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平成18年度</v>
      </c>
      <c r="C57" s="77"/>
      <c r="D57" s="208" t="s">
        <v>25</v>
      </c>
      <c r="E57" s="208"/>
      <c r="F57" s="77"/>
      <c r="G57" s="112">
        <v>495153793</v>
      </c>
      <c r="H57" s="111">
        <v>240131892</v>
      </c>
      <c r="I57" s="111">
        <v>182814716</v>
      </c>
      <c r="J57" s="111">
        <v>1393341</v>
      </c>
      <c r="K57" s="111">
        <v>18041123</v>
      </c>
      <c r="L57" s="111">
        <v>4897</v>
      </c>
      <c r="M57" s="111">
        <v>14620260</v>
      </c>
      <c r="N57" s="105">
        <v>38147564</v>
      </c>
      <c r="O57" s="75"/>
      <c r="P57" s="190" t="s">
        <v>25</v>
      </c>
      <c r="Q57" s="190"/>
      <c r="R57" s="77"/>
      <c r="S57" s="78" t="str">
        <f>B57</f>
        <v>平成18年度</v>
      </c>
    </row>
    <row r="58" spans="1:19" ht="12" customHeight="1">
      <c r="A58" s="73"/>
      <c r="E58" s="68" t="s">
        <v>8</v>
      </c>
      <c r="G58" s="109">
        <v>490004936</v>
      </c>
      <c r="H58" s="96">
        <v>236804220</v>
      </c>
      <c r="I58" s="96">
        <v>181364775</v>
      </c>
      <c r="J58" s="96">
        <v>1384351</v>
      </c>
      <c r="K58" s="96">
        <v>18041123</v>
      </c>
      <c r="L58" s="71" t="s">
        <v>0</v>
      </c>
      <c r="M58" s="96">
        <v>14553487</v>
      </c>
      <c r="N58" s="95">
        <v>37856980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2524585</v>
      </c>
      <c r="H59" s="96">
        <v>2223555</v>
      </c>
      <c r="I59" s="96">
        <v>247206</v>
      </c>
      <c r="J59" s="96">
        <v>306</v>
      </c>
      <c r="K59" s="71" t="s">
        <v>0</v>
      </c>
      <c r="L59" s="96">
        <v>2465</v>
      </c>
      <c r="M59" s="96">
        <v>48122</v>
      </c>
      <c r="N59" s="95">
        <v>2931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2624272</v>
      </c>
      <c r="H60" s="96">
        <v>1104117</v>
      </c>
      <c r="I60" s="96">
        <v>1202735</v>
      </c>
      <c r="J60" s="96">
        <v>8684</v>
      </c>
      <c r="K60" s="71" t="s">
        <v>0</v>
      </c>
      <c r="L60" s="96">
        <v>2432</v>
      </c>
      <c r="M60" s="96">
        <v>18651</v>
      </c>
      <c r="N60" s="95">
        <v>287653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94</v>
      </c>
      <c r="C64" s="203"/>
      <c r="D64" s="203"/>
      <c r="E64" s="203"/>
      <c r="G64" s="109">
        <v>493574680</v>
      </c>
      <c r="H64" s="96">
        <v>238936680</v>
      </c>
      <c r="I64" s="96">
        <v>182518000</v>
      </c>
      <c r="J64" s="96">
        <v>1388000</v>
      </c>
      <c r="K64" s="96">
        <v>18185000</v>
      </c>
      <c r="L64" s="96">
        <v>1000</v>
      </c>
      <c r="M64" s="96">
        <v>14460000</v>
      </c>
      <c r="N64" s="95">
        <v>38086000</v>
      </c>
      <c r="O64" s="94"/>
      <c r="P64" s="203" t="str">
        <f>B64</f>
        <v>平成18年度予算現額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5"/>
      <c r="P65" s="68"/>
      <c r="S65" s="68"/>
    </row>
    <row r="66" spans="1:20" s="62" customFormat="1" ht="12" customHeight="1">
      <c r="A66" s="73"/>
      <c r="B66" s="203" t="s">
        <v>93</v>
      </c>
      <c r="C66" s="203"/>
      <c r="D66" s="203"/>
      <c r="E66" s="203"/>
      <c r="G66" s="109">
        <v>516718000</v>
      </c>
      <c r="H66" s="96">
        <v>257705000</v>
      </c>
      <c r="I66" s="96">
        <v>185648000</v>
      </c>
      <c r="J66" s="96">
        <v>1464000</v>
      </c>
      <c r="K66" s="96">
        <v>18300000</v>
      </c>
      <c r="L66" s="96">
        <v>1000</v>
      </c>
      <c r="M66" s="96">
        <v>14828000</v>
      </c>
      <c r="N66" s="95">
        <v>38772000</v>
      </c>
      <c r="O66" s="94"/>
      <c r="P66" s="203" t="str">
        <f>B66</f>
        <v>平成19年度当初予算額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45</v>
      </c>
      <c r="K1" s="90" t="s">
        <v>92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91</v>
      </c>
      <c r="D10" s="209" t="s">
        <v>25</v>
      </c>
      <c r="E10" s="209"/>
      <c r="F10" s="72"/>
      <c r="G10" s="71">
        <v>496471376</v>
      </c>
      <c r="H10" s="71">
        <v>214172150</v>
      </c>
      <c r="I10" s="71">
        <v>203281892</v>
      </c>
      <c r="J10" s="71">
        <v>1124000</v>
      </c>
      <c r="K10" s="71">
        <v>17947599</v>
      </c>
      <c r="L10" s="71">
        <v>399172</v>
      </c>
      <c r="M10" s="71">
        <v>15965590</v>
      </c>
      <c r="N10" s="92">
        <v>43580973</v>
      </c>
      <c r="O10" s="69"/>
      <c r="P10" s="203" t="s">
        <v>25</v>
      </c>
      <c r="Q10" s="203"/>
      <c r="S10" s="68" t="str">
        <f>B10</f>
        <v>平成13年度</v>
      </c>
    </row>
    <row r="11" spans="1:20" s="62" customFormat="1" ht="12" customHeight="1">
      <c r="A11" s="73"/>
      <c r="E11" s="68" t="s">
        <v>8</v>
      </c>
      <c r="F11" s="72"/>
      <c r="G11" s="71">
        <v>479113543</v>
      </c>
      <c r="H11" s="71">
        <v>204900794</v>
      </c>
      <c r="I11" s="71">
        <v>197166506</v>
      </c>
      <c r="J11" s="71">
        <v>1082450</v>
      </c>
      <c r="K11" s="71">
        <v>17947599</v>
      </c>
      <c r="L11" s="71">
        <v>56809</v>
      </c>
      <c r="M11" s="71">
        <v>15766750</v>
      </c>
      <c r="N11" s="92">
        <v>42192635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2796627</v>
      </c>
      <c r="H12" s="71">
        <v>2091780</v>
      </c>
      <c r="I12" s="71">
        <v>408553</v>
      </c>
      <c r="J12" s="71">
        <v>290</v>
      </c>
      <c r="K12" s="71">
        <v>0</v>
      </c>
      <c r="L12" s="71">
        <v>200475</v>
      </c>
      <c r="M12" s="71">
        <v>92819</v>
      </c>
      <c r="N12" s="92">
        <v>2710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14561206</v>
      </c>
      <c r="H13" s="71">
        <v>7179576</v>
      </c>
      <c r="I13" s="71">
        <v>5706833</v>
      </c>
      <c r="J13" s="71">
        <v>41260</v>
      </c>
      <c r="K13" s="71" t="s">
        <v>0</v>
      </c>
      <c r="L13" s="71">
        <v>141888</v>
      </c>
      <c r="M13" s="71">
        <v>106021</v>
      </c>
      <c r="N13" s="92">
        <v>1385628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90</v>
      </c>
      <c r="D15" s="209" t="s">
        <v>25</v>
      </c>
      <c r="E15" s="209"/>
      <c r="F15" s="72"/>
      <c r="G15" s="71">
        <v>484549780</v>
      </c>
      <c r="H15" s="71">
        <v>204790095</v>
      </c>
      <c r="I15" s="71">
        <v>201846722</v>
      </c>
      <c r="J15" s="71">
        <v>1184516</v>
      </c>
      <c r="K15" s="71">
        <v>17434701</v>
      </c>
      <c r="L15" s="71">
        <v>545832</v>
      </c>
      <c r="M15" s="71">
        <v>15519508</v>
      </c>
      <c r="N15" s="92">
        <v>43228406</v>
      </c>
      <c r="O15" s="69"/>
      <c r="P15" s="203" t="s">
        <v>25</v>
      </c>
      <c r="Q15" s="203"/>
      <c r="S15" s="68" t="str">
        <f>B15</f>
        <v>平成14年度</v>
      </c>
    </row>
    <row r="16" spans="1:20" s="62" customFormat="1" ht="12" customHeight="1">
      <c r="A16" s="73"/>
      <c r="E16" s="68" t="s">
        <v>8</v>
      </c>
      <c r="F16" s="72"/>
      <c r="G16" s="71">
        <v>467753282</v>
      </c>
      <c r="H16" s="71">
        <v>195880086</v>
      </c>
      <c r="I16" s="71">
        <v>196007564</v>
      </c>
      <c r="J16" s="71">
        <v>1143434</v>
      </c>
      <c r="K16" s="71">
        <v>17434701</v>
      </c>
      <c r="L16" s="71">
        <v>41491</v>
      </c>
      <c r="M16" s="71">
        <v>15341409</v>
      </c>
      <c r="N16" s="92">
        <v>41904597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2929892</v>
      </c>
      <c r="H17" s="71">
        <v>2139951</v>
      </c>
      <c r="I17" s="71">
        <v>428828</v>
      </c>
      <c r="J17" s="71">
        <v>269</v>
      </c>
      <c r="K17" s="71" t="s">
        <v>0</v>
      </c>
      <c r="L17" s="71">
        <v>267256</v>
      </c>
      <c r="M17" s="71">
        <v>83405</v>
      </c>
      <c r="N17" s="92">
        <v>10183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13866606</v>
      </c>
      <c r="H18" s="71">
        <v>6770058</v>
      </c>
      <c r="I18" s="71">
        <v>5410330</v>
      </c>
      <c r="J18" s="71">
        <v>40813</v>
      </c>
      <c r="K18" s="71" t="s">
        <v>0</v>
      </c>
      <c r="L18" s="71">
        <v>237085</v>
      </c>
      <c r="M18" s="71">
        <v>94694</v>
      </c>
      <c r="N18" s="92">
        <v>1313626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80</v>
      </c>
      <c r="D20" s="209" t="s">
        <v>25</v>
      </c>
      <c r="E20" s="209"/>
      <c r="F20" s="72"/>
      <c r="G20" s="71">
        <v>471899513</v>
      </c>
      <c r="H20" s="71">
        <v>203293560</v>
      </c>
      <c r="I20" s="71">
        <v>193168978</v>
      </c>
      <c r="J20" s="71">
        <v>1248086</v>
      </c>
      <c r="K20" s="71">
        <v>17957536</v>
      </c>
      <c r="L20" s="71">
        <v>519870</v>
      </c>
      <c r="M20" s="71">
        <v>14655511</v>
      </c>
      <c r="N20" s="92">
        <v>41055972</v>
      </c>
      <c r="O20" s="69"/>
      <c r="P20" s="203" t="s">
        <v>25</v>
      </c>
      <c r="Q20" s="203"/>
      <c r="S20" s="68" t="str">
        <f>B20</f>
        <v>平成15年度</v>
      </c>
    </row>
    <row r="21" spans="1:19" ht="12" customHeight="1">
      <c r="A21" s="73"/>
      <c r="E21" s="68" t="s">
        <v>8</v>
      </c>
      <c r="F21" s="72"/>
      <c r="G21" s="71">
        <v>455287328</v>
      </c>
      <c r="H21" s="71">
        <v>194639026</v>
      </c>
      <c r="I21" s="71">
        <v>187273358</v>
      </c>
      <c r="J21" s="71">
        <v>1205585</v>
      </c>
      <c r="K21" s="71">
        <v>17956942</v>
      </c>
      <c r="L21" s="71" t="s">
        <v>0</v>
      </c>
      <c r="M21" s="71">
        <v>14486096</v>
      </c>
      <c r="N21" s="92">
        <v>39726321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2886036</v>
      </c>
      <c r="H22" s="71">
        <v>2174005</v>
      </c>
      <c r="I22" s="71">
        <v>431705</v>
      </c>
      <c r="J22" s="71">
        <v>444</v>
      </c>
      <c r="K22" s="71">
        <v>594</v>
      </c>
      <c r="L22" s="71">
        <v>187687</v>
      </c>
      <c r="M22" s="71">
        <v>83790</v>
      </c>
      <c r="N22" s="92">
        <v>7811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13726149</v>
      </c>
      <c r="H23" s="71">
        <v>6480529</v>
      </c>
      <c r="I23" s="71">
        <v>5463915</v>
      </c>
      <c r="J23" s="71">
        <v>42057</v>
      </c>
      <c r="K23" s="71" t="s">
        <v>0</v>
      </c>
      <c r="L23" s="71">
        <v>332183</v>
      </c>
      <c r="M23" s="71">
        <v>85625</v>
      </c>
      <c r="N23" s="92">
        <v>1321840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89</v>
      </c>
      <c r="D25" s="209" t="s">
        <v>25</v>
      </c>
      <c r="E25" s="209"/>
      <c r="F25" s="72"/>
      <c r="G25" s="71">
        <v>474664564</v>
      </c>
      <c r="H25" s="71">
        <v>206410727</v>
      </c>
      <c r="I25" s="71">
        <v>193276873</v>
      </c>
      <c r="J25" s="71">
        <v>1316073</v>
      </c>
      <c r="K25" s="70">
        <v>18232202</v>
      </c>
      <c r="L25" s="71">
        <v>339982</v>
      </c>
      <c r="M25" s="71">
        <v>14436229</v>
      </c>
      <c r="N25" s="92">
        <v>40652478</v>
      </c>
      <c r="O25" s="69"/>
      <c r="P25" s="203" t="s">
        <v>25</v>
      </c>
      <c r="Q25" s="203"/>
      <c r="S25" s="68" t="str">
        <f>B25</f>
        <v>平成16年度</v>
      </c>
    </row>
    <row r="26" spans="1:19" ht="12" customHeight="1">
      <c r="A26" s="73"/>
      <c r="E26" s="68" t="s">
        <v>8</v>
      </c>
      <c r="F26" s="72"/>
      <c r="G26" s="71">
        <v>459245592</v>
      </c>
      <c r="H26" s="71">
        <v>198426182</v>
      </c>
      <c r="I26" s="71">
        <v>187589053</v>
      </c>
      <c r="J26" s="71">
        <v>1270683</v>
      </c>
      <c r="K26" s="70">
        <v>18232192</v>
      </c>
      <c r="L26" s="71" t="s">
        <v>0</v>
      </c>
      <c r="M26" s="71">
        <v>14319640</v>
      </c>
      <c r="N26" s="92">
        <v>39407842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2586850</v>
      </c>
      <c r="H27" s="71">
        <v>1991338</v>
      </c>
      <c r="I27" s="71">
        <v>522495</v>
      </c>
      <c r="J27" s="71">
        <v>366</v>
      </c>
      <c r="K27" s="71">
        <v>10</v>
      </c>
      <c r="L27" s="71">
        <v>370</v>
      </c>
      <c r="M27" s="71">
        <v>60308</v>
      </c>
      <c r="N27" s="92">
        <v>11963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12832122</v>
      </c>
      <c r="H28" s="71">
        <v>5993207</v>
      </c>
      <c r="I28" s="71">
        <v>5165325</v>
      </c>
      <c r="J28" s="71">
        <v>45024</v>
      </c>
      <c r="K28" s="71" t="s">
        <v>0</v>
      </c>
      <c r="L28" s="71">
        <v>339612</v>
      </c>
      <c r="M28" s="71">
        <v>56281</v>
      </c>
      <c r="N28" s="92">
        <v>1232673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88</v>
      </c>
      <c r="C30" s="77"/>
      <c r="D30" s="208" t="s">
        <v>25</v>
      </c>
      <c r="E30" s="208"/>
      <c r="F30" s="77"/>
      <c r="G30" s="112">
        <f t="shared" ref="G30:N30" si="0">SUM(G31:G33)</f>
        <v>485381555</v>
      </c>
      <c r="H30" s="111">
        <f t="shared" si="0"/>
        <v>217504398</v>
      </c>
      <c r="I30" s="111">
        <f t="shared" si="0"/>
        <v>193610814</v>
      </c>
      <c r="J30" s="111">
        <f t="shared" si="0"/>
        <v>1382526</v>
      </c>
      <c r="K30" s="111">
        <f t="shared" si="0"/>
        <v>17697150</v>
      </c>
      <c r="L30" s="111">
        <f t="shared" si="0"/>
        <v>12058</v>
      </c>
      <c r="M30" s="111">
        <f t="shared" si="0"/>
        <v>14565744</v>
      </c>
      <c r="N30" s="105">
        <f t="shared" si="0"/>
        <v>40608865</v>
      </c>
      <c r="O30" s="75"/>
      <c r="P30" s="190" t="s">
        <v>25</v>
      </c>
      <c r="Q30" s="190"/>
      <c r="R30" s="77"/>
      <c r="S30" s="78" t="str">
        <f>B30</f>
        <v>平成17年度</v>
      </c>
    </row>
    <row r="31" spans="1:19" ht="12" customHeight="1">
      <c r="A31" s="73"/>
      <c r="E31" s="68" t="s">
        <v>8</v>
      </c>
      <c r="G31" s="109">
        <f>SUM(H31:L31,M31:N31)</f>
        <v>471452402</v>
      </c>
      <c r="H31" s="96">
        <v>209628709</v>
      </c>
      <c r="I31" s="96">
        <v>188779250</v>
      </c>
      <c r="J31" s="96">
        <v>1335488</v>
      </c>
      <c r="K31" s="96">
        <v>17697150</v>
      </c>
      <c r="L31" s="96" t="s">
        <v>0</v>
      </c>
      <c r="M31" s="96">
        <v>14488326</v>
      </c>
      <c r="N31" s="95">
        <v>39523479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f>SUM(H32:L32,M32:N32)</f>
        <v>2723029</v>
      </c>
      <c r="H32" s="96">
        <v>2362423</v>
      </c>
      <c r="I32" s="96">
        <v>301612</v>
      </c>
      <c r="J32" s="96">
        <v>607</v>
      </c>
      <c r="K32" s="104" t="s">
        <v>0</v>
      </c>
      <c r="L32" s="96" t="s">
        <v>0</v>
      </c>
      <c r="M32" s="96">
        <v>51723</v>
      </c>
      <c r="N32" s="95">
        <v>6664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f>SUM(H33:L33,M33:N33)</f>
        <v>11206124</v>
      </c>
      <c r="H33" s="96">
        <v>5513266</v>
      </c>
      <c r="I33" s="96">
        <v>4529952</v>
      </c>
      <c r="J33" s="96">
        <v>46431</v>
      </c>
      <c r="K33" s="96" t="s">
        <v>0</v>
      </c>
      <c r="L33" s="96">
        <v>12058</v>
      </c>
      <c r="M33" s="96">
        <v>25695</v>
      </c>
      <c r="N33" s="95">
        <v>1078722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tr">
        <f>B10</f>
        <v>平成13年度</v>
      </c>
      <c r="D37" s="209" t="s">
        <v>25</v>
      </c>
      <c r="E37" s="209"/>
      <c r="F37" s="72"/>
      <c r="G37" s="71">
        <v>480596201</v>
      </c>
      <c r="H37" s="71">
        <v>206434949</v>
      </c>
      <c r="I37" s="71">
        <v>197089273</v>
      </c>
      <c r="J37" s="71">
        <v>1076770</v>
      </c>
      <c r="K37" s="71">
        <v>17947599</v>
      </c>
      <c r="L37" s="71">
        <v>116584</v>
      </c>
      <c r="M37" s="71">
        <v>15860577</v>
      </c>
      <c r="N37" s="95">
        <v>42070449</v>
      </c>
      <c r="O37" s="94"/>
      <c r="P37" s="203" t="s">
        <v>25</v>
      </c>
      <c r="Q37" s="203"/>
      <c r="S37" s="68" t="str">
        <f>B37</f>
        <v>平成13年度</v>
      </c>
    </row>
    <row r="38" spans="1:19" ht="12" customHeight="1">
      <c r="A38" s="73"/>
      <c r="B38" s="68"/>
      <c r="E38" s="68" t="s">
        <v>8</v>
      </c>
      <c r="F38" s="72"/>
      <c r="G38" s="71">
        <v>474811856</v>
      </c>
      <c r="H38" s="71">
        <v>203123724</v>
      </c>
      <c r="I38" s="71">
        <v>195186320</v>
      </c>
      <c r="J38" s="71">
        <v>1066303</v>
      </c>
      <c r="K38" s="71">
        <v>17947599</v>
      </c>
      <c r="L38" s="71">
        <v>56809</v>
      </c>
      <c r="M38" s="71">
        <v>15724106</v>
      </c>
      <c r="N38" s="95">
        <v>41706995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2412750</v>
      </c>
      <c r="H39" s="71">
        <v>1875686</v>
      </c>
      <c r="I39" s="71">
        <v>394617</v>
      </c>
      <c r="J39" s="71">
        <v>290</v>
      </c>
      <c r="K39" s="71">
        <v>0</v>
      </c>
      <c r="L39" s="71">
        <v>56428</v>
      </c>
      <c r="M39" s="71">
        <v>84366</v>
      </c>
      <c r="N39" s="95">
        <v>1363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3371595</v>
      </c>
      <c r="H40" s="71">
        <v>1435539</v>
      </c>
      <c r="I40" s="71">
        <v>1508336</v>
      </c>
      <c r="J40" s="71">
        <v>10177</v>
      </c>
      <c r="K40" s="71" t="s">
        <v>0</v>
      </c>
      <c r="L40" s="71">
        <v>3347</v>
      </c>
      <c r="M40" s="71">
        <v>52105</v>
      </c>
      <c r="N40" s="95">
        <v>362091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tr">
        <f>B15</f>
        <v>平成14年度</v>
      </c>
      <c r="D42" s="209" t="s">
        <v>25</v>
      </c>
      <c r="E42" s="209"/>
      <c r="F42" s="72"/>
      <c r="G42" s="71">
        <v>468906849</v>
      </c>
      <c r="H42" s="71">
        <v>197281207</v>
      </c>
      <c r="I42" s="71">
        <v>195727846</v>
      </c>
      <c r="J42" s="71">
        <v>1135427</v>
      </c>
      <c r="K42" s="71">
        <v>17434701</v>
      </c>
      <c r="L42" s="71">
        <v>157639</v>
      </c>
      <c r="M42" s="71">
        <v>15431337</v>
      </c>
      <c r="N42" s="95">
        <v>41738692</v>
      </c>
      <c r="O42" s="94"/>
      <c r="P42" s="203" t="s">
        <v>25</v>
      </c>
      <c r="Q42" s="203"/>
      <c r="S42" s="68" t="str">
        <f>B42</f>
        <v>平成14年度</v>
      </c>
    </row>
    <row r="43" spans="1:19" ht="12" customHeight="1">
      <c r="A43" s="73"/>
      <c r="B43" s="68"/>
      <c r="E43" s="68" t="s">
        <v>8</v>
      </c>
      <c r="F43" s="72"/>
      <c r="G43" s="71">
        <v>463240575</v>
      </c>
      <c r="H43" s="71">
        <v>194082738</v>
      </c>
      <c r="I43" s="71">
        <v>193873607</v>
      </c>
      <c r="J43" s="71">
        <v>1126214</v>
      </c>
      <c r="K43" s="71">
        <v>17434701</v>
      </c>
      <c r="L43" s="71">
        <v>41491</v>
      </c>
      <c r="M43" s="71">
        <v>15297264</v>
      </c>
      <c r="N43" s="95">
        <v>41384560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2487717</v>
      </c>
      <c r="H44" s="71">
        <v>1919345</v>
      </c>
      <c r="I44" s="71">
        <v>418871</v>
      </c>
      <c r="J44" s="71">
        <v>268</v>
      </c>
      <c r="K44" s="71" t="s">
        <v>0</v>
      </c>
      <c r="L44" s="71">
        <v>58977</v>
      </c>
      <c r="M44" s="71">
        <v>80945</v>
      </c>
      <c r="N44" s="95">
        <v>9311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3178557</v>
      </c>
      <c r="H45" s="71">
        <v>1279124</v>
      </c>
      <c r="I45" s="71">
        <v>1435368</v>
      </c>
      <c r="J45" s="71">
        <v>8945</v>
      </c>
      <c r="K45" s="71" t="s">
        <v>0</v>
      </c>
      <c r="L45" s="71">
        <v>57171</v>
      </c>
      <c r="M45" s="71">
        <v>53128</v>
      </c>
      <c r="N45" s="95">
        <v>344821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tr">
        <f>B20</f>
        <v>平成15年度</v>
      </c>
      <c r="D47" s="209" t="s">
        <v>25</v>
      </c>
      <c r="E47" s="209"/>
      <c r="F47" s="72"/>
      <c r="G47" s="71">
        <v>456821732</v>
      </c>
      <c r="H47" s="71">
        <v>196108604</v>
      </c>
      <c r="I47" s="71">
        <v>187225206</v>
      </c>
      <c r="J47" s="71">
        <v>1195773</v>
      </c>
      <c r="K47" s="71">
        <v>17957536</v>
      </c>
      <c r="L47" s="71">
        <v>124735</v>
      </c>
      <c r="M47" s="71">
        <v>14591570</v>
      </c>
      <c r="N47" s="95">
        <v>39618308</v>
      </c>
      <c r="O47" s="94"/>
      <c r="P47" s="203" t="s">
        <v>25</v>
      </c>
      <c r="Q47" s="203"/>
      <c r="S47" s="68" t="str">
        <f>B47</f>
        <v>平成15年度</v>
      </c>
    </row>
    <row r="48" spans="1:19" ht="12" customHeight="1">
      <c r="A48" s="73"/>
      <c r="B48" s="68"/>
      <c r="E48" s="68" t="s">
        <v>8</v>
      </c>
      <c r="F48" s="72"/>
      <c r="G48" s="71">
        <v>451232646</v>
      </c>
      <c r="H48" s="71">
        <v>193012486</v>
      </c>
      <c r="I48" s="71">
        <v>185355312</v>
      </c>
      <c r="J48" s="71">
        <v>1186454</v>
      </c>
      <c r="K48" s="71">
        <v>17956942</v>
      </c>
      <c r="L48" s="71" t="s">
        <v>0</v>
      </c>
      <c r="M48" s="71">
        <v>14459489</v>
      </c>
      <c r="N48" s="95">
        <v>39261963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2422528</v>
      </c>
      <c r="H49" s="71">
        <v>1870190</v>
      </c>
      <c r="I49" s="71">
        <v>420629</v>
      </c>
      <c r="J49" s="71">
        <v>413</v>
      </c>
      <c r="K49" s="71">
        <v>594</v>
      </c>
      <c r="L49" s="71">
        <v>40184</v>
      </c>
      <c r="M49" s="71">
        <v>83790</v>
      </c>
      <c r="N49" s="95">
        <v>6728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3166558</v>
      </c>
      <c r="H50" s="71">
        <v>1225928</v>
      </c>
      <c r="I50" s="71">
        <v>1449265</v>
      </c>
      <c r="J50" s="71">
        <v>8906</v>
      </c>
      <c r="K50" s="71" t="s">
        <v>0</v>
      </c>
      <c r="L50" s="71">
        <v>84551</v>
      </c>
      <c r="M50" s="71">
        <v>48291</v>
      </c>
      <c r="N50" s="95">
        <v>349617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tr">
        <f>B25</f>
        <v>平成16年度</v>
      </c>
      <c r="D52" s="209" t="s">
        <v>25</v>
      </c>
      <c r="E52" s="209"/>
      <c r="F52" s="72"/>
      <c r="G52" s="71">
        <v>461078122</v>
      </c>
      <c r="H52" s="71">
        <v>199847455</v>
      </c>
      <c r="I52" s="71">
        <v>187953920</v>
      </c>
      <c r="J52" s="71">
        <v>1262037</v>
      </c>
      <c r="K52" s="71">
        <v>18232202</v>
      </c>
      <c r="L52" s="71">
        <v>13559</v>
      </c>
      <c r="M52" s="71">
        <v>14391586</v>
      </c>
      <c r="N52" s="95">
        <v>39377363</v>
      </c>
      <c r="O52" s="94"/>
      <c r="P52" s="203" t="s">
        <v>25</v>
      </c>
      <c r="Q52" s="203"/>
      <c r="S52" s="68" t="str">
        <f>B52</f>
        <v>平成16年度</v>
      </c>
    </row>
    <row r="53" spans="1:19" ht="12" customHeight="1">
      <c r="A53" s="73"/>
      <c r="B53" s="68"/>
      <c r="E53" s="68" t="s">
        <v>8</v>
      </c>
      <c r="F53" s="72"/>
      <c r="G53" s="71">
        <v>455788105</v>
      </c>
      <c r="H53" s="71">
        <v>196906268</v>
      </c>
      <c r="I53" s="71">
        <v>186050705</v>
      </c>
      <c r="J53" s="71">
        <v>1251768</v>
      </c>
      <c r="K53" s="71">
        <v>18232192</v>
      </c>
      <c r="L53" s="71" t="s">
        <v>0</v>
      </c>
      <c r="M53" s="71">
        <v>14309697</v>
      </c>
      <c r="N53" s="95">
        <v>39037475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2322295</v>
      </c>
      <c r="H54" s="71">
        <v>1746846</v>
      </c>
      <c r="I54" s="71">
        <v>507295</v>
      </c>
      <c r="J54" s="71">
        <v>344</v>
      </c>
      <c r="K54" s="71">
        <v>10</v>
      </c>
      <c r="L54" s="71">
        <v>370</v>
      </c>
      <c r="M54" s="71">
        <v>58141</v>
      </c>
      <c r="N54" s="95">
        <v>9289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2967722</v>
      </c>
      <c r="H55" s="71">
        <v>1194341</v>
      </c>
      <c r="I55" s="71">
        <v>1395920</v>
      </c>
      <c r="J55" s="71">
        <v>9925</v>
      </c>
      <c r="K55" s="71" t="s">
        <v>0</v>
      </c>
      <c r="L55" s="71">
        <v>13189</v>
      </c>
      <c r="M55" s="71">
        <v>23748</v>
      </c>
      <c r="N55" s="95">
        <v>330599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tr">
        <f>B30</f>
        <v>平成17年度</v>
      </c>
      <c r="C57" s="77"/>
      <c r="D57" s="208" t="s">
        <v>25</v>
      </c>
      <c r="E57" s="208"/>
      <c r="F57" s="77"/>
      <c r="G57" s="112">
        <f t="shared" ref="G57:N57" si="1">SUM(G58:G60)</f>
        <v>473472695</v>
      </c>
      <c r="H57" s="111">
        <f t="shared" si="1"/>
        <v>211297692</v>
      </c>
      <c r="I57" s="111">
        <f t="shared" si="1"/>
        <v>189084747</v>
      </c>
      <c r="J57" s="111">
        <f t="shared" si="1"/>
        <v>1326964</v>
      </c>
      <c r="K57" s="111">
        <f t="shared" si="1"/>
        <v>17697150</v>
      </c>
      <c r="L57" s="111">
        <f t="shared" si="1"/>
        <v>40</v>
      </c>
      <c r="M57" s="111">
        <f t="shared" si="1"/>
        <v>14535329</v>
      </c>
      <c r="N57" s="105">
        <f t="shared" si="1"/>
        <v>39530773</v>
      </c>
      <c r="O57" s="75"/>
      <c r="P57" s="190" t="s">
        <v>25</v>
      </c>
      <c r="Q57" s="190"/>
      <c r="R57" s="77"/>
      <c r="S57" s="78" t="str">
        <f>B57</f>
        <v>平成17年度</v>
      </c>
    </row>
    <row r="58" spans="1:19" ht="12" customHeight="1">
      <c r="A58" s="73"/>
      <c r="E58" s="68" t="s">
        <v>8</v>
      </c>
      <c r="G58" s="109">
        <f>SUM(H58:L58,M58:N58)</f>
        <v>468236866</v>
      </c>
      <c r="H58" s="96">
        <v>208086575</v>
      </c>
      <c r="I58" s="96">
        <v>187453411</v>
      </c>
      <c r="J58" s="96">
        <v>1316997</v>
      </c>
      <c r="K58" s="96">
        <v>17697150</v>
      </c>
      <c r="L58" s="96" t="s">
        <v>0</v>
      </c>
      <c r="M58" s="96">
        <v>14474614</v>
      </c>
      <c r="N58" s="95">
        <v>39208119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f>SUM(H59:L59,M59:N59)</f>
        <v>2475217</v>
      </c>
      <c r="H59" s="96">
        <v>2134181</v>
      </c>
      <c r="I59" s="96">
        <v>287537</v>
      </c>
      <c r="J59" s="96">
        <v>482</v>
      </c>
      <c r="K59" s="104" t="s">
        <v>0</v>
      </c>
      <c r="L59" s="96" t="s">
        <v>0</v>
      </c>
      <c r="M59" s="96">
        <v>48909</v>
      </c>
      <c r="N59" s="95">
        <v>4108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f>SUM(H60:L60,M60:N60)</f>
        <v>2760612</v>
      </c>
      <c r="H60" s="96">
        <v>1076936</v>
      </c>
      <c r="I60" s="96">
        <v>1343799</v>
      </c>
      <c r="J60" s="96">
        <v>9485</v>
      </c>
      <c r="K60" s="96" t="s">
        <v>0</v>
      </c>
      <c r="L60" s="96">
        <v>40</v>
      </c>
      <c r="M60" s="96">
        <v>11806</v>
      </c>
      <c r="N60" s="95">
        <v>318546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87</v>
      </c>
      <c r="C64" s="203"/>
      <c r="D64" s="203"/>
      <c r="E64" s="203"/>
      <c r="G64" s="109">
        <f>SUM(H64:L64,M64:N64)</f>
        <v>468546317</v>
      </c>
      <c r="H64" s="96">
        <v>208460317</v>
      </c>
      <c r="I64" s="96">
        <v>187677000</v>
      </c>
      <c r="J64" s="96">
        <v>1309000</v>
      </c>
      <c r="K64" s="96">
        <v>17668000</v>
      </c>
      <c r="L64" s="96">
        <v>1000</v>
      </c>
      <c r="M64" s="96">
        <v>14153000</v>
      </c>
      <c r="N64" s="95">
        <v>39278000</v>
      </c>
      <c r="O64" s="94"/>
      <c r="P64" s="203" t="str">
        <f>B64</f>
        <v>平成17年度予算現額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5"/>
      <c r="P65" s="68"/>
      <c r="S65" s="68"/>
    </row>
    <row r="66" spans="1:20" s="62" customFormat="1" ht="12" customHeight="1">
      <c r="A66" s="73"/>
      <c r="B66" s="203" t="s">
        <v>86</v>
      </c>
      <c r="C66" s="203"/>
      <c r="D66" s="203"/>
      <c r="E66" s="203"/>
      <c r="G66" s="109">
        <f>SUM(H66:L66,M66:N66)</f>
        <v>476896000</v>
      </c>
      <c r="H66" s="96">
        <v>223001000</v>
      </c>
      <c r="I66" s="96">
        <v>181775000</v>
      </c>
      <c r="J66" s="96">
        <v>1388000</v>
      </c>
      <c r="K66" s="96">
        <v>18185000</v>
      </c>
      <c r="L66" s="96">
        <v>1000</v>
      </c>
      <c r="M66" s="96">
        <v>14460000</v>
      </c>
      <c r="N66" s="95">
        <v>38086000</v>
      </c>
      <c r="O66" s="94"/>
      <c r="P66" s="203" t="str">
        <f>B66</f>
        <v>平成18年度当初予算額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15:E15"/>
    <mergeCell ref="P15:Q15"/>
    <mergeCell ref="D20:E20"/>
    <mergeCell ref="P20:Q20"/>
    <mergeCell ref="D25:E25"/>
    <mergeCell ref="P25:Q25"/>
    <mergeCell ref="D30:E30"/>
    <mergeCell ref="P30:Q30"/>
    <mergeCell ref="D37:E37"/>
    <mergeCell ref="P37:Q37"/>
    <mergeCell ref="D42:E42"/>
    <mergeCell ref="P42:Q42"/>
    <mergeCell ref="D47:E47"/>
    <mergeCell ref="P47:Q47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Normal="100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91" t="s">
        <v>30</v>
      </c>
      <c r="B5" s="193"/>
      <c r="C5" s="193"/>
      <c r="D5" s="193"/>
      <c r="E5" s="193"/>
      <c r="F5" s="193"/>
      <c r="G5" s="193" t="s">
        <v>40</v>
      </c>
      <c r="H5" s="193" t="s">
        <v>39</v>
      </c>
      <c r="I5" s="193" t="s">
        <v>38</v>
      </c>
      <c r="J5" s="193" t="s">
        <v>37</v>
      </c>
      <c r="K5" s="191" t="s">
        <v>36</v>
      </c>
      <c r="L5" s="191" t="s">
        <v>35</v>
      </c>
      <c r="M5" s="193" t="s">
        <v>34</v>
      </c>
      <c r="N5" s="195" t="s">
        <v>33</v>
      </c>
      <c r="O5" s="193" t="s">
        <v>30</v>
      </c>
      <c r="P5" s="193"/>
      <c r="Q5" s="193"/>
      <c r="R5" s="193"/>
      <c r="S5" s="193"/>
      <c r="T5" s="195"/>
    </row>
    <row r="6" spans="1:20" s="62" customFormat="1" ht="13.5" customHeight="1">
      <c r="A6" s="192"/>
      <c r="B6" s="194"/>
      <c r="C6" s="194"/>
      <c r="D6" s="194"/>
      <c r="E6" s="194"/>
      <c r="F6" s="194"/>
      <c r="G6" s="194"/>
      <c r="H6" s="194"/>
      <c r="I6" s="194"/>
      <c r="J6" s="194"/>
      <c r="K6" s="192"/>
      <c r="L6" s="192"/>
      <c r="M6" s="194"/>
      <c r="N6" s="196"/>
      <c r="O6" s="194"/>
      <c r="P6" s="194"/>
      <c r="Q6" s="194"/>
      <c r="R6" s="194"/>
      <c r="S6" s="194"/>
      <c r="T6" s="196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0" t="s">
        <v>172</v>
      </c>
      <c r="C8" s="190"/>
      <c r="D8" s="190"/>
      <c r="E8" s="190"/>
      <c r="F8" s="72"/>
      <c r="I8" s="84"/>
      <c r="K8" s="76"/>
      <c r="M8" s="91"/>
      <c r="O8" s="74"/>
      <c r="P8" s="190" t="s">
        <v>172</v>
      </c>
      <c r="Q8" s="190"/>
      <c r="R8" s="190"/>
      <c r="S8" s="190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169</v>
      </c>
      <c r="C10" s="151"/>
      <c r="D10" s="187" t="s">
        <v>25</v>
      </c>
      <c r="E10" s="187"/>
      <c r="F10" s="165"/>
      <c r="G10" s="164">
        <v>586351080</v>
      </c>
      <c r="H10" s="164">
        <v>292020708</v>
      </c>
      <c r="I10" s="164">
        <v>212653769</v>
      </c>
      <c r="J10" s="164">
        <v>2559972</v>
      </c>
      <c r="K10" s="164">
        <v>16248730</v>
      </c>
      <c r="L10" s="164">
        <v>7072</v>
      </c>
      <c r="M10" s="164">
        <v>16618857</v>
      </c>
      <c r="N10" s="169">
        <v>46241972</v>
      </c>
      <c r="O10" s="168"/>
      <c r="P10" s="186" t="s">
        <v>25</v>
      </c>
      <c r="Q10" s="186"/>
      <c r="R10" s="151"/>
      <c r="S10" s="181" t="str">
        <f>B10</f>
        <v>平成30年度</v>
      </c>
    </row>
    <row r="11" spans="1:20" s="62" customFormat="1" ht="12" customHeight="1">
      <c r="A11" s="73"/>
      <c r="B11" s="176"/>
      <c r="C11" s="151"/>
      <c r="D11" s="151"/>
      <c r="E11" s="181" t="s">
        <v>8</v>
      </c>
      <c r="F11" s="165"/>
      <c r="G11" s="164">
        <v>581414068</v>
      </c>
      <c r="H11" s="164">
        <v>288335861</v>
      </c>
      <c r="I11" s="164">
        <v>211792513</v>
      </c>
      <c r="J11" s="164">
        <v>2492787</v>
      </c>
      <c r="K11" s="164">
        <v>16248726</v>
      </c>
      <c r="L11" s="157">
        <v>0</v>
      </c>
      <c r="M11" s="164">
        <v>16394887</v>
      </c>
      <c r="N11" s="169">
        <v>46149294</v>
      </c>
      <c r="O11" s="168"/>
      <c r="P11" s="151"/>
      <c r="Q11" s="181" t="s">
        <v>8</v>
      </c>
      <c r="R11" s="151"/>
      <c r="S11" s="181"/>
    </row>
    <row r="12" spans="1:20" s="62" customFormat="1" ht="12" customHeight="1">
      <c r="A12" s="73"/>
      <c r="B12" s="176"/>
      <c r="C12" s="151"/>
      <c r="D12" s="151"/>
      <c r="E12" s="181" t="s">
        <v>7</v>
      </c>
      <c r="F12" s="165"/>
      <c r="G12" s="164">
        <v>2518235</v>
      </c>
      <c r="H12" s="164">
        <v>1824974</v>
      </c>
      <c r="I12" s="164">
        <v>477177</v>
      </c>
      <c r="J12" s="164">
        <v>491</v>
      </c>
      <c r="K12" s="157">
        <v>4</v>
      </c>
      <c r="L12" s="157">
        <v>0</v>
      </c>
      <c r="M12" s="164">
        <v>211318</v>
      </c>
      <c r="N12" s="169">
        <v>4271</v>
      </c>
      <c r="O12" s="168"/>
      <c r="P12" s="151"/>
      <c r="Q12" s="181" t="s">
        <v>7</v>
      </c>
      <c r="R12" s="151"/>
      <c r="S12" s="181"/>
    </row>
    <row r="13" spans="1:20" s="62" customFormat="1" ht="12" customHeight="1">
      <c r="A13" s="73"/>
      <c r="B13" s="176"/>
      <c r="C13" s="151"/>
      <c r="D13" s="151"/>
      <c r="E13" s="181" t="s">
        <v>6</v>
      </c>
      <c r="F13" s="165"/>
      <c r="G13" s="164">
        <v>2418777</v>
      </c>
      <c r="H13" s="164">
        <v>1859873</v>
      </c>
      <c r="I13" s="164">
        <v>384079</v>
      </c>
      <c r="J13" s="164">
        <v>66694</v>
      </c>
      <c r="K13" s="157">
        <v>0</v>
      </c>
      <c r="L13" s="164">
        <v>7072</v>
      </c>
      <c r="M13" s="164">
        <v>12652</v>
      </c>
      <c r="N13" s="169">
        <v>88407</v>
      </c>
      <c r="O13" s="168"/>
      <c r="P13" s="151"/>
      <c r="Q13" s="181" t="s">
        <v>6</v>
      </c>
      <c r="R13" s="151"/>
      <c r="S13" s="181"/>
    </row>
    <row r="14" spans="1:20" s="62" customFormat="1" ht="17.25" customHeight="1">
      <c r="A14" s="73"/>
      <c r="B14" s="175" t="s">
        <v>183</v>
      </c>
      <c r="C14" s="151"/>
      <c r="D14" s="187" t="s">
        <v>25</v>
      </c>
      <c r="E14" s="187"/>
      <c r="F14" s="165"/>
      <c r="G14" s="164">
        <v>604521978</v>
      </c>
      <c r="H14" s="164">
        <v>302987220</v>
      </c>
      <c r="I14" s="164">
        <v>218437681</v>
      </c>
      <c r="J14" s="164">
        <v>2681822</v>
      </c>
      <c r="K14" s="164">
        <v>16223226</v>
      </c>
      <c r="L14" s="164">
        <v>6479</v>
      </c>
      <c r="M14" s="164">
        <v>16714119</v>
      </c>
      <c r="N14" s="169">
        <v>47471431</v>
      </c>
      <c r="O14" s="168"/>
      <c r="P14" s="186" t="s">
        <v>25</v>
      </c>
      <c r="Q14" s="186"/>
      <c r="R14" s="151"/>
      <c r="S14" s="181" t="str">
        <f>B14</f>
        <v>令和元年度</v>
      </c>
    </row>
    <row r="15" spans="1:20" s="62" customFormat="1" ht="12" customHeight="1">
      <c r="A15" s="73"/>
      <c r="B15" s="176"/>
      <c r="C15" s="151"/>
      <c r="D15" s="151"/>
      <c r="E15" s="181" t="s">
        <v>8</v>
      </c>
      <c r="F15" s="165"/>
      <c r="G15" s="164">
        <v>598974159</v>
      </c>
      <c r="H15" s="164">
        <v>298716464</v>
      </c>
      <c r="I15" s="164">
        <v>217465520</v>
      </c>
      <c r="J15" s="164">
        <v>2611968</v>
      </c>
      <c r="K15" s="164">
        <v>16222990</v>
      </c>
      <c r="L15" s="157">
        <v>0</v>
      </c>
      <c r="M15" s="164">
        <v>16571399</v>
      </c>
      <c r="N15" s="169">
        <v>47385818</v>
      </c>
      <c r="O15" s="168"/>
      <c r="P15" s="151"/>
      <c r="Q15" s="181" t="s">
        <v>8</v>
      </c>
      <c r="R15" s="151"/>
      <c r="S15" s="181"/>
    </row>
    <row r="16" spans="1:20" ht="12" customHeight="1">
      <c r="A16" s="73"/>
      <c r="B16" s="176"/>
      <c r="C16" s="151"/>
      <c r="D16" s="151"/>
      <c r="E16" s="181" t="s">
        <v>7</v>
      </c>
      <c r="F16" s="165"/>
      <c r="G16" s="164">
        <v>2911740</v>
      </c>
      <c r="H16" s="164">
        <v>2167279</v>
      </c>
      <c r="I16" s="164">
        <v>605456</v>
      </c>
      <c r="J16" s="164">
        <v>666</v>
      </c>
      <c r="K16" s="164">
        <v>236</v>
      </c>
      <c r="L16" s="157">
        <v>0</v>
      </c>
      <c r="M16" s="164">
        <v>135430</v>
      </c>
      <c r="N16" s="169">
        <v>2673</v>
      </c>
      <c r="O16" s="168"/>
      <c r="P16" s="151"/>
      <c r="Q16" s="181" t="s">
        <v>7</v>
      </c>
      <c r="R16" s="151"/>
      <c r="S16" s="181"/>
    </row>
    <row r="17" spans="1:19" ht="12" customHeight="1">
      <c r="A17" s="73"/>
      <c r="B17" s="176"/>
      <c r="C17" s="151"/>
      <c r="D17" s="151"/>
      <c r="E17" s="181" t="s">
        <v>6</v>
      </c>
      <c r="F17" s="165"/>
      <c r="G17" s="164">
        <v>2636079</v>
      </c>
      <c r="H17" s="164">
        <v>2103477</v>
      </c>
      <c r="I17" s="164">
        <v>366705</v>
      </c>
      <c r="J17" s="164">
        <v>69188</v>
      </c>
      <c r="K17" s="157">
        <v>0</v>
      </c>
      <c r="L17" s="164">
        <v>6479</v>
      </c>
      <c r="M17" s="164">
        <v>7290</v>
      </c>
      <c r="N17" s="169">
        <v>82940</v>
      </c>
      <c r="O17" s="168"/>
      <c r="P17" s="151"/>
      <c r="Q17" s="181" t="s">
        <v>6</v>
      </c>
      <c r="R17" s="151"/>
      <c r="S17" s="181"/>
    </row>
    <row r="18" spans="1:19" ht="17.25" customHeight="1">
      <c r="A18" s="73"/>
      <c r="B18" s="175" t="s">
        <v>178</v>
      </c>
      <c r="C18" s="151"/>
      <c r="D18" s="187" t="s">
        <v>25</v>
      </c>
      <c r="E18" s="187"/>
      <c r="F18" s="165"/>
      <c r="G18" s="164">
        <v>603094889</v>
      </c>
      <c r="H18" s="164">
        <v>297482392</v>
      </c>
      <c r="I18" s="164">
        <v>222212938</v>
      </c>
      <c r="J18" s="164">
        <v>2842179</v>
      </c>
      <c r="K18" s="164">
        <v>15282151</v>
      </c>
      <c r="L18" s="164">
        <v>4636</v>
      </c>
      <c r="M18" s="164">
        <v>16846193</v>
      </c>
      <c r="N18" s="169">
        <v>48424400</v>
      </c>
      <c r="O18" s="168"/>
      <c r="P18" s="186" t="s">
        <v>25</v>
      </c>
      <c r="Q18" s="186"/>
      <c r="R18" s="151"/>
      <c r="S18" s="181" t="str">
        <f>B18</f>
        <v>令和2年度</v>
      </c>
    </row>
    <row r="19" spans="1:19" ht="12" customHeight="1">
      <c r="A19" s="73"/>
      <c r="B19" s="176"/>
      <c r="C19" s="151"/>
      <c r="D19" s="151"/>
      <c r="E19" s="181" t="s">
        <v>8</v>
      </c>
      <c r="F19" s="165"/>
      <c r="G19" s="164">
        <v>597620071</v>
      </c>
      <c r="H19" s="164">
        <v>293111217</v>
      </c>
      <c r="I19" s="164">
        <v>221446929</v>
      </c>
      <c r="J19" s="164">
        <v>2766410</v>
      </c>
      <c r="K19" s="164">
        <v>15282065</v>
      </c>
      <c r="L19" s="157">
        <v>0</v>
      </c>
      <c r="M19" s="164">
        <v>16692226</v>
      </c>
      <c r="N19" s="169">
        <v>48321224</v>
      </c>
      <c r="O19" s="168"/>
      <c r="P19" s="151"/>
      <c r="Q19" s="181" t="s">
        <v>8</v>
      </c>
      <c r="R19" s="151"/>
      <c r="S19" s="181"/>
    </row>
    <row r="20" spans="1:19" ht="12" customHeight="1">
      <c r="A20" s="73"/>
      <c r="B20" s="176"/>
      <c r="C20" s="151"/>
      <c r="D20" s="151"/>
      <c r="E20" s="181" t="s">
        <v>7</v>
      </c>
      <c r="F20" s="165"/>
      <c r="G20" s="164">
        <v>2289553</v>
      </c>
      <c r="H20" s="164">
        <v>1811450</v>
      </c>
      <c r="I20" s="164">
        <v>328371</v>
      </c>
      <c r="J20" s="164">
        <v>543</v>
      </c>
      <c r="K20" s="157">
        <v>86</v>
      </c>
      <c r="L20" s="157">
        <v>0</v>
      </c>
      <c r="M20" s="164">
        <v>146504</v>
      </c>
      <c r="N20" s="169">
        <v>2599</v>
      </c>
      <c r="O20" s="168"/>
      <c r="P20" s="151"/>
      <c r="Q20" s="181" t="s">
        <v>7</v>
      </c>
      <c r="R20" s="151"/>
      <c r="S20" s="181"/>
    </row>
    <row r="21" spans="1:19" ht="12" customHeight="1">
      <c r="A21" s="73"/>
      <c r="B21" s="176"/>
      <c r="C21" s="151"/>
      <c r="D21" s="151"/>
      <c r="E21" s="181" t="s">
        <v>6</v>
      </c>
      <c r="F21" s="165"/>
      <c r="G21" s="164">
        <v>3185265</v>
      </c>
      <c r="H21" s="164">
        <v>2559725</v>
      </c>
      <c r="I21" s="164">
        <v>437638</v>
      </c>
      <c r="J21" s="164">
        <v>75226</v>
      </c>
      <c r="K21" s="157">
        <v>0</v>
      </c>
      <c r="L21" s="164">
        <v>4636</v>
      </c>
      <c r="M21" s="164">
        <v>7463</v>
      </c>
      <c r="N21" s="169">
        <v>100577</v>
      </c>
      <c r="O21" s="168"/>
      <c r="P21" s="151"/>
      <c r="Q21" s="181" t="s">
        <v>6</v>
      </c>
      <c r="R21" s="151"/>
      <c r="S21" s="181"/>
    </row>
    <row r="22" spans="1:19" ht="17.25" customHeight="1">
      <c r="A22" s="73"/>
      <c r="B22" s="175" t="s">
        <v>184</v>
      </c>
      <c r="C22" s="151"/>
      <c r="D22" s="187" t="s">
        <v>25</v>
      </c>
      <c r="E22" s="187"/>
      <c r="F22" s="165"/>
      <c r="G22" s="164">
        <v>587651123</v>
      </c>
      <c r="H22" s="164">
        <v>286485197</v>
      </c>
      <c r="I22" s="164">
        <v>217464634</v>
      </c>
      <c r="J22" s="164">
        <v>2940361</v>
      </c>
      <c r="K22" s="170">
        <v>16191363</v>
      </c>
      <c r="L22" s="157">
        <v>1069</v>
      </c>
      <c r="M22" s="164">
        <v>16791045</v>
      </c>
      <c r="N22" s="169">
        <v>47777454</v>
      </c>
      <c r="O22" s="168"/>
      <c r="P22" s="186" t="s">
        <v>25</v>
      </c>
      <c r="Q22" s="186"/>
      <c r="R22" s="151"/>
      <c r="S22" s="181" t="str">
        <f>B22</f>
        <v>令和3年度</v>
      </c>
    </row>
    <row r="23" spans="1:19" ht="12" customHeight="1">
      <c r="A23" s="73"/>
      <c r="B23" s="176"/>
      <c r="C23" s="151"/>
      <c r="D23" s="151"/>
      <c r="E23" s="181" t="s">
        <v>8</v>
      </c>
      <c r="F23" s="165"/>
      <c r="G23" s="164">
        <v>578339314</v>
      </c>
      <c r="H23" s="164">
        <v>279967586</v>
      </c>
      <c r="I23" s="164">
        <v>215461247</v>
      </c>
      <c r="J23" s="164">
        <v>2872139</v>
      </c>
      <c r="K23" s="170">
        <v>16191311</v>
      </c>
      <c r="L23" s="157">
        <v>0</v>
      </c>
      <c r="M23" s="164">
        <v>16384553</v>
      </c>
      <c r="N23" s="169">
        <v>47462478</v>
      </c>
      <c r="O23" s="168"/>
      <c r="P23" s="151"/>
      <c r="Q23" s="181" t="s">
        <v>8</v>
      </c>
      <c r="R23" s="151"/>
      <c r="S23" s="181"/>
    </row>
    <row r="24" spans="1:19" ht="12" customHeight="1">
      <c r="A24" s="73"/>
      <c r="B24" s="176"/>
      <c r="C24" s="151"/>
      <c r="D24" s="151"/>
      <c r="E24" s="181" t="s">
        <v>7</v>
      </c>
      <c r="F24" s="165"/>
      <c r="G24" s="164">
        <v>2126467</v>
      </c>
      <c r="H24" s="164">
        <v>1583413</v>
      </c>
      <c r="I24" s="164">
        <v>434480</v>
      </c>
      <c r="J24" s="164">
        <v>698</v>
      </c>
      <c r="K24" s="164">
        <v>52</v>
      </c>
      <c r="L24" s="157">
        <v>0</v>
      </c>
      <c r="M24" s="164">
        <v>98430</v>
      </c>
      <c r="N24" s="169">
        <v>9394</v>
      </c>
      <c r="O24" s="168"/>
      <c r="P24" s="151"/>
      <c r="Q24" s="181" t="s">
        <v>7</v>
      </c>
      <c r="R24" s="151"/>
      <c r="S24" s="181"/>
    </row>
    <row r="25" spans="1:19" ht="12" customHeight="1">
      <c r="A25" s="73"/>
      <c r="B25" s="176"/>
      <c r="C25" s="151"/>
      <c r="D25" s="151"/>
      <c r="E25" s="181" t="s">
        <v>6</v>
      </c>
      <c r="F25" s="165"/>
      <c r="G25" s="164">
        <v>7185342</v>
      </c>
      <c r="H25" s="164">
        <v>4934198</v>
      </c>
      <c r="I25" s="164">
        <v>1568907</v>
      </c>
      <c r="J25" s="164">
        <v>67524</v>
      </c>
      <c r="K25" s="157">
        <v>0</v>
      </c>
      <c r="L25" s="157">
        <v>1069</v>
      </c>
      <c r="M25" s="164">
        <v>308062</v>
      </c>
      <c r="N25" s="169">
        <v>305582</v>
      </c>
      <c r="O25" s="168"/>
      <c r="P25" s="151"/>
      <c r="Q25" s="181" t="s">
        <v>6</v>
      </c>
      <c r="R25" s="151"/>
      <c r="S25" s="181"/>
    </row>
    <row r="26" spans="1:19" ht="17.25" customHeight="1">
      <c r="A26" s="73"/>
      <c r="B26" s="177" t="s">
        <v>187</v>
      </c>
      <c r="C26" s="159"/>
      <c r="D26" s="188" t="s">
        <v>25</v>
      </c>
      <c r="E26" s="188"/>
      <c r="F26" s="159"/>
      <c r="G26" s="163">
        <v>613877854</v>
      </c>
      <c r="H26" s="162">
        <v>299442585</v>
      </c>
      <c r="I26" s="162">
        <v>227579134</v>
      </c>
      <c r="J26" s="162">
        <v>3141089</v>
      </c>
      <c r="K26" s="162">
        <v>17202691</v>
      </c>
      <c r="L26" s="162">
        <v>1069</v>
      </c>
      <c r="M26" s="162">
        <v>16634994</v>
      </c>
      <c r="N26" s="161">
        <v>49876292</v>
      </c>
      <c r="O26" s="160"/>
      <c r="P26" s="189" t="s">
        <v>25</v>
      </c>
      <c r="Q26" s="189"/>
      <c r="R26" s="159"/>
      <c r="S26" s="182" t="str">
        <f>B26</f>
        <v>令和4年度</v>
      </c>
    </row>
    <row r="27" spans="1:19" ht="12" customHeight="1">
      <c r="A27" s="73"/>
      <c r="B27" s="151"/>
      <c r="C27" s="151"/>
      <c r="D27" s="151"/>
      <c r="E27" s="181" t="s">
        <v>8</v>
      </c>
      <c r="F27" s="151"/>
      <c r="G27" s="150">
        <v>607684740</v>
      </c>
      <c r="H27" s="149">
        <v>294627440</v>
      </c>
      <c r="I27" s="149">
        <v>226528509</v>
      </c>
      <c r="J27" s="149">
        <v>3067795</v>
      </c>
      <c r="K27" s="149">
        <v>17201133</v>
      </c>
      <c r="L27" s="157">
        <v>0</v>
      </c>
      <c r="M27" s="149">
        <v>16501461</v>
      </c>
      <c r="N27" s="148">
        <v>49758402</v>
      </c>
      <c r="O27" s="147"/>
      <c r="P27" s="151"/>
      <c r="Q27" s="181" t="s">
        <v>8</v>
      </c>
      <c r="R27" s="151"/>
      <c r="S27" s="181"/>
    </row>
    <row r="28" spans="1:19" ht="12" customHeight="1">
      <c r="A28" s="73"/>
      <c r="B28" s="151"/>
      <c r="C28" s="151"/>
      <c r="D28" s="151"/>
      <c r="E28" s="181" t="s">
        <v>7</v>
      </c>
      <c r="F28" s="151"/>
      <c r="G28" s="150">
        <v>2504061</v>
      </c>
      <c r="H28" s="149">
        <v>1857152</v>
      </c>
      <c r="I28" s="149">
        <v>538667</v>
      </c>
      <c r="J28" s="149">
        <v>650</v>
      </c>
      <c r="K28" s="157">
        <v>1558</v>
      </c>
      <c r="L28" s="157">
        <v>0</v>
      </c>
      <c r="M28" s="149">
        <v>102751</v>
      </c>
      <c r="N28" s="148">
        <v>3283</v>
      </c>
      <c r="O28" s="147"/>
      <c r="P28" s="151"/>
      <c r="Q28" s="181" t="s">
        <v>7</v>
      </c>
      <c r="R28" s="151"/>
      <c r="S28" s="181"/>
    </row>
    <row r="29" spans="1:19" ht="12" customHeight="1">
      <c r="A29" s="73"/>
      <c r="B29" s="151"/>
      <c r="C29" s="151"/>
      <c r="D29" s="151"/>
      <c r="E29" s="181" t="s">
        <v>6</v>
      </c>
      <c r="F29" s="151"/>
      <c r="G29" s="150">
        <v>3689053</v>
      </c>
      <c r="H29" s="149">
        <v>2957993</v>
      </c>
      <c r="I29" s="149">
        <v>511958</v>
      </c>
      <c r="J29" s="149">
        <v>72644</v>
      </c>
      <c r="K29" s="157">
        <v>0</v>
      </c>
      <c r="L29" s="157">
        <v>1069</v>
      </c>
      <c r="M29" s="149">
        <v>30782</v>
      </c>
      <c r="N29" s="148">
        <v>114607</v>
      </c>
      <c r="O29" s="147"/>
      <c r="P29" s="151"/>
      <c r="Q29" s="181" t="s">
        <v>6</v>
      </c>
      <c r="R29" s="151"/>
      <c r="S29" s="181"/>
    </row>
    <row r="30" spans="1:19" ht="9" customHeight="1">
      <c r="A30" s="73"/>
      <c r="B30" s="181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81"/>
    </row>
    <row r="31" spans="1:19" ht="12" customHeight="1">
      <c r="A31" s="73"/>
      <c r="B31" s="190" t="s">
        <v>174</v>
      </c>
      <c r="C31" s="190"/>
      <c r="D31" s="190"/>
      <c r="E31" s="190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0" t="s">
        <v>174</v>
      </c>
      <c r="Q31" s="190"/>
      <c r="R31" s="190"/>
      <c r="S31" s="190"/>
    </row>
    <row r="32" spans="1:19" ht="9" customHeight="1">
      <c r="A32" s="73"/>
      <c r="B32" s="181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81"/>
    </row>
    <row r="33" spans="1:19" ht="12" customHeight="1">
      <c r="A33" s="73"/>
      <c r="B33" s="181" t="s">
        <v>169</v>
      </c>
      <c r="C33" s="151"/>
      <c r="D33" s="187" t="s">
        <v>25</v>
      </c>
      <c r="E33" s="187"/>
      <c r="F33" s="165"/>
      <c r="G33" s="164">
        <v>583278035</v>
      </c>
      <c r="H33" s="164">
        <v>289534840</v>
      </c>
      <c r="I33" s="164">
        <v>212248161</v>
      </c>
      <c r="J33" s="164">
        <v>2483988</v>
      </c>
      <c r="K33" s="164">
        <v>16248730</v>
      </c>
      <c r="L33" s="157">
        <v>0</v>
      </c>
      <c r="M33" s="164">
        <v>16611705</v>
      </c>
      <c r="N33" s="148">
        <v>46150611</v>
      </c>
      <c r="O33" s="147"/>
      <c r="P33" s="186" t="s">
        <v>25</v>
      </c>
      <c r="Q33" s="186"/>
      <c r="R33" s="151"/>
      <c r="S33" s="181" t="str">
        <f>B33</f>
        <v>平成30年度</v>
      </c>
    </row>
    <row r="34" spans="1:19" ht="12" customHeight="1">
      <c r="A34" s="73"/>
      <c r="B34" s="181"/>
      <c r="C34" s="151"/>
      <c r="D34" s="151"/>
      <c r="E34" s="181" t="s">
        <v>8</v>
      </c>
      <c r="F34" s="165"/>
      <c r="G34" s="164">
        <v>579814141</v>
      </c>
      <c r="H34" s="164">
        <v>287126582</v>
      </c>
      <c r="I34" s="164">
        <v>211506136</v>
      </c>
      <c r="J34" s="164">
        <v>2462125</v>
      </c>
      <c r="K34" s="164">
        <v>16248726</v>
      </c>
      <c r="L34" s="157">
        <v>0</v>
      </c>
      <c r="M34" s="164">
        <v>16387874</v>
      </c>
      <c r="N34" s="148">
        <v>46082698</v>
      </c>
      <c r="O34" s="147"/>
      <c r="P34" s="151"/>
      <c r="Q34" s="181" t="s">
        <v>8</v>
      </c>
      <c r="R34" s="151"/>
      <c r="S34" s="181"/>
    </row>
    <row r="35" spans="1:19" ht="12" customHeight="1">
      <c r="A35" s="73"/>
      <c r="B35" s="181"/>
      <c r="C35" s="151"/>
      <c r="D35" s="151"/>
      <c r="E35" s="181" t="s">
        <v>7</v>
      </c>
      <c r="F35" s="165"/>
      <c r="G35" s="164">
        <v>2309181</v>
      </c>
      <c r="H35" s="164">
        <v>1625370</v>
      </c>
      <c r="I35" s="164">
        <v>468302</v>
      </c>
      <c r="J35" s="164">
        <v>442</v>
      </c>
      <c r="K35" s="157">
        <v>4</v>
      </c>
      <c r="L35" s="157">
        <v>0</v>
      </c>
      <c r="M35" s="164">
        <v>211179</v>
      </c>
      <c r="N35" s="148">
        <v>3884</v>
      </c>
      <c r="O35" s="147"/>
      <c r="P35" s="151"/>
      <c r="Q35" s="181" t="s">
        <v>7</v>
      </c>
      <c r="R35" s="151"/>
      <c r="S35" s="181"/>
    </row>
    <row r="36" spans="1:19" ht="12" customHeight="1">
      <c r="A36" s="73"/>
      <c r="B36" s="181"/>
      <c r="C36" s="151"/>
      <c r="D36" s="151"/>
      <c r="E36" s="181" t="s">
        <v>6</v>
      </c>
      <c r="F36" s="165"/>
      <c r="G36" s="164">
        <v>1154713</v>
      </c>
      <c r="H36" s="164">
        <v>782888</v>
      </c>
      <c r="I36" s="164">
        <v>273723</v>
      </c>
      <c r="J36" s="164">
        <v>21421</v>
      </c>
      <c r="K36" s="157">
        <v>0</v>
      </c>
      <c r="L36" s="157">
        <v>0</v>
      </c>
      <c r="M36" s="164">
        <v>12652</v>
      </c>
      <c r="N36" s="148">
        <v>64029</v>
      </c>
      <c r="O36" s="147"/>
      <c r="P36" s="151"/>
      <c r="Q36" s="181" t="s">
        <v>6</v>
      </c>
      <c r="R36" s="151"/>
      <c r="S36" s="181"/>
    </row>
    <row r="37" spans="1:19" ht="17.25" customHeight="1">
      <c r="A37" s="73"/>
      <c r="B37" s="181" t="s">
        <v>183</v>
      </c>
      <c r="C37" s="151"/>
      <c r="D37" s="187" t="s">
        <v>25</v>
      </c>
      <c r="E37" s="187"/>
      <c r="F37" s="165"/>
      <c r="G37" s="164">
        <v>600909002</v>
      </c>
      <c r="H37" s="164">
        <v>300050867</v>
      </c>
      <c r="I37" s="164">
        <v>217968532</v>
      </c>
      <c r="J37" s="164">
        <v>2595405</v>
      </c>
      <c r="K37" s="164">
        <v>16223226</v>
      </c>
      <c r="L37" s="157">
        <v>0</v>
      </c>
      <c r="M37" s="164">
        <v>16706656</v>
      </c>
      <c r="N37" s="148">
        <v>47364316</v>
      </c>
      <c r="O37" s="147"/>
      <c r="P37" s="186" t="s">
        <v>25</v>
      </c>
      <c r="Q37" s="186"/>
      <c r="R37" s="151"/>
      <c r="S37" s="181" t="str">
        <f>B37</f>
        <v>令和元年度</v>
      </c>
    </row>
    <row r="38" spans="1:19" ht="12" customHeight="1">
      <c r="A38" s="73"/>
      <c r="B38" s="181"/>
      <c r="C38" s="151"/>
      <c r="D38" s="151"/>
      <c r="E38" s="181" t="s">
        <v>8</v>
      </c>
      <c r="F38" s="165"/>
      <c r="G38" s="164">
        <v>597135273</v>
      </c>
      <c r="H38" s="164">
        <v>297349742</v>
      </c>
      <c r="I38" s="164">
        <v>217115031</v>
      </c>
      <c r="J38" s="164">
        <v>2577890</v>
      </c>
      <c r="K38" s="164">
        <v>16222990</v>
      </c>
      <c r="L38" s="157">
        <v>0</v>
      </c>
      <c r="M38" s="164">
        <v>16566577</v>
      </c>
      <c r="N38" s="148">
        <v>47303043</v>
      </c>
      <c r="O38" s="147"/>
      <c r="P38" s="151"/>
      <c r="Q38" s="181" t="s">
        <v>8</v>
      </c>
      <c r="R38" s="151"/>
      <c r="S38" s="181"/>
    </row>
    <row r="39" spans="1:19" ht="12" customHeight="1">
      <c r="A39" s="73"/>
      <c r="B39" s="181"/>
      <c r="C39" s="151"/>
      <c r="D39" s="151"/>
      <c r="E39" s="181" t="s">
        <v>7</v>
      </c>
      <c r="F39" s="165"/>
      <c r="G39" s="164">
        <v>2531957</v>
      </c>
      <c r="H39" s="164">
        <v>1793513</v>
      </c>
      <c r="I39" s="164">
        <v>600219</v>
      </c>
      <c r="J39" s="164">
        <v>621</v>
      </c>
      <c r="K39" s="164">
        <v>236</v>
      </c>
      <c r="L39" s="157">
        <v>0</v>
      </c>
      <c r="M39" s="164">
        <v>135039</v>
      </c>
      <c r="N39" s="148">
        <v>2329</v>
      </c>
      <c r="O39" s="147"/>
      <c r="P39" s="151"/>
      <c r="Q39" s="181" t="s">
        <v>7</v>
      </c>
      <c r="R39" s="151"/>
      <c r="S39" s="181"/>
    </row>
    <row r="40" spans="1:19" ht="12" customHeight="1">
      <c r="A40" s="73"/>
      <c r="B40" s="181"/>
      <c r="C40" s="151"/>
      <c r="D40" s="151"/>
      <c r="E40" s="181" t="s">
        <v>6</v>
      </c>
      <c r="F40" s="165"/>
      <c r="G40" s="164">
        <v>1241772</v>
      </c>
      <c r="H40" s="164">
        <v>907612</v>
      </c>
      <c r="I40" s="164">
        <v>253282</v>
      </c>
      <c r="J40" s="164">
        <v>16894</v>
      </c>
      <c r="K40" s="157">
        <v>0</v>
      </c>
      <c r="L40" s="157">
        <v>0</v>
      </c>
      <c r="M40" s="164">
        <v>5040</v>
      </c>
      <c r="N40" s="148">
        <v>58944</v>
      </c>
      <c r="O40" s="147"/>
      <c r="P40" s="151"/>
      <c r="Q40" s="181" t="s">
        <v>6</v>
      </c>
      <c r="R40" s="151"/>
      <c r="S40" s="181"/>
    </row>
    <row r="41" spans="1:19" ht="17.25" customHeight="1">
      <c r="A41" s="73"/>
      <c r="B41" s="181" t="s">
        <v>178</v>
      </c>
      <c r="C41" s="151"/>
      <c r="D41" s="187" t="s">
        <v>25</v>
      </c>
      <c r="E41" s="187"/>
      <c r="F41" s="165"/>
      <c r="G41" s="164">
        <v>594560036</v>
      </c>
      <c r="H41" s="164">
        <v>291252914</v>
      </c>
      <c r="I41" s="164">
        <v>220613067</v>
      </c>
      <c r="J41" s="164">
        <v>2762102</v>
      </c>
      <c r="K41" s="164">
        <v>15282151</v>
      </c>
      <c r="L41" s="157">
        <v>0</v>
      </c>
      <c r="M41" s="164">
        <v>16537164</v>
      </c>
      <c r="N41" s="148">
        <v>48112638</v>
      </c>
      <c r="O41" s="147"/>
      <c r="P41" s="186" t="s">
        <v>25</v>
      </c>
      <c r="Q41" s="186"/>
      <c r="R41" s="151"/>
      <c r="S41" s="181" t="str">
        <f>B41</f>
        <v>令和2年度</v>
      </c>
    </row>
    <row r="42" spans="1:19" ht="12" customHeight="1">
      <c r="A42" s="73"/>
      <c r="B42" s="181"/>
      <c r="C42" s="151"/>
      <c r="D42" s="151"/>
      <c r="E42" s="181" t="s">
        <v>8</v>
      </c>
      <c r="F42" s="165"/>
      <c r="G42" s="164">
        <v>591098334</v>
      </c>
      <c r="H42" s="164">
        <v>288669120</v>
      </c>
      <c r="I42" s="164">
        <v>219978425</v>
      </c>
      <c r="J42" s="164">
        <v>2739477</v>
      </c>
      <c r="K42" s="164">
        <v>15282065</v>
      </c>
      <c r="L42" s="157">
        <v>0</v>
      </c>
      <c r="M42" s="164">
        <v>16391335</v>
      </c>
      <c r="N42" s="148">
        <v>48037912</v>
      </c>
      <c r="O42" s="147"/>
      <c r="P42" s="151"/>
      <c r="Q42" s="181" t="s">
        <v>8</v>
      </c>
      <c r="R42" s="151"/>
      <c r="S42" s="181"/>
    </row>
    <row r="43" spans="1:19" ht="12" customHeight="1">
      <c r="A43" s="73"/>
      <c r="B43" s="181"/>
      <c r="C43" s="151"/>
      <c r="D43" s="151"/>
      <c r="E43" s="181" t="s">
        <v>7</v>
      </c>
      <c r="F43" s="165"/>
      <c r="G43" s="164">
        <v>2091657</v>
      </c>
      <c r="H43" s="164">
        <v>1621802</v>
      </c>
      <c r="I43" s="164">
        <v>325247</v>
      </c>
      <c r="J43" s="164">
        <v>509</v>
      </c>
      <c r="K43" s="157">
        <v>86</v>
      </c>
      <c r="L43" s="157">
        <v>0</v>
      </c>
      <c r="M43" s="164">
        <v>141717</v>
      </c>
      <c r="N43" s="148">
        <v>2296</v>
      </c>
      <c r="O43" s="147"/>
      <c r="P43" s="151"/>
      <c r="Q43" s="181" t="s">
        <v>7</v>
      </c>
      <c r="R43" s="151"/>
      <c r="S43" s="181"/>
    </row>
    <row r="44" spans="1:19" ht="12" customHeight="1">
      <c r="A44" s="73"/>
      <c r="B44" s="181"/>
      <c r="C44" s="151"/>
      <c r="D44" s="151"/>
      <c r="E44" s="181" t="s">
        <v>6</v>
      </c>
      <c r="F44" s="165"/>
      <c r="G44" s="164">
        <v>1370045</v>
      </c>
      <c r="H44" s="164">
        <v>961992</v>
      </c>
      <c r="I44" s="164">
        <v>309395</v>
      </c>
      <c r="J44" s="164">
        <v>22116</v>
      </c>
      <c r="K44" s="157">
        <v>0</v>
      </c>
      <c r="L44" s="157">
        <v>0</v>
      </c>
      <c r="M44" s="164">
        <v>4112</v>
      </c>
      <c r="N44" s="148">
        <v>72430</v>
      </c>
      <c r="O44" s="147"/>
      <c r="P44" s="151"/>
      <c r="Q44" s="181" t="s">
        <v>6</v>
      </c>
      <c r="R44" s="151"/>
      <c r="S44" s="181"/>
    </row>
    <row r="45" spans="1:19" ht="17.25" customHeight="1">
      <c r="A45" s="73"/>
      <c r="B45" s="183" t="s">
        <v>184</v>
      </c>
      <c r="C45" s="151"/>
      <c r="D45" s="187" t="s">
        <v>25</v>
      </c>
      <c r="E45" s="187"/>
      <c r="F45" s="165"/>
      <c r="G45" s="164">
        <v>583542312</v>
      </c>
      <c r="H45" s="164">
        <v>283157460</v>
      </c>
      <c r="I45" s="164">
        <v>216922405</v>
      </c>
      <c r="J45" s="164">
        <v>2855394</v>
      </c>
      <c r="K45" s="164">
        <v>16191363</v>
      </c>
      <c r="L45" s="157">
        <v>0</v>
      </c>
      <c r="M45" s="164">
        <v>16759471</v>
      </c>
      <c r="N45" s="148">
        <v>47656219</v>
      </c>
      <c r="O45" s="147"/>
      <c r="P45" s="186" t="s">
        <v>25</v>
      </c>
      <c r="Q45" s="186"/>
      <c r="R45" s="151"/>
      <c r="S45" s="181" t="str">
        <f>B45</f>
        <v>令和3年度</v>
      </c>
    </row>
    <row r="46" spans="1:19" ht="12" customHeight="1">
      <c r="A46" s="73"/>
      <c r="B46" s="181"/>
      <c r="C46" s="151"/>
      <c r="D46" s="151"/>
      <c r="E46" s="181" t="s">
        <v>8</v>
      </c>
      <c r="F46" s="165"/>
      <c r="G46" s="164">
        <v>576702822</v>
      </c>
      <c r="H46" s="164">
        <v>278786370</v>
      </c>
      <c r="I46" s="164">
        <v>215127429</v>
      </c>
      <c r="J46" s="164">
        <v>2841085</v>
      </c>
      <c r="K46" s="164">
        <v>16191311</v>
      </c>
      <c r="L46" s="157">
        <v>0</v>
      </c>
      <c r="M46" s="164">
        <v>16372288</v>
      </c>
      <c r="N46" s="148">
        <v>47384339</v>
      </c>
      <c r="O46" s="147"/>
      <c r="P46" s="151"/>
      <c r="Q46" s="181" t="s">
        <v>8</v>
      </c>
      <c r="R46" s="151"/>
      <c r="S46" s="181"/>
    </row>
    <row r="47" spans="1:19" ht="12" customHeight="1">
      <c r="A47" s="73"/>
      <c r="B47" s="181"/>
      <c r="C47" s="151"/>
      <c r="D47" s="151"/>
      <c r="E47" s="181" t="s">
        <v>7</v>
      </c>
      <c r="F47" s="165"/>
      <c r="G47" s="164">
        <v>1957824</v>
      </c>
      <c r="H47" s="164">
        <v>1424567</v>
      </c>
      <c r="I47" s="164">
        <v>425026</v>
      </c>
      <c r="J47" s="164">
        <v>657</v>
      </c>
      <c r="K47" s="164">
        <v>52</v>
      </c>
      <c r="L47" s="157">
        <v>0</v>
      </c>
      <c r="M47" s="164">
        <v>98430</v>
      </c>
      <c r="N47" s="148">
        <v>9092</v>
      </c>
      <c r="O47" s="147"/>
      <c r="P47" s="151"/>
      <c r="Q47" s="181" t="s">
        <v>7</v>
      </c>
      <c r="R47" s="151"/>
      <c r="S47" s="181"/>
    </row>
    <row r="48" spans="1:19" ht="12" customHeight="1">
      <c r="A48" s="73"/>
      <c r="B48" s="181"/>
      <c r="C48" s="151"/>
      <c r="D48" s="151"/>
      <c r="E48" s="181" t="s">
        <v>6</v>
      </c>
      <c r="F48" s="165"/>
      <c r="G48" s="164">
        <v>4881666</v>
      </c>
      <c r="H48" s="164">
        <v>2946523</v>
      </c>
      <c r="I48" s="164">
        <v>1369950</v>
      </c>
      <c r="J48" s="164">
        <v>13652</v>
      </c>
      <c r="K48" s="157">
        <v>0</v>
      </c>
      <c r="L48" s="157">
        <v>0</v>
      </c>
      <c r="M48" s="164">
        <v>288753</v>
      </c>
      <c r="N48" s="148">
        <v>262788</v>
      </c>
      <c r="O48" s="147"/>
      <c r="P48" s="151"/>
      <c r="Q48" s="181" t="s">
        <v>6</v>
      </c>
      <c r="R48" s="151"/>
      <c r="S48" s="181"/>
    </row>
    <row r="49" spans="1:20" ht="17.25" customHeight="1">
      <c r="A49" s="73"/>
      <c r="B49" s="182" t="s">
        <v>187</v>
      </c>
      <c r="C49" s="159"/>
      <c r="D49" s="188" t="s">
        <v>25</v>
      </c>
      <c r="E49" s="188"/>
      <c r="F49" s="159"/>
      <c r="G49" s="163">
        <v>609533906</v>
      </c>
      <c r="H49" s="162">
        <v>295868301</v>
      </c>
      <c r="I49" s="162">
        <v>227042186</v>
      </c>
      <c r="J49" s="162">
        <v>3056198</v>
      </c>
      <c r="K49" s="162">
        <v>17202691</v>
      </c>
      <c r="L49" s="180">
        <v>0</v>
      </c>
      <c r="M49" s="162">
        <v>16609849</v>
      </c>
      <c r="N49" s="161">
        <v>49754681</v>
      </c>
      <c r="O49" s="160"/>
      <c r="P49" s="189" t="s">
        <v>25</v>
      </c>
      <c r="Q49" s="189"/>
      <c r="R49" s="159"/>
      <c r="S49" s="182" t="str">
        <f>B49</f>
        <v>令和4年度</v>
      </c>
    </row>
    <row r="50" spans="1:20" ht="12" customHeight="1">
      <c r="A50" s="73"/>
      <c r="B50" s="151"/>
      <c r="C50" s="151"/>
      <c r="D50" s="151"/>
      <c r="E50" s="181" t="s">
        <v>8</v>
      </c>
      <c r="F50" s="151"/>
      <c r="G50" s="150">
        <v>605856791</v>
      </c>
      <c r="H50" s="149">
        <v>293271483</v>
      </c>
      <c r="I50" s="149">
        <v>226179583</v>
      </c>
      <c r="J50" s="149">
        <v>3037963</v>
      </c>
      <c r="K50" s="149">
        <v>17201133</v>
      </c>
      <c r="L50" s="157">
        <v>0</v>
      </c>
      <c r="M50" s="149">
        <v>16488743</v>
      </c>
      <c r="N50" s="148">
        <v>49677886</v>
      </c>
      <c r="O50" s="147"/>
      <c r="P50" s="151"/>
      <c r="Q50" s="181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81" t="s">
        <v>7</v>
      </c>
      <c r="F51" s="151"/>
      <c r="G51" s="150">
        <v>2211061</v>
      </c>
      <c r="H51" s="149">
        <v>1568965</v>
      </c>
      <c r="I51" s="149">
        <v>534271</v>
      </c>
      <c r="J51" s="149">
        <v>620</v>
      </c>
      <c r="K51" s="157">
        <v>1558</v>
      </c>
      <c r="L51" s="157">
        <v>0</v>
      </c>
      <c r="M51" s="149">
        <v>102751</v>
      </c>
      <c r="N51" s="148">
        <v>2896</v>
      </c>
      <c r="O51" s="147"/>
      <c r="P51" s="151"/>
      <c r="Q51" s="181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81" t="s">
        <v>6</v>
      </c>
      <c r="F52" s="151"/>
      <c r="G52" s="150">
        <v>1466054</v>
      </c>
      <c r="H52" s="149">
        <v>1027853</v>
      </c>
      <c r="I52" s="149">
        <v>328332</v>
      </c>
      <c r="J52" s="149">
        <v>17615</v>
      </c>
      <c r="K52" s="157">
        <v>0</v>
      </c>
      <c r="L52" s="157">
        <v>0</v>
      </c>
      <c r="M52" s="149">
        <v>18355</v>
      </c>
      <c r="N52" s="148">
        <v>73899</v>
      </c>
      <c r="O52" s="147"/>
      <c r="P52" s="151"/>
      <c r="Q52" s="181" t="s">
        <v>6</v>
      </c>
      <c r="R52" s="151"/>
      <c r="S52" s="151"/>
    </row>
    <row r="53" spans="1:20" ht="9" customHeight="1">
      <c r="A53" s="73"/>
      <c r="B53" s="181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0" t="s">
        <v>175</v>
      </c>
      <c r="C54" s="190"/>
      <c r="D54" s="190"/>
      <c r="E54" s="190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0" t="s">
        <v>175</v>
      </c>
      <c r="Q54" s="190"/>
      <c r="R54" s="190"/>
      <c r="S54" s="190"/>
    </row>
    <row r="55" spans="1:20" ht="9" customHeight="1">
      <c r="A55" s="73"/>
      <c r="B55" s="181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86" t="s">
        <v>188</v>
      </c>
      <c r="C56" s="186"/>
      <c r="D56" s="186"/>
      <c r="E56" s="186"/>
      <c r="F56" s="151"/>
      <c r="G56" s="150">
        <v>609113000</v>
      </c>
      <c r="H56" s="149">
        <v>295980000</v>
      </c>
      <c r="I56" s="149">
        <v>226953000</v>
      </c>
      <c r="J56" s="149">
        <v>2995000</v>
      </c>
      <c r="K56" s="149">
        <v>16842000</v>
      </c>
      <c r="L56" s="157">
        <v>0</v>
      </c>
      <c r="M56" s="149">
        <v>16607000</v>
      </c>
      <c r="N56" s="148">
        <v>49736000</v>
      </c>
      <c r="O56" s="147"/>
      <c r="P56" s="186" t="str">
        <f>B56</f>
        <v>令和4年度予算現額</v>
      </c>
      <c r="Q56" s="186"/>
      <c r="R56" s="186"/>
      <c r="S56" s="186"/>
    </row>
    <row r="57" spans="1:20" s="62" customFormat="1" ht="17.25" customHeight="1">
      <c r="A57" s="73"/>
      <c r="B57" s="186" t="s">
        <v>189</v>
      </c>
      <c r="C57" s="186"/>
      <c r="D57" s="186"/>
      <c r="E57" s="186"/>
      <c r="F57" s="151"/>
      <c r="G57" s="150">
        <v>614193000</v>
      </c>
      <c r="H57" s="149">
        <v>291791000</v>
      </c>
      <c r="I57" s="149">
        <v>234745000</v>
      </c>
      <c r="J57" s="149">
        <v>3090000</v>
      </c>
      <c r="K57" s="149">
        <v>16839000</v>
      </c>
      <c r="L57" s="157">
        <v>0</v>
      </c>
      <c r="M57" s="149">
        <v>16615000</v>
      </c>
      <c r="N57" s="148">
        <v>51113000</v>
      </c>
      <c r="O57" s="147"/>
      <c r="P57" s="186" t="str">
        <f>B57</f>
        <v>令和5年度当初予算額</v>
      </c>
      <c r="Q57" s="186"/>
      <c r="R57" s="186"/>
      <c r="S57" s="186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  <mergeCell ref="D10:E10"/>
    <mergeCell ref="P10:Q10"/>
    <mergeCell ref="D14:E14"/>
    <mergeCell ref="P14:Q14"/>
    <mergeCell ref="D18:E18"/>
    <mergeCell ref="P18:Q18"/>
    <mergeCell ref="D22:E22"/>
    <mergeCell ref="P22:Q22"/>
    <mergeCell ref="D26:E26"/>
    <mergeCell ref="P26:Q26"/>
    <mergeCell ref="B31:E31"/>
    <mergeCell ref="P31:S31"/>
    <mergeCell ref="D33:E33"/>
    <mergeCell ref="P33:Q33"/>
    <mergeCell ref="D37:E37"/>
    <mergeCell ref="P37:Q37"/>
    <mergeCell ref="D41:E41"/>
    <mergeCell ref="P41:Q41"/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61</v>
      </c>
      <c r="D10" s="209" t="s">
        <v>25</v>
      </c>
      <c r="E10" s="209"/>
      <c r="F10" s="72"/>
      <c r="G10" s="71">
        <v>498945347</v>
      </c>
      <c r="H10" s="71">
        <v>215046143</v>
      </c>
      <c r="I10" s="71">
        <v>203343003</v>
      </c>
      <c r="J10" s="71">
        <v>1060466</v>
      </c>
      <c r="K10" s="71">
        <v>18558960</v>
      </c>
      <c r="L10" s="71">
        <v>1117924</v>
      </c>
      <c r="M10" s="71">
        <v>16162084</v>
      </c>
      <c r="N10" s="92">
        <v>43656767</v>
      </c>
      <c r="O10" s="69"/>
      <c r="P10" s="203" t="s">
        <v>25</v>
      </c>
      <c r="Q10" s="203"/>
      <c r="S10" s="68" t="str">
        <f>B10</f>
        <v>平成12年度</v>
      </c>
    </row>
    <row r="11" spans="1:20" s="62" customFormat="1" ht="12" customHeight="1">
      <c r="A11" s="73"/>
      <c r="E11" s="68" t="s">
        <v>8</v>
      </c>
      <c r="F11" s="72"/>
      <c r="G11" s="71">
        <v>478584433</v>
      </c>
      <c r="H11" s="71">
        <v>204476333</v>
      </c>
      <c r="I11" s="71">
        <v>196436985</v>
      </c>
      <c r="J11" s="71">
        <v>1021554</v>
      </c>
      <c r="K11" s="71">
        <v>18558959</v>
      </c>
      <c r="L11" s="71">
        <v>95672</v>
      </c>
      <c r="M11" s="71">
        <v>15929371</v>
      </c>
      <c r="N11" s="92">
        <v>42065559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3179396</v>
      </c>
      <c r="H12" s="71">
        <v>2442160</v>
      </c>
      <c r="I12" s="71">
        <v>416263</v>
      </c>
      <c r="J12" s="71">
        <v>180</v>
      </c>
      <c r="K12" s="71">
        <v>1</v>
      </c>
      <c r="L12" s="71">
        <v>216016</v>
      </c>
      <c r="M12" s="71">
        <v>101960</v>
      </c>
      <c r="N12" s="92">
        <v>2816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17181518</v>
      </c>
      <c r="H13" s="71">
        <v>8127650</v>
      </c>
      <c r="I13" s="71">
        <v>6489755</v>
      </c>
      <c r="J13" s="71">
        <v>38732</v>
      </c>
      <c r="K13" s="71" t="s">
        <v>0</v>
      </c>
      <c r="L13" s="71">
        <v>806236</v>
      </c>
      <c r="M13" s="71">
        <v>130753</v>
      </c>
      <c r="N13" s="92">
        <v>1588392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67</v>
      </c>
      <c r="D15" s="209" t="s">
        <v>25</v>
      </c>
      <c r="E15" s="209"/>
      <c r="F15" s="72"/>
      <c r="G15" s="71">
        <v>496471376</v>
      </c>
      <c r="H15" s="71">
        <v>214172150</v>
      </c>
      <c r="I15" s="71">
        <v>203281892</v>
      </c>
      <c r="J15" s="71">
        <v>1124000</v>
      </c>
      <c r="K15" s="71">
        <v>17947599</v>
      </c>
      <c r="L15" s="71">
        <v>399172</v>
      </c>
      <c r="M15" s="71">
        <v>15965590</v>
      </c>
      <c r="N15" s="92">
        <v>43580973</v>
      </c>
      <c r="O15" s="69"/>
      <c r="P15" s="203" t="s">
        <v>25</v>
      </c>
      <c r="Q15" s="203"/>
      <c r="S15" s="68" t="str">
        <f>B15</f>
        <v>平成13年度</v>
      </c>
    </row>
    <row r="16" spans="1:20" s="62" customFormat="1" ht="12" customHeight="1">
      <c r="A16" s="73"/>
      <c r="E16" s="68" t="s">
        <v>8</v>
      </c>
      <c r="F16" s="72"/>
      <c r="G16" s="71">
        <v>479113543</v>
      </c>
      <c r="H16" s="71">
        <v>204900794</v>
      </c>
      <c r="I16" s="71">
        <v>197166506</v>
      </c>
      <c r="J16" s="71">
        <v>1082450</v>
      </c>
      <c r="K16" s="71">
        <v>17947599</v>
      </c>
      <c r="L16" s="71">
        <v>56809</v>
      </c>
      <c r="M16" s="71">
        <v>15766750</v>
      </c>
      <c r="N16" s="92">
        <v>42192635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2796627</v>
      </c>
      <c r="H17" s="71">
        <v>2091780</v>
      </c>
      <c r="I17" s="71">
        <v>408553</v>
      </c>
      <c r="J17" s="71">
        <v>290</v>
      </c>
      <c r="K17" s="71">
        <v>0</v>
      </c>
      <c r="L17" s="71">
        <v>200475</v>
      </c>
      <c r="M17" s="71">
        <v>92819</v>
      </c>
      <c r="N17" s="92">
        <v>2710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14561206</v>
      </c>
      <c r="H18" s="71">
        <v>7179576</v>
      </c>
      <c r="I18" s="71">
        <v>5706833</v>
      </c>
      <c r="J18" s="71">
        <v>41260</v>
      </c>
      <c r="K18" s="71" t="s">
        <v>0</v>
      </c>
      <c r="L18" s="71">
        <v>141888</v>
      </c>
      <c r="M18" s="71">
        <v>106021</v>
      </c>
      <c r="N18" s="92">
        <v>1385628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73</v>
      </c>
      <c r="D20" s="209" t="s">
        <v>25</v>
      </c>
      <c r="E20" s="209"/>
      <c r="F20" s="72"/>
      <c r="G20" s="71">
        <v>484549780</v>
      </c>
      <c r="H20" s="71">
        <v>204790095</v>
      </c>
      <c r="I20" s="71">
        <v>201846722</v>
      </c>
      <c r="J20" s="71">
        <v>1184516</v>
      </c>
      <c r="K20" s="71">
        <v>17434701</v>
      </c>
      <c r="L20" s="71">
        <v>545832</v>
      </c>
      <c r="M20" s="71">
        <v>15519508</v>
      </c>
      <c r="N20" s="92">
        <v>43228406</v>
      </c>
      <c r="O20" s="69"/>
      <c r="P20" s="203" t="s">
        <v>25</v>
      </c>
      <c r="Q20" s="203"/>
      <c r="S20" s="68" t="str">
        <f>B20</f>
        <v>平成14年度</v>
      </c>
    </row>
    <row r="21" spans="1:19" ht="12" customHeight="1">
      <c r="A21" s="73"/>
      <c r="E21" s="68" t="s">
        <v>8</v>
      </c>
      <c r="F21" s="72"/>
      <c r="G21" s="71">
        <v>467753282</v>
      </c>
      <c r="H21" s="71">
        <v>195880086</v>
      </c>
      <c r="I21" s="71">
        <v>196007564</v>
      </c>
      <c r="J21" s="71">
        <v>1143434</v>
      </c>
      <c r="K21" s="71">
        <v>17434701</v>
      </c>
      <c r="L21" s="71">
        <v>41491</v>
      </c>
      <c r="M21" s="71">
        <v>15341409</v>
      </c>
      <c r="N21" s="92">
        <v>41904597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2929892</v>
      </c>
      <c r="H22" s="71">
        <v>2139951</v>
      </c>
      <c r="I22" s="71">
        <v>428828</v>
      </c>
      <c r="J22" s="71">
        <v>269</v>
      </c>
      <c r="K22" s="71" t="s">
        <v>0</v>
      </c>
      <c r="L22" s="71">
        <v>267256</v>
      </c>
      <c r="M22" s="71">
        <v>83405</v>
      </c>
      <c r="N22" s="92">
        <v>10183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13866606</v>
      </c>
      <c r="H23" s="71">
        <v>6770058</v>
      </c>
      <c r="I23" s="71">
        <v>5410330</v>
      </c>
      <c r="J23" s="71">
        <v>40813</v>
      </c>
      <c r="K23" s="71" t="s">
        <v>0</v>
      </c>
      <c r="L23" s="71">
        <v>237085</v>
      </c>
      <c r="M23" s="71">
        <v>94694</v>
      </c>
      <c r="N23" s="92">
        <v>1313626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80</v>
      </c>
      <c r="D25" s="209" t="s">
        <v>25</v>
      </c>
      <c r="E25" s="209"/>
      <c r="F25" s="72"/>
      <c r="G25" s="71">
        <v>471899513</v>
      </c>
      <c r="H25" s="71">
        <v>203293560</v>
      </c>
      <c r="I25" s="71">
        <v>193168978</v>
      </c>
      <c r="J25" s="71">
        <v>1248086</v>
      </c>
      <c r="K25" s="71">
        <v>17957536</v>
      </c>
      <c r="L25" s="71">
        <v>519870</v>
      </c>
      <c r="M25" s="71">
        <v>14655511</v>
      </c>
      <c r="N25" s="92">
        <v>41055972</v>
      </c>
      <c r="O25" s="69"/>
      <c r="P25" s="203" t="s">
        <v>25</v>
      </c>
      <c r="Q25" s="203"/>
      <c r="S25" s="68" t="str">
        <f>B25</f>
        <v>平成15年度</v>
      </c>
    </row>
    <row r="26" spans="1:19" ht="12" customHeight="1">
      <c r="A26" s="73"/>
      <c r="E26" s="68" t="s">
        <v>8</v>
      </c>
      <c r="F26" s="72"/>
      <c r="G26" s="71">
        <v>455287328</v>
      </c>
      <c r="H26" s="71">
        <v>194639026</v>
      </c>
      <c r="I26" s="71">
        <v>187273358</v>
      </c>
      <c r="J26" s="71">
        <v>1205585</v>
      </c>
      <c r="K26" s="70">
        <v>17956942</v>
      </c>
      <c r="L26" s="71" t="s">
        <v>0</v>
      </c>
      <c r="M26" s="71">
        <v>14486096</v>
      </c>
      <c r="N26" s="92">
        <v>39726321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2886036</v>
      </c>
      <c r="H27" s="71">
        <v>2174005</v>
      </c>
      <c r="I27" s="71">
        <v>431705</v>
      </c>
      <c r="J27" s="71">
        <v>444</v>
      </c>
      <c r="K27" s="71">
        <v>594</v>
      </c>
      <c r="L27" s="71">
        <v>187687</v>
      </c>
      <c r="M27" s="71">
        <v>83790</v>
      </c>
      <c r="N27" s="92">
        <v>7811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13726149</v>
      </c>
      <c r="H28" s="71">
        <v>6480529</v>
      </c>
      <c r="I28" s="71">
        <v>5463915</v>
      </c>
      <c r="J28" s="71">
        <v>42057</v>
      </c>
      <c r="K28" s="71" t="s">
        <v>0</v>
      </c>
      <c r="L28" s="71">
        <v>332183</v>
      </c>
      <c r="M28" s="71">
        <v>85625</v>
      </c>
      <c r="N28" s="95">
        <v>1321840</v>
      </c>
      <c r="O28" s="94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85</v>
      </c>
      <c r="C30" s="77"/>
      <c r="D30" s="208" t="s">
        <v>25</v>
      </c>
      <c r="E30" s="208"/>
      <c r="F30" s="77"/>
      <c r="G30" s="112">
        <f t="shared" ref="G30:N30" si="0">SUM(G31:G33)</f>
        <v>474664564</v>
      </c>
      <c r="H30" s="111">
        <f t="shared" si="0"/>
        <v>206410727</v>
      </c>
      <c r="I30" s="111">
        <f t="shared" si="0"/>
        <v>193276873</v>
      </c>
      <c r="J30" s="111">
        <f t="shared" si="0"/>
        <v>1316073</v>
      </c>
      <c r="K30" s="111">
        <f t="shared" si="0"/>
        <v>18232202</v>
      </c>
      <c r="L30" s="111">
        <f t="shared" si="0"/>
        <v>339982</v>
      </c>
      <c r="M30" s="111">
        <f t="shared" si="0"/>
        <v>14436229</v>
      </c>
      <c r="N30" s="110">
        <f t="shared" si="0"/>
        <v>40652478</v>
      </c>
      <c r="O30" s="75"/>
      <c r="P30" s="190" t="s">
        <v>25</v>
      </c>
      <c r="Q30" s="190"/>
      <c r="R30" s="77"/>
      <c r="S30" s="78" t="str">
        <f>B30</f>
        <v>平成16年度</v>
      </c>
    </row>
    <row r="31" spans="1:19" ht="12" customHeight="1">
      <c r="A31" s="73"/>
      <c r="E31" s="68" t="s">
        <v>8</v>
      </c>
      <c r="G31" s="109">
        <f>SUM(H31:L31,M31:N31)</f>
        <v>459245592</v>
      </c>
      <c r="H31" s="96">
        <v>198426182</v>
      </c>
      <c r="I31" s="96">
        <v>187589053</v>
      </c>
      <c r="J31" s="96">
        <v>1270683</v>
      </c>
      <c r="K31" s="96">
        <v>18232192</v>
      </c>
      <c r="L31" s="71" t="s">
        <v>0</v>
      </c>
      <c r="M31" s="96">
        <v>14319640</v>
      </c>
      <c r="N31" s="108">
        <v>39407842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f>SUM(H32:L32,M32:N32)</f>
        <v>2586850</v>
      </c>
      <c r="H32" s="96">
        <v>1991338</v>
      </c>
      <c r="I32" s="96">
        <v>522495</v>
      </c>
      <c r="J32" s="96">
        <v>366</v>
      </c>
      <c r="K32" s="104">
        <v>10</v>
      </c>
      <c r="L32" s="96">
        <v>370</v>
      </c>
      <c r="M32" s="96">
        <v>60308</v>
      </c>
      <c r="N32" s="108">
        <v>11963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f>SUM(H33:L33,M33:N33)</f>
        <v>12832122</v>
      </c>
      <c r="H33" s="96">
        <v>5993207</v>
      </c>
      <c r="I33" s="96">
        <v>5165325</v>
      </c>
      <c r="J33" s="96">
        <v>45024</v>
      </c>
      <c r="K33" s="71" t="s">
        <v>0</v>
      </c>
      <c r="L33" s="96">
        <v>339612</v>
      </c>
      <c r="M33" s="96">
        <v>56281</v>
      </c>
      <c r="N33" s="108">
        <v>1232673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tr">
        <f>B10</f>
        <v>平成12年度</v>
      </c>
      <c r="D37" s="209" t="s">
        <v>25</v>
      </c>
      <c r="E37" s="209"/>
      <c r="F37" s="72"/>
      <c r="G37" s="71">
        <v>480473573</v>
      </c>
      <c r="H37" s="71">
        <v>206416783</v>
      </c>
      <c r="I37" s="71">
        <v>196369191</v>
      </c>
      <c r="J37" s="71">
        <v>1014322</v>
      </c>
      <c r="K37" s="71">
        <v>18558960</v>
      </c>
      <c r="L37" s="71">
        <v>128257</v>
      </c>
      <c r="M37" s="71">
        <v>16042862</v>
      </c>
      <c r="N37" s="92">
        <v>41943198</v>
      </c>
      <c r="O37" s="69"/>
      <c r="P37" s="203" t="s">
        <v>25</v>
      </c>
      <c r="Q37" s="203"/>
      <c r="S37" s="68" t="str">
        <f>B37</f>
        <v>平成12年度</v>
      </c>
    </row>
    <row r="38" spans="1:19" ht="12" customHeight="1">
      <c r="A38" s="73"/>
      <c r="B38" s="68"/>
      <c r="E38" s="68" t="s">
        <v>8</v>
      </c>
      <c r="F38" s="72"/>
      <c r="G38" s="71">
        <v>474180106</v>
      </c>
      <c r="H38" s="71">
        <v>202697777</v>
      </c>
      <c r="I38" s="71">
        <v>194381305</v>
      </c>
      <c r="J38" s="71">
        <v>1005074</v>
      </c>
      <c r="K38" s="71">
        <v>18558959</v>
      </c>
      <c r="L38" s="71">
        <v>89054</v>
      </c>
      <c r="M38" s="71">
        <v>15888296</v>
      </c>
      <c r="N38" s="92">
        <v>41559641</v>
      </c>
      <c r="O38" s="69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2691082</v>
      </c>
      <c r="H39" s="71">
        <v>2153758</v>
      </c>
      <c r="I39" s="71">
        <v>405306</v>
      </c>
      <c r="J39" s="71">
        <v>180</v>
      </c>
      <c r="K39" s="71">
        <v>1</v>
      </c>
      <c r="L39" s="71">
        <v>29598</v>
      </c>
      <c r="M39" s="71">
        <v>100655</v>
      </c>
      <c r="N39" s="92">
        <v>1584</v>
      </c>
      <c r="O39" s="69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3602385</v>
      </c>
      <c r="H40" s="71">
        <v>1565248</v>
      </c>
      <c r="I40" s="71">
        <v>1582580</v>
      </c>
      <c r="J40" s="71">
        <v>9068</v>
      </c>
      <c r="K40" s="71" t="s">
        <v>0</v>
      </c>
      <c r="L40" s="71">
        <v>9605</v>
      </c>
      <c r="M40" s="71">
        <v>53911</v>
      </c>
      <c r="N40" s="92">
        <v>381973</v>
      </c>
      <c r="O40" s="69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tr">
        <f>B15</f>
        <v>平成13年度</v>
      </c>
      <c r="D42" s="209" t="s">
        <v>25</v>
      </c>
      <c r="E42" s="209"/>
      <c r="F42" s="72"/>
      <c r="G42" s="71">
        <v>480596201</v>
      </c>
      <c r="H42" s="71">
        <v>206434949</v>
      </c>
      <c r="I42" s="71">
        <v>197089273</v>
      </c>
      <c r="J42" s="71">
        <v>1076770</v>
      </c>
      <c r="K42" s="71">
        <v>17947599</v>
      </c>
      <c r="L42" s="71">
        <v>116584</v>
      </c>
      <c r="M42" s="71">
        <v>15860577</v>
      </c>
      <c r="N42" s="92">
        <v>42070449</v>
      </c>
      <c r="O42" s="69"/>
      <c r="P42" s="203" t="s">
        <v>25</v>
      </c>
      <c r="Q42" s="203"/>
      <c r="S42" s="68" t="str">
        <f>B42</f>
        <v>平成13年度</v>
      </c>
    </row>
    <row r="43" spans="1:19" ht="12" customHeight="1">
      <c r="A43" s="73"/>
      <c r="B43" s="68"/>
      <c r="E43" s="68" t="s">
        <v>8</v>
      </c>
      <c r="F43" s="72"/>
      <c r="G43" s="71">
        <v>474811856</v>
      </c>
      <c r="H43" s="71">
        <v>203123724</v>
      </c>
      <c r="I43" s="71">
        <v>195186320</v>
      </c>
      <c r="J43" s="71">
        <v>1066303</v>
      </c>
      <c r="K43" s="71">
        <v>17947599</v>
      </c>
      <c r="L43" s="71">
        <v>56809</v>
      </c>
      <c r="M43" s="71">
        <v>15724106</v>
      </c>
      <c r="N43" s="92">
        <v>41706995</v>
      </c>
      <c r="O43" s="69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2412750</v>
      </c>
      <c r="H44" s="71">
        <v>1875686</v>
      </c>
      <c r="I44" s="71">
        <v>394617</v>
      </c>
      <c r="J44" s="71">
        <v>290</v>
      </c>
      <c r="K44" s="71">
        <v>0</v>
      </c>
      <c r="L44" s="71">
        <v>56428</v>
      </c>
      <c r="M44" s="71">
        <v>84366</v>
      </c>
      <c r="N44" s="92">
        <v>1363</v>
      </c>
      <c r="O44" s="69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3371595</v>
      </c>
      <c r="H45" s="71">
        <v>1435539</v>
      </c>
      <c r="I45" s="71">
        <v>1508336</v>
      </c>
      <c r="J45" s="71">
        <v>10177</v>
      </c>
      <c r="K45" s="71" t="s">
        <v>0</v>
      </c>
      <c r="L45" s="71">
        <v>3347</v>
      </c>
      <c r="M45" s="71">
        <v>52105</v>
      </c>
      <c r="N45" s="92">
        <v>362091</v>
      </c>
      <c r="O45" s="69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tr">
        <f>B20</f>
        <v>平成14年度</v>
      </c>
      <c r="D47" s="209" t="s">
        <v>25</v>
      </c>
      <c r="E47" s="209"/>
      <c r="F47" s="72"/>
      <c r="G47" s="71">
        <v>468906849</v>
      </c>
      <c r="H47" s="71">
        <v>197281207</v>
      </c>
      <c r="I47" s="71">
        <v>195727846</v>
      </c>
      <c r="J47" s="71">
        <v>1135427</v>
      </c>
      <c r="K47" s="71">
        <v>17434701</v>
      </c>
      <c r="L47" s="71">
        <v>157639</v>
      </c>
      <c r="M47" s="71">
        <v>15431337</v>
      </c>
      <c r="N47" s="92">
        <v>41738692</v>
      </c>
      <c r="O47" s="69"/>
      <c r="P47" s="203" t="s">
        <v>25</v>
      </c>
      <c r="Q47" s="203"/>
      <c r="S47" s="68" t="str">
        <f>B47</f>
        <v>平成14年度</v>
      </c>
    </row>
    <row r="48" spans="1:19" ht="12" customHeight="1">
      <c r="A48" s="73"/>
      <c r="B48" s="68"/>
      <c r="E48" s="68" t="s">
        <v>8</v>
      </c>
      <c r="F48" s="72"/>
      <c r="G48" s="71">
        <v>463240575</v>
      </c>
      <c r="H48" s="71">
        <v>194082738</v>
      </c>
      <c r="I48" s="71">
        <v>193873607</v>
      </c>
      <c r="J48" s="71">
        <v>1126214</v>
      </c>
      <c r="K48" s="71">
        <v>17434701</v>
      </c>
      <c r="L48" s="71">
        <v>41491</v>
      </c>
      <c r="M48" s="71">
        <v>15297264</v>
      </c>
      <c r="N48" s="92">
        <v>41384560</v>
      </c>
      <c r="O48" s="69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2487717</v>
      </c>
      <c r="H49" s="71">
        <v>1919345</v>
      </c>
      <c r="I49" s="71">
        <v>418871</v>
      </c>
      <c r="J49" s="71">
        <v>268</v>
      </c>
      <c r="K49" s="71" t="s">
        <v>0</v>
      </c>
      <c r="L49" s="71">
        <v>58977</v>
      </c>
      <c r="M49" s="71">
        <v>80945</v>
      </c>
      <c r="N49" s="92">
        <v>9311</v>
      </c>
      <c r="O49" s="69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3178557</v>
      </c>
      <c r="H50" s="71">
        <v>1279124</v>
      </c>
      <c r="I50" s="71">
        <v>1435368</v>
      </c>
      <c r="J50" s="71">
        <v>8945</v>
      </c>
      <c r="K50" s="71" t="s">
        <v>0</v>
      </c>
      <c r="L50" s="71">
        <v>57171</v>
      </c>
      <c r="M50" s="71">
        <v>53128</v>
      </c>
      <c r="N50" s="92">
        <v>344821</v>
      </c>
      <c r="O50" s="69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tr">
        <f>B25</f>
        <v>平成15年度</v>
      </c>
      <c r="D52" s="209" t="s">
        <v>25</v>
      </c>
      <c r="E52" s="209"/>
      <c r="F52" s="72"/>
      <c r="G52" s="71">
        <v>456821732</v>
      </c>
      <c r="H52" s="71">
        <v>196108604</v>
      </c>
      <c r="I52" s="71">
        <v>187225206</v>
      </c>
      <c r="J52" s="71">
        <v>1195773</v>
      </c>
      <c r="K52" s="71">
        <v>17957536</v>
      </c>
      <c r="L52" s="71">
        <v>124735</v>
      </c>
      <c r="M52" s="71">
        <v>14591570</v>
      </c>
      <c r="N52" s="92">
        <v>39618308</v>
      </c>
      <c r="O52" s="69"/>
      <c r="P52" s="203" t="s">
        <v>25</v>
      </c>
      <c r="Q52" s="203"/>
      <c r="S52" s="68" t="str">
        <f>B52</f>
        <v>平成15年度</v>
      </c>
    </row>
    <row r="53" spans="1:19" ht="12" customHeight="1">
      <c r="A53" s="73"/>
      <c r="B53" s="68"/>
      <c r="E53" s="68" t="s">
        <v>8</v>
      </c>
      <c r="F53" s="72"/>
      <c r="G53" s="71">
        <v>451232646</v>
      </c>
      <c r="H53" s="71">
        <v>193012486</v>
      </c>
      <c r="I53" s="71">
        <v>185355312</v>
      </c>
      <c r="J53" s="71">
        <v>1186454</v>
      </c>
      <c r="K53" s="71">
        <v>17956942</v>
      </c>
      <c r="L53" s="71" t="s">
        <v>0</v>
      </c>
      <c r="M53" s="71">
        <v>14459489</v>
      </c>
      <c r="N53" s="92">
        <v>39261963</v>
      </c>
      <c r="O53" s="69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2422528</v>
      </c>
      <c r="H54" s="71">
        <v>1870190</v>
      </c>
      <c r="I54" s="71">
        <v>420629</v>
      </c>
      <c r="J54" s="71">
        <v>413</v>
      </c>
      <c r="K54" s="71">
        <v>594</v>
      </c>
      <c r="L54" s="71">
        <v>40184</v>
      </c>
      <c r="M54" s="71">
        <v>83790</v>
      </c>
      <c r="N54" s="92">
        <v>6728</v>
      </c>
      <c r="O54" s="69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3166558</v>
      </c>
      <c r="H55" s="71">
        <v>1225928</v>
      </c>
      <c r="I55" s="71">
        <v>1449265</v>
      </c>
      <c r="J55" s="71">
        <v>8906</v>
      </c>
      <c r="K55" s="71" t="s">
        <v>0</v>
      </c>
      <c r="L55" s="71">
        <v>84551</v>
      </c>
      <c r="M55" s="71">
        <v>48291</v>
      </c>
      <c r="N55" s="92">
        <v>349617</v>
      </c>
      <c r="O55" s="69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tr">
        <f>B30</f>
        <v>平成16年度</v>
      </c>
      <c r="C57" s="77"/>
      <c r="D57" s="208" t="s">
        <v>25</v>
      </c>
      <c r="E57" s="208"/>
      <c r="F57" s="77"/>
      <c r="G57" s="112">
        <f t="shared" ref="G57:N57" si="1">SUM(G58:G60)</f>
        <v>461078122</v>
      </c>
      <c r="H57" s="111">
        <f t="shared" si="1"/>
        <v>199847455</v>
      </c>
      <c r="I57" s="111">
        <f t="shared" si="1"/>
        <v>187953920</v>
      </c>
      <c r="J57" s="111">
        <f t="shared" si="1"/>
        <v>1262037</v>
      </c>
      <c r="K57" s="111">
        <f t="shared" si="1"/>
        <v>18232202</v>
      </c>
      <c r="L57" s="111">
        <f t="shared" si="1"/>
        <v>13559</v>
      </c>
      <c r="M57" s="111">
        <f t="shared" si="1"/>
        <v>14391586</v>
      </c>
      <c r="N57" s="110">
        <f t="shared" si="1"/>
        <v>39377363</v>
      </c>
      <c r="O57" s="75"/>
      <c r="P57" s="190" t="s">
        <v>25</v>
      </c>
      <c r="Q57" s="190"/>
      <c r="R57" s="77"/>
      <c r="S57" s="78" t="str">
        <f>B57</f>
        <v>平成16年度</v>
      </c>
    </row>
    <row r="58" spans="1:19" ht="12" customHeight="1">
      <c r="A58" s="73"/>
      <c r="E58" s="68" t="s">
        <v>8</v>
      </c>
      <c r="G58" s="109">
        <f>SUM(H58:L58,M58:N58)</f>
        <v>455788105</v>
      </c>
      <c r="H58" s="96">
        <v>196906268</v>
      </c>
      <c r="I58" s="96">
        <v>186050705</v>
      </c>
      <c r="J58" s="96">
        <v>1251768</v>
      </c>
      <c r="K58" s="96">
        <v>18232192</v>
      </c>
      <c r="L58" s="71" t="s">
        <v>0</v>
      </c>
      <c r="M58" s="96">
        <v>14309697</v>
      </c>
      <c r="N58" s="108">
        <v>39037475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f>SUM(H59:L59,M59:N59)</f>
        <v>2322295</v>
      </c>
      <c r="H59" s="96">
        <v>1746846</v>
      </c>
      <c r="I59" s="96">
        <v>507295</v>
      </c>
      <c r="J59" s="96">
        <v>344</v>
      </c>
      <c r="K59" s="104">
        <v>10</v>
      </c>
      <c r="L59" s="96">
        <v>370</v>
      </c>
      <c r="M59" s="96">
        <v>58141</v>
      </c>
      <c r="N59" s="108">
        <v>9289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f>SUM(H60:L60,M60:N60)</f>
        <v>2967722</v>
      </c>
      <c r="H60" s="96">
        <v>1194341</v>
      </c>
      <c r="I60" s="96">
        <v>1395920</v>
      </c>
      <c r="J60" s="96">
        <v>9925</v>
      </c>
      <c r="K60" s="71" t="s">
        <v>0</v>
      </c>
      <c r="L60" s="96">
        <v>13189</v>
      </c>
      <c r="M60" s="96">
        <v>23748</v>
      </c>
      <c r="N60" s="108">
        <v>330599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84</v>
      </c>
      <c r="C64" s="203"/>
      <c r="D64" s="203"/>
      <c r="E64" s="203"/>
      <c r="G64" s="109">
        <f>SUM(H64:L64,M64:N64)</f>
        <v>457093281</v>
      </c>
      <c r="H64" s="96">
        <v>198107281</v>
      </c>
      <c r="I64" s="96">
        <v>186183000</v>
      </c>
      <c r="J64" s="96">
        <v>1261000</v>
      </c>
      <c r="K64" s="96">
        <v>18085000</v>
      </c>
      <c r="L64" s="96">
        <v>4000</v>
      </c>
      <c r="M64" s="96">
        <v>14370000</v>
      </c>
      <c r="N64" s="108">
        <v>39083000</v>
      </c>
      <c r="O64" s="94"/>
      <c r="P64" s="203" t="str">
        <f>B64</f>
        <v>平成16年度予算現額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108"/>
      <c r="P65" s="68"/>
      <c r="S65" s="68"/>
    </row>
    <row r="66" spans="1:20" s="62" customFormat="1" ht="12" customHeight="1">
      <c r="A66" s="73"/>
      <c r="B66" s="203" t="s">
        <v>83</v>
      </c>
      <c r="C66" s="203"/>
      <c r="D66" s="203"/>
      <c r="E66" s="203"/>
      <c r="G66" s="109">
        <f>SUM(H66:L66,M66:N66)</f>
        <v>461225000</v>
      </c>
      <c r="H66" s="96">
        <v>201139000</v>
      </c>
      <c r="I66" s="96">
        <v>187677000</v>
      </c>
      <c r="J66" s="96">
        <v>1309000</v>
      </c>
      <c r="K66" s="96">
        <v>17668000</v>
      </c>
      <c r="L66" s="96">
        <v>1000</v>
      </c>
      <c r="M66" s="96">
        <v>14153000</v>
      </c>
      <c r="N66" s="108">
        <v>39278000</v>
      </c>
      <c r="O66" s="94"/>
      <c r="P66" s="203" t="str">
        <f>B66</f>
        <v>平成17年度当初予算額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57</v>
      </c>
      <c r="D10" s="209" t="s">
        <v>25</v>
      </c>
      <c r="E10" s="209"/>
      <c r="F10" s="72"/>
      <c r="G10" s="71">
        <v>515674942</v>
      </c>
      <c r="H10" s="71">
        <v>219545858</v>
      </c>
      <c r="I10" s="71">
        <v>211025467</v>
      </c>
      <c r="J10" s="71">
        <v>1004208</v>
      </c>
      <c r="K10" s="71">
        <v>19272304</v>
      </c>
      <c r="L10" s="71">
        <v>1160566</v>
      </c>
      <c r="M10" s="71">
        <v>17873545</v>
      </c>
      <c r="N10" s="92">
        <v>45792994</v>
      </c>
      <c r="O10" s="69"/>
      <c r="P10" s="203" t="s">
        <v>25</v>
      </c>
      <c r="Q10" s="203"/>
      <c r="S10" s="68" t="str">
        <f>B10</f>
        <v>平成11年度</v>
      </c>
    </row>
    <row r="11" spans="1:20" s="62" customFormat="1" ht="12" customHeight="1">
      <c r="A11" s="73"/>
      <c r="E11" s="68" t="s">
        <v>8</v>
      </c>
      <c r="F11" s="72"/>
      <c r="G11" s="71">
        <v>494565533</v>
      </c>
      <c r="H11" s="71">
        <v>208235234</v>
      </c>
      <c r="I11" s="71">
        <v>203982175</v>
      </c>
      <c r="J11" s="71">
        <v>969191</v>
      </c>
      <c r="K11" s="71">
        <v>19272290</v>
      </c>
      <c r="L11" s="71">
        <v>191339</v>
      </c>
      <c r="M11" s="71">
        <v>17712456</v>
      </c>
      <c r="N11" s="92">
        <v>44202848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4160966</v>
      </c>
      <c r="H12" s="71">
        <v>3274900</v>
      </c>
      <c r="I12" s="71">
        <v>526397</v>
      </c>
      <c r="J12" s="71">
        <v>933</v>
      </c>
      <c r="K12" s="71">
        <v>14</v>
      </c>
      <c r="L12" s="71">
        <v>316657</v>
      </c>
      <c r="M12" s="71">
        <v>36972</v>
      </c>
      <c r="N12" s="92">
        <v>5093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16948443</v>
      </c>
      <c r="H13" s="71">
        <v>8035724</v>
      </c>
      <c r="I13" s="71">
        <v>6516895</v>
      </c>
      <c r="J13" s="71">
        <v>34084</v>
      </c>
      <c r="K13" s="71" t="s">
        <v>0</v>
      </c>
      <c r="L13" s="71">
        <v>652570</v>
      </c>
      <c r="M13" s="71">
        <v>124117</v>
      </c>
      <c r="N13" s="92">
        <v>1585053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69</v>
      </c>
      <c r="D15" s="209" t="s">
        <v>25</v>
      </c>
      <c r="E15" s="209"/>
      <c r="F15" s="72"/>
      <c r="G15" s="71">
        <v>498945347</v>
      </c>
      <c r="H15" s="71">
        <v>215046143</v>
      </c>
      <c r="I15" s="71">
        <v>203343003</v>
      </c>
      <c r="J15" s="71">
        <v>1060466</v>
      </c>
      <c r="K15" s="71">
        <v>18558960</v>
      </c>
      <c r="L15" s="71">
        <v>1117924</v>
      </c>
      <c r="M15" s="71">
        <v>16162084</v>
      </c>
      <c r="N15" s="92">
        <v>43656767</v>
      </c>
      <c r="O15" s="69"/>
      <c r="P15" s="203" t="s">
        <v>25</v>
      </c>
      <c r="Q15" s="203"/>
      <c r="S15" s="68" t="str">
        <f>B15</f>
        <v>平成12年度</v>
      </c>
    </row>
    <row r="16" spans="1:20" s="62" customFormat="1" ht="12" customHeight="1">
      <c r="A16" s="73"/>
      <c r="E16" s="68" t="s">
        <v>8</v>
      </c>
      <c r="F16" s="72"/>
      <c r="G16" s="71">
        <v>478584433</v>
      </c>
      <c r="H16" s="71">
        <v>204476333</v>
      </c>
      <c r="I16" s="71">
        <v>196436985</v>
      </c>
      <c r="J16" s="71">
        <v>1021554</v>
      </c>
      <c r="K16" s="71">
        <v>18558959</v>
      </c>
      <c r="L16" s="71">
        <v>95672</v>
      </c>
      <c r="M16" s="71">
        <v>15929371</v>
      </c>
      <c r="N16" s="92">
        <v>42065559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3179396</v>
      </c>
      <c r="H17" s="71">
        <v>2442160</v>
      </c>
      <c r="I17" s="71">
        <v>416263</v>
      </c>
      <c r="J17" s="71">
        <v>180</v>
      </c>
      <c r="K17" s="71">
        <v>1</v>
      </c>
      <c r="L17" s="71">
        <v>216016</v>
      </c>
      <c r="M17" s="71">
        <v>101960</v>
      </c>
      <c r="N17" s="92">
        <v>2816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17181518</v>
      </c>
      <c r="H18" s="71">
        <v>8127650</v>
      </c>
      <c r="I18" s="71">
        <v>6489755</v>
      </c>
      <c r="J18" s="71">
        <v>38732</v>
      </c>
      <c r="K18" s="71" t="s">
        <v>0</v>
      </c>
      <c r="L18" s="71">
        <v>806236</v>
      </c>
      <c r="M18" s="71">
        <v>130753</v>
      </c>
      <c r="N18" s="92">
        <v>1588392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82</v>
      </c>
      <c r="D20" s="209" t="s">
        <v>25</v>
      </c>
      <c r="E20" s="209"/>
      <c r="F20" s="72"/>
      <c r="G20" s="71">
        <v>496471376</v>
      </c>
      <c r="H20" s="71">
        <v>214172150</v>
      </c>
      <c r="I20" s="71">
        <v>203281892</v>
      </c>
      <c r="J20" s="71">
        <v>1124000</v>
      </c>
      <c r="K20" s="71">
        <v>17947599</v>
      </c>
      <c r="L20" s="71">
        <v>399172</v>
      </c>
      <c r="M20" s="71">
        <v>15965590</v>
      </c>
      <c r="N20" s="92">
        <v>43580973</v>
      </c>
      <c r="O20" s="69"/>
      <c r="P20" s="203" t="s">
        <v>25</v>
      </c>
      <c r="Q20" s="203"/>
      <c r="S20" s="68" t="str">
        <f>B20</f>
        <v>平成13年度</v>
      </c>
    </row>
    <row r="21" spans="1:19" ht="12" customHeight="1">
      <c r="A21" s="73"/>
      <c r="E21" s="68" t="s">
        <v>8</v>
      </c>
      <c r="F21" s="72"/>
      <c r="G21" s="71">
        <v>479113543</v>
      </c>
      <c r="H21" s="71">
        <v>204900794</v>
      </c>
      <c r="I21" s="71">
        <v>197166506</v>
      </c>
      <c r="J21" s="71">
        <v>1082450</v>
      </c>
      <c r="K21" s="71">
        <v>17947599</v>
      </c>
      <c r="L21" s="71">
        <v>56809</v>
      </c>
      <c r="M21" s="71">
        <v>15766750</v>
      </c>
      <c r="N21" s="92">
        <v>42192635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2796627</v>
      </c>
      <c r="H22" s="71">
        <v>2091780</v>
      </c>
      <c r="I22" s="71">
        <v>408553</v>
      </c>
      <c r="J22" s="71">
        <v>290</v>
      </c>
      <c r="K22" s="71">
        <v>0</v>
      </c>
      <c r="L22" s="71">
        <v>200475</v>
      </c>
      <c r="M22" s="71">
        <v>92819</v>
      </c>
      <c r="N22" s="92">
        <v>2710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14561206</v>
      </c>
      <c r="H23" s="71">
        <v>7179576</v>
      </c>
      <c r="I23" s="71">
        <v>5706833</v>
      </c>
      <c r="J23" s="71">
        <v>41260</v>
      </c>
      <c r="K23" s="71" t="s">
        <v>0</v>
      </c>
      <c r="L23" s="71">
        <v>141888</v>
      </c>
      <c r="M23" s="71">
        <v>106021</v>
      </c>
      <c r="N23" s="92">
        <v>1385628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81</v>
      </c>
      <c r="D25" s="209" t="s">
        <v>25</v>
      </c>
      <c r="E25" s="209"/>
      <c r="F25" s="72"/>
      <c r="G25" s="71">
        <v>484549780</v>
      </c>
      <c r="H25" s="71">
        <v>204790095</v>
      </c>
      <c r="I25" s="71">
        <v>201846722</v>
      </c>
      <c r="J25" s="71">
        <v>1184516</v>
      </c>
      <c r="K25" s="71">
        <v>17434701</v>
      </c>
      <c r="L25" s="71">
        <v>545832</v>
      </c>
      <c r="M25" s="71">
        <v>15519508</v>
      </c>
      <c r="N25" s="92">
        <v>43228406</v>
      </c>
      <c r="O25" s="69"/>
      <c r="P25" s="203" t="s">
        <v>25</v>
      </c>
      <c r="Q25" s="203"/>
      <c r="S25" s="68" t="str">
        <f>B25</f>
        <v>平成14年度</v>
      </c>
    </row>
    <row r="26" spans="1:19" ht="12" customHeight="1">
      <c r="A26" s="73"/>
      <c r="E26" s="68" t="s">
        <v>8</v>
      </c>
      <c r="F26" s="72"/>
      <c r="G26" s="71">
        <v>467753282</v>
      </c>
      <c r="H26" s="71">
        <v>195880086</v>
      </c>
      <c r="I26" s="71">
        <v>196007564</v>
      </c>
      <c r="J26" s="71">
        <v>1143434</v>
      </c>
      <c r="K26" s="70">
        <v>17434701</v>
      </c>
      <c r="L26" s="71">
        <v>41491</v>
      </c>
      <c r="M26" s="71">
        <v>15341409</v>
      </c>
      <c r="N26" s="92">
        <v>41904597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2929892</v>
      </c>
      <c r="H27" s="71">
        <v>2139951</v>
      </c>
      <c r="I27" s="71">
        <v>428828</v>
      </c>
      <c r="J27" s="71">
        <v>269</v>
      </c>
      <c r="K27" s="71" t="s">
        <v>0</v>
      </c>
      <c r="L27" s="71">
        <v>267256</v>
      </c>
      <c r="M27" s="71">
        <v>83405</v>
      </c>
      <c r="N27" s="92">
        <v>10183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13866606</v>
      </c>
      <c r="H28" s="71">
        <v>6770058</v>
      </c>
      <c r="I28" s="71">
        <v>5410330</v>
      </c>
      <c r="J28" s="71">
        <v>40813</v>
      </c>
      <c r="K28" s="71" t="s">
        <v>0</v>
      </c>
      <c r="L28" s="71">
        <v>237085</v>
      </c>
      <c r="M28" s="71">
        <v>94694</v>
      </c>
      <c r="N28" s="92">
        <v>1313626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80</v>
      </c>
      <c r="C30" s="77"/>
      <c r="D30" s="208" t="s">
        <v>25</v>
      </c>
      <c r="E30" s="208"/>
      <c r="F30" s="77"/>
      <c r="G30" s="112">
        <f t="shared" ref="G30:N30" si="0">SUM(G31:G33)</f>
        <v>471899513</v>
      </c>
      <c r="H30" s="111">
        <f t="shared" si="0"/>
        <v>203293560</v>
      </c>
      <c r="I30" s="111">
        <f t="shared" si="0"/>
        <v>193168978</v>
      </c>
      <c r="J30" s="111">
        <f t="shared" si="0"/>
        <v>1248086</v>
      </c>
      <c r="K30" s="111">
        <f t="shared" si="0"/>
        <v>17957536</v>
      </c>
      <c r="L30" s="111">
        <f t="shared" si="0"/>
        <v>519870</v>
      </c>
      <c r="M30" s="111">
        <f t="shared" si="0"/>
        <v>14655511</v>
      </c>
      <c r="N30" s="110">
        <f t="shared" si="0"/>
        <v>41055972</v>
      </c>
      <c r="O30" s="75"/>
      <c r="P30" s="190" t="s">
        <v>25</v>
      </c>
      <c r="Q30" s="190"/>
      <c r="R30" s="77"/>
      <c r="S30" s="78" t="str">
        <f>B30</f>
        <v>平成15年度</v>
      </c>
    </row>
    <row r="31" spans="1:19" ht="12" customHeight="1">
      <c r="A31" s="73"/>
      <c r="E31" s="68" t="s">
        <v>8</v>
      </c>
      <c r="G31" s="109">
        <f>SUM(H31:L31,M31:N31)</f>
        <v>455287328</v>
      </c>
      <c r="H31" s="96">
        <v>194639026</v>
      </c>
      <c r="I31" s="96">
        <v>187273358</v>
      </c>
      <c r="J31" s="96">
        <v>1205585</v>
      </c>
      <c r="K31" s="96">
        <v>17956942</v>
      </c>
      <c r="L31" s="96" t="s">
        <v>0</v>
      </c>
      <c r="M31" s="96">
        <v>14486096</v>
      </c>
      <c r="N31" s="108">
        <v>39726321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f>SUM(H32:L32,M32:N32)</f>
        <v>2886036</v>
      </c>
      <c r="H32" s="96">
        <v>2174005</v>
      </c>
      <c r="I32" s="96">
        <v>431705</v>
      </c>
      <c r="J32" s="96">
        <v>444</v>
      </c>
      <c r="K32" s="104">
        <v>594</v>
      </c>
      <c r="L32" s="96">
        <v>187687</v>
      </c>
      <c r="M32" s="96">
        <v>83790</v>
      </c>
      <c r="N32" s="108">
        <v>7811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f>SUM(H33:L33,M33:N33)</f>
        <v>13726149</v>
      </c>
      <c r="H33" s="96">
        <v>6480529</v>
      </c>
      <c r="I33" s="96">
        <v>5463915</v>
      </c>
      <c r="J33" s="96">
        <v>42057</v>
      </c>
      <c r="K33" s="96" t="s">
        <v>0</v>
      </c>
      <c r="L33" s="96">
        <v>332183</v>
      </c>
      <c r="M33" s="96">
        <v>85625</v>
      </c>
      <c r="N33" s="108">
        <v>1321840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tr">
        <f>B10</f>
        <v>平成11年度</v>
      </c>
      <c r="D37" s="209" t="s">
        <v>25</v>
      </c>
      <c r="E37" s="209"/>
      <c r="F37" s="72"/>
      <c r="G37" s="71">
        <v>496595947</v>
      </c>
      <c r="H37" s="71">
        <v>210493275</v>
      </c>
      <c r="I37" s="71">
        <v>203824379</v>
      </c>
      <c r="J37" s="71">
        <v>961314</v>
      </c>
      <c r="K37" s="71">
        <v>19272304</v>
      </c>
      <c r="L37" s="71">
        <v>289847</v>
      </c>
      <c r="M37" s="71">
        <v>17736054</v>
      </c>
      <c r="N37" s="92">
        <v>44018774</v>
      </c>
      <c r="O37" s="69"/>
      <c r="P37" s="203" t="s">
        <v>25</v>
      </c>
      <c r="Q37" s="203"/>
      <c r="S37" s="68" t="str">
        <f>B37</f>
        <v>平成11年度</v>
      </c>
    </row>
    <row r="38" spans="1:19" ht="12" customHeight="1">
      <c r="A38" s="73"/>
      <c r="B38" s="68"/>
      <c r="E38" s="68" t="s">
        <v>8</v>
      </c>
      <c r="F38" s="72"/>
      <c r="G38" s="71">
        <v>489421699</v>
      </c>
      <c r="H38" s="71">
        <v>206123948</v>
      </c>
      <c r="I38" s="71">
        <v>201618679</v>
      </c>
      <c r="J38" s="71">
        <v>953267</v>
      </c>
      <c r="K38" s="71">
        <v>19272290</v>
      </c>
      <c r="L38" s="71">
        <v>189335</v>
      </c>
      <c r="M38" s="71">
        <v>17645156</v>
      </c>
      <c r="N38" s="92">
        <v>43619024</v>
      </c>
      <c r="O38" s="69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3334101</v>
      </c>
      <c r="H39" s="71">
        <v>2712861</v>
      </c>
      <c r="I39" s="71">
        <v>505588</v>
      </c>
      <c r="J39" s="71">
        <v>932</v>
      </c>
      <c r="K39" s="71">
        <v>14</v>
      </c>
      <c r="L39" s="71">
        <v>81466</v>
      </c>
      <c r="M39" s="71">
        <v>31538</v>
      </c>
      <c r="N39" s="92">
        <v>1702</v>
      </c>
      <c r="O39" s="69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3840147</v>
      </c>
      <c r="H40" s="71">
        <v>1656466</v>
      </c>
      <c r="I40" s="71">
        <v>1700112</v>
      </c>
      <c r="J40" s="71">
        <v>7115</v>
      </c>
      <c r="K40" s="71" t="s">
        <v>0</v>
      </c>
      <c r="L40" s="71">
        <v>19046</v>
      </c>
      <c r="M40" s="71">
        <v>59360</v>
      </c>
      <c r="N40" s="92">
        <v>398048</v>
      </c>
      <c r="O40" s="69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tr">
        <f>B15</f>
        <v>平成12年度</v>
      </c>
      <c r="D42" s="209" t="s">
        <v>25</v>
      </c>
      <c r="E42" s="209"/>
      <c r="F42" s="72"/>
      <c r="G42" s="71">
        <v>480473573</v>
      </c>
      <c r="H42" s="71">
        <v>206416783</v>
      </c>
      <c r="I42" s="71">
        <v>196369191</v>
      </c>
      <c r="J42" s="71">
        <v>1014322</v>
      </c>
      <c r="K42" s="71">
        <v>18558960</v>
      </c>
      <c r="L42" s="71">
        <v>128257</v>
      </c>
      <c r="M42" s="71">
        <v>16042862</v>
      </c>
      <c r="N42" s="92">
        <v>41943198</v>
      </c>
      <c r="O42" s="69"/>
      <c r="P42" s="203" t="s">
        <v>25</v>
      </c>
      <c r="Q42" s="203"/>
      <c r="S42" s="68" t="str">
        <f>B42</f>
        <v>平成12年度</v>
      </c>
    </row>
    <row r="43" spans="1:19" ht="12" customHeight="1">
      <c r="A43" s="73"/>
      <c r="B43" s="68"/>
      <c r="E43" s="68" t="s">
        <v>8</v>
      </c>
      <c r="F43" s="72"/>
      <c r="G43" s="71">
        <v>474180106</v>
      </c>
      <c r="H43" s="71">
        <v>202697777</v>
      </c>
      <c r="I43" s="71">
        <v>194381305</v>
      </c>
      <c r="J43" s="71">
        <v>1005074</v>
      </c>
      <c r="K43" s="71">
        <v>18558959</v>
      </c>
      <c r="L43" s="71">
        <v>89054</v>
      </c>
      <c r="M43" s="71">
        <v>15888296</v>
      </c>
      <c r="N43" s="92">
        <v>41559641</v>
      </c>
      <c r="O43" s="69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2691082</v>
      </c>
      <c r="H44" s="71">
        <v>2153758</v>
      </c>
      <c r="I44" s="71">
        <v>405306</v>
      </c>
      <c r="J44" s="71">
        <v>180</v>
      </c>
      <c r="K44" s="71">
        <v>1</v>
      </c>
      <c r="L44" s="71">
        <v>29598</v>
      </c>
      <c r="M44" s="71">
        <v>100655</v>
      </c>
      <c r="N44" s="92">
        <v>1584</v>
      </c>
      <c r="O44" s="69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3602385</v>
      </c>
      <c r="H45" s="71">
        <v>1565248</v>
      </c>
      <c r="I45" s="71">
        <v>1582580</v>
      </c>
      <c r="J45" s="71">
        <v>9068</v>
      </c>
      <c r="K45" s="71" t="s">
        <v>0</v>
      </c>
      <c r="L45" s="71">
        <v>9605</v>
      </c>
      <c r="M45" s="71">
        <v>53911</v>
      </c>
      <c r="N45" s="92">
        <v>381973</v>
      </c>
      <c r="O45" s="69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tr">
        <f>B20</f>
        <v>平成13年度</v>
      </c>
      <c r="D47" s="209" t="s">
        <v>25</v>
      </c>
      <c r="E47" s="209"/>
      <c r="F47" s="72"/>
      <c r="G47" s="71">
        <v>480596201</v>
      </c>
      <c r="H47" s="71">
        <v>206434949</v>
      </c>
      <c r="I47" s="71">
        <v>197089273</v>
      </c>
      <c r="J47" s="71">
        <v>1076770</v>
      </c>
      <c r="K47" s="71">
        <v>17947599</v>
      </c>
      <c r="L47" s="71">
        <v>116584</v>
      </c>
      <c r="M47" s="71">
        <v>15860577</v>
      </c>
      <c r="N47" s="92">
        <v>42070449</v>
      </c>
      <c r="O47" s="69"/>
      <c r="P47" s="203" t="s">
        <v>25</v>
      </c>
      <c r="Q47" s="203"/>
      <c r="S47" s="68" t="str">
        <f>B47</f>
        <v>平成13年度</v>
      </c>
    </row>
    <row r="48" spans="1:19" ht="12" customHeight="1">
      <c r="A48" s="73"/>
      <c r="B48" s="68"/>
      <c r="E48" s="68" t="s">
        <v>8</v>
      </c>
      <c r="F48" s="72"/>
      <c r="G48" s="71">
        <v>474811856</v>
      </c>
      <c r="H48" s="71">
        <v>203123724</v>
      </c>
      <c r="I48" s="71">
        <v>195186320</v>
      </c>
      <c r="J48" s="71">
        <v>1066303</v>
      </c>
      <c r="K48" s="71">
        <v>17947599</v>
      </c>
      <c r="L48" s="71">
        <v>56809</v>
      </c>
      <c r="M48" s="71">
        <v>15724106</v>
      </c>
      <c r="N48" s="92">
        <v>41706995</v>
      </c>
      <c r="O48" s="69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2412750</v>
      </c>
      <c r="H49" s="71">
        <v>1875686</v>
      </c>
      <c r="I49" s="71">
        <v>394617</v>
      </c>
      <c r="J49" s="71">
        <v>290</v>
      </c>
      <c r="K49" s="71">
        <v>0</v>
      </c>
      <c r="L49" s="71">
        <v>56428</v>
      </c>
      <c r="M49" s="71">
        <v>84366</v>
      </c>
      <c r="N49" s="92">
        <v>1363</v>
      </c>
      <c r="O49" s="69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3371595</v>
      </c>
      <c r="H50" s="71">
        <v>1435539</v>
      </c>
      <c r="I50" s="71">
        <v>1508336</v>
      </c>
      <c r="J50" s="71">
        <v>10177</v>
      </c>
      <c r="K50" s="71" t="s">
        <v>0</v>
      </c>
      <c r="L50" s="71">
        <v>3347</v>
      </c>
      <c r="M50" s="71">
        <v>52105</v>
      </c>
      <c r="N50" s="92">
        <v>362091</v>
      </c>
      <c r="O50" s="69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tr">
        <f>B25</f>
        <v>平成14年度</v>
      </c>
      <c r="D52" s="209" t="s">
        <v>25</v>
      </c>
      <c r="E52" s="209"/>
      <c r="F52" s="72"/>
      <c r="G52" s="71">
        <v>468906849</v>
      </c>
      <c r="H52" s="71">
        <v>197281207</v>
      </c>
      <c r="I52" s="71">
        <v>195727846</v>
      </c>
      <c r="J52" s="71">
        <v>1135427</v>
      </c>
      <c r="K52" s="71">
        <v>17434701</v>
      </c>
      <c r="L52" s="71">
        <v>157639</v>
      </c>
      <c r="M52" s="71">
        <v>15431337</v>
      </c>
      <c r="N52" s="92">
        <v>41738692</v>
      </c>
      <c r="O52" s="69"/>
      <c r="P52" s="203" t="s">
        <v>25</v>
      </c>
      <c r="Q52" s="203"/>
      <c r="S52" s="68" t="str">
        <f>B52</f>
        <v>平成14年度</v>
      </c>
    </row>
    <row r="53" spans="1:19" ht="12" customHeight="1">
      <c r="A53" s="73"/>
      <c r="B53" s="68"/>
      <c r="E53" s="68" t="s">
        <v>8</v>
      </c>
      <c r="F53" s="72"/>
      <c r="G53" s="71">
        <v>463240575</v>
      </c>
      <c r="H53" s="71">
        <v>194082738</v>
      </c>
      <c r="I53" s="71">
        <v>193873607</v>
      </c>
      <c r="J53" s="71">
        <v>1126214</v>
      </c>
      <c r="K53" s="71">
        <v>17434701</v>
      </c>
      <c r="L53" s="71">
        <v>41491</v>
      </c>
      <c r="M53" s="71">
        <v>15297264</v>
      </c>
      <c r="N53" s="92">
        <v>41384560</v>
      </c>
      <c r="O53" s="69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2487717</v>
      </c>
      <c r="H54" s="71">
        <v>1919345</v>
      </c>
      <c r="I54" s="71">
        <v>418871</v>
      </c>
      <c r="J54" s="71">
        <v>268</v>
      </c>
      <c r="K54" s="71" t="s">
        <v>0</v>
      </c>
      <c r="L54" s="71">
        <v>58977</v>
      </c>
      <c r="M54" s="71">
        <v>80945</v>
      </c>
      <c r="N54" s="92">
        <v>9311</v>
      </c>
      <c r="O54" s="69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3178557</v>
      </c>
      <c r="H55" s="71">
        <v>1279124</v>
      </c>
      <c r="I55" s="71">
        <v>1435368</v>
      </c>
      <c r="J55" s="71">
        <v>8945</v>
      </c>
      <c r="K55" s="71" t="s">
        <v>0</v>
      </c>
      <c r="L55" s="71">
        <v>57171</v>
      </c>
      <c r="M55" s="71">
        <v>53128</v>
      </c>
      <c r="N55" s="92">
        <v>344821</v>
      </c>
      <c r="O55" s="69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tr">
        <f>B30</f>
        <v>平成15年度</v>
      </c>
      <c r="C57" s="77"/>
      <c r="D57" s="208" t="s">
        <v>25</v>
      </c>
      <c r="E57" s="208"/>
      <c r="F57" s="77"/>
      <c r="G57" s="112">
        <f t="shared" ref="G57:N57" si="1">SUM(G58:G60)</f>
        <v>456821732</v>
      </c>
      <c r="H57" s="111">
        <f t="shared" si="1"/>
        <v>196108604</v>
      </c>
      <c r="I57" s="111">
        <f t="shared" si="1"/>
        <v>187225206</v>
      </c>
      <c r="J57" s="111">
        <f t="shared" si="1"/>
        <v>1195773</v>
      </c>
      <c r="K57" s="111">
        <f t="shared" si="1"/>
        <v>17957536</v>
      </c>
      <c r="L57" s="111">
        <f t="shared" si="1"/>
        <v>124735</v>
      </c>
      <c r="M57" s="111">
        <f t="shared" si="1"/>
        <v>14591570</v>
      </c>
      <c r="N57" s="110">
        <f t="shared" si="1"/>
        <v>39618308</v>
      </c>
      <c r="O57" s="75"/>
      <c r="P57" s="190" t="s">
        <v>25</v>
      </c>
      <c r="Q57" s="190"/>
      <c r="R57" s="77"/>
      <c r="S57" s="78" t="str">
        <f>B57</f>
        <v>平成15年度</v>
      </c>
    </row>
    <row r="58" spans="1:19" ht="12" customHeight="1">
      <c r="A58" s="73"/>
      <c r="E58" s="68" t="s">
        <v>8</v>
      </c>
      <c r="G58" s="109">
        <f>SUM(H58:L58,M58:N58)</f>
        <v>451232646</v>
      </c>
      <c r="H58" s="96">
        <v>193012486</v>
      </c>
      <c r="I58" s="96">
        <v>185355312</v>
      </c>
      <c r="J58" s="96">
        <v>1186454</v>
      </c>
      <c r="K58" s="96">
        <v>17956942</v>
      </c>
      <c r="L58" s="96" t="s">
        <v>0</v>
      </c>
      <c r="M58" s="96">
        <v>14459489</v>
      </c>
      <c r="N58" s="108">
        <v>39261963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f>SUM(H59:L59,M59:N59)</f>
        <v>2422528</v>
      </c>
      <c r="H59" s="96">
        <v>1870190</v>
      </c>
      <c r="I59" s="96">
        <v>420629</v>
      </c>
      <c r="J59" s="96">
        <v>413</v>
      </c>
      <c r="K59" s="104">
        <v>594</v>
      </c>
      <c r="L59" s="96">
        <v>40184</v>
      </c>
      <c r="M59" s="96">
        <v>83790</v>
      </c>
      <c r="N59" s="108">
        <v>6728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f>SUM(H60:L60,M60:N60)</f>
        <v>3166558</v>
      </c>
      <c r="H60" s="96">
        <v>1225928</v>
      </c>
      <c r="I60" s="96">
        <v>1449265</v>
      </c>
      <c r="J60" s="96">
        <v>8906</v>
      </c>
      <c r="K60" s="96" t="s">
        <v>0</v>
      </c>
      <c r="L60" s="96">
        <v>84551</v>
      </c>
      <c r="M60" s="96">
        <v>48291</v>
      </c>
      <c r="N60" s="108">
        <v>349617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79</v>
      </c>
      <c r="C64" s="203"/>
      <c r="D64" s="203"/>
      <c r="E64" s="203"/>
      <c r="G64" s="109">
        <f>SUM(H64:L64,M64:N64)</f>
        <v>451952637</v>
      </c>
      <c r="H64" s="96">
        <v>191991637</v>
      </c>
      <c r="I64" s="96">
        <v>186960000</v>
      </c>
      <c r="J64" s="96">
        <v>1193000</v>
      </c>
      <c r="K64" s="96">
        <v>17945000</v>
      </c>
      <c r="L64" s="96">
        <v>29000</v>
      </c>
      <c r="M64" s="96">
        <v>14401000</v>
      </c>
      <c r="N64" s="108">
        <v>39433000</v>
      </c>
      <c r="O64" s="94"/>
      <c r="P64" s="203" t="str">
        <f>B64</f>
        <v>平成15年度予算現額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108"/>
      <c r="P65" s="68"/>
      <c r="S65" s="68"/>
    </row>
    <row r="66" spans="1:20" s="62" customFormat="1" ht="12" customHeight="1">
      <c r="A66" s="73"/>
      <c r="B66" s="203" t="s">
        <v>78</v>
      </c>
      <c r="C66" s="203"/>
      <c r="D66" s="203"/>
      <c r="E66" s="203"/>
      <c r="G66" s="109">
        <f>SUM(H66:L66,M66:N66)</f>
        <v>450106000</v>
      </c>
      <c r="H66" s="96">
        <v>191120000</v>
      </c>
      <c r="I66" s="96">
        <v>186183000</v>
      </c>
      <c r="J66" s="96">
        <v>1261000</v>
      </c>
      <c r="K66" s="96">
        <v>18085000</v>
      </c>
      <c r="L66" s="96">
        <v>4000</v>
      </c>
      <c r="M66" s="96">
        <v>14370000</v>
      </c>
      <c r="N66" s="108">
        <v>39083000</v>
      </c>
      <c r="O66" s="94"/>
      <c r="P66" s="203" t="str">
        <f>B66</f>
        <v>平成16年度当初予算額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53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77</v>
      </c>
      <c r="D10" s="209" t="s">
        <v>25</v>
      </c>
      <c r="E10" s="209"/>
      <c r="F10" s="72"/>
      <c r="G10" s="71">
        <v>520136513</v>
      </c>
      <c r="H10" s="71">
        <v>232498015</v>
      </c>
      <c r="I10" s="71">
        <v>205215418</v>
      </c>
      <c r="J10" s="71">
        <v>968589</v>
      </c>
      <c r="K10" s="71">
        <v>18343393</v>
      </c>
      <c r="L10" s="71">
        <v>1603016</v>
      </c>
      <c r="M10" s="71">
        <v>16405167</v>
      </c>
      <c r="N10" s="92">
        <v>45102915</v>
      </c>
      <c r="O10" s="69"/>
      <c r="P10" s="203" t="s">
        <v>25</v>
      </c>
      <c r="Q10" s="203"/>
      <c r="S10" s="68" t="str">
        <f>B10</f>
        <v>平成10年度</v>
      </c>
    </row>
    <row r="11" spans="1:20" s="62" customFormat="1" ht="12" customHeight="1">
      <c r="A11" s="73"/>
      <c r="E11" s="68" t="s">
        <v>8</v>
      </c>
      <c r="F11" s="72"/>
      <c r="G11" s="71">
        <v>499358849</v>
      </c>
      <c r="H11" s="71">
        <v>221272859</v>
      </c>
      <c r="I11" s="71">
        <v>198764458</v>
      </c>
      <c r="J11" s="71">
        <v>938637</v>
      </c>
      <c r="K11" s="71">
        <v>18343393</v>
      </c>
      <c r="L11" s="71">
        <v>176004</v>
      </c>
      <c r="M11" s="71">
        <v>16216571</v>
      </c>
      <c r="N11" s="92">
        <v>43646927</v>
      </c>
      <c r="O11" s="69"/>
      <c r="Q11" s="68" t="s">
        <v>8</v>
      </c>
    </row>
    <row r="12" spans="1:20" s="62" customFormat="1" ht="12" customHeight="1">
      <c r="A12" s="73"/>
      <c r="E12" s="68" t="s">
        <v>7</v>
      </c>
      <c r="F12" s="72"/>
      <c r="G12" s="71">
        <v>4455818</v>
      </c>
      <c r="H12" s="71">
        <v>3344605</v>
      </c>
      <c r="I12" s="71">
        <v>564469</v>
      </c>
      <c r="J12" s="71">
        <v>230</v>
      </c>
      <c r="K12" s="71" t="s">
        <v>0</v>
      </c>
      <c r="L12" s="71">
        <v>488340</v>
      </c>
      <c r="M12" s="71">
        <v>51843</v>
      </c>
      <c r="N12" s="92">
        <v>6331</v>
      </c>
      <c r="O12" s="69"/>
      <c r="Q12" s="68" t="s">
        <v>7</v>
      </c>
    </row>
    <row r="13" spans="1:20" s="62" customFormat="1" ht="12" customHeight="1">
      <c r="A13" s="73"/>
      <c r="E13" s="68" t="s">
        <v>6</v>
      </c>
      <c r="F13" s="72"/>
      <c r="G13" s="71">
        <v>16321846</v>
      </c>
      <c r="H13" s="71">
        <v>7880551</v>
      </c>
      <c r="I13" s="71">
        <v>5886491</v>
      </c>
      <c r="J13" s="71">
        <v>29722</v>
      </c>
      <c r="K13" s="71" t="s">
        <v>0</v>
      </c>
      <c r="L13" s="71">
        <v>938672</v>
      </c>
      <c r="M13" s="71">
        <v>136753</v>
      </c>
      <c r="N13" s="92">
        <v>1449657</v>
      </c>
      <c r="O13" s="69"/>
      <c r="Q13" s="68" t="s">
        <v>6</v>
      </c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76</v>
      </c>
      <c r="D15" s="209" t="s">
        <v>25</v>
      </c>
      <c r="E15" s="209"/>
      <c r="F15" s="72"/>
      <c r="G15" s="71">
        <v>515674942</v>
      </c>
      <c r="H15" s="71">
        <v>219545858</v>
      </c>
      <c r="I15" s="71">
        <v>211025467</v>
      </c>
      <c r="J15" s="71">
        <v>1004208</v>
      </c>
      <c r="K15" s="71">
        <v>19272304</v>
      </c>
      <c r="L15" s="71">
        <v>1160566</v>
      </c>
      <c r="M15" s="71">
        <v>17873545</v>
      </c>
      <c r="N15" s="92">
        <v>45792994</v>
      </c>
      <c r="O15" s="69"/>
      <c r="P15" s="203" t="s">
        <v>25</v>
      </c>
      <c r="Q15" s="203"/>
      <c r="S15" s="68" t="str">
        <f>B15</f>
        <v>平成11年度</v>
      </c>
    </row>
    <row r="16" spans="1:20" s="62" customFormat="1" ht="12" customHeight="1">
      <c r="A16" s="73"/>
      <c r="E16" s="68" t="s">
        <v>8</v>
      </c>
      <c r="F16" s="72"/>
      <c r="G16" s="71">
        <v>494565533</v>
      </c>
      <c r="H16" s="71">
        <v>208235234</v>
      </c>
      <c r="I16" s="71">
        <v>203982175</v>
      </c>
      <c r="J16" s="71">
        <v>969191</v>
      </c>
      <c r="K16" s="71">
        <v>19272290</v>
      </c>
      <c r="L16" s="71">
        <v>191339</v>
      </c>
      <c r="M16" s="71">
        <v>17712456</v>
      </c>
      <c r="N16" s="92">
        <v>44202848</v>
      </c>
      <c r="O16" s="69"/>
      <c r="Q16" s="68" t="s">
        <v>8</v>
      </c>
    </row>
    <row r="17" spans="1:19" ht="12" customHeight="1">
      <c r="A17" s="73"/>
      <c r="E17" s="68" t="s">
        <v>7</v>
      </c>
      <c r="F17" s="72"/>
      <c r="G17" s="71">
        <v>4160966</v>
      </c>
      <c r="H17" s="71">
        <v>3274900</v>
      </c>
      <c r="I17" s="71">
        <v>526397</v>
      </c>
      <c r="J17" s="71">
        <v>933</v>
      </c>
      <c r="K17" s="71">
        <v>14</v>
      </c>
      <c r="L17" s="71">
        <v>316657</v>
      </c>
      <c r="M17" s="71">
        <v>36972</v>
      </c>
      <c r="N17" s="92">
        <v>5093</v>
      </c>
      <c r="O17" s="69"/>
      <c r="Q17" s="68" t="s">
        <v>7</v>
      </c>
    </row>
    <row r="18" spans="1:19" ht="12" customHeight="1">
      <c r="A18" s="73"/>
      <c r="E18" s="68" t="s">
        <v>6</v>
      </c>
      <c r="F18" s="72"/>
      <c r="G18" s="71">
        <v>16948443</v>
      </c>
      <c r="H18" s="71">
        <v>8035724</v>
      </c>
      <c r="I18" s="71">
        <v>6516895</v>
      </c>
      <c r="J18" s="71">
        <v>34084</v>
      </c>
      <c r="K18" s="71" t="s">
        <v>0</v>
      </c>
      <c r="L18" s="71">
        <v>652570</v>
      </c>
      <c r="M18" s="71">
        <v>124117</v>
      </c>
      <c r="N18" s="92">
        <v>1585053</v>
      </c>
      <c r="O18" s="69"/>
      <c r="Q18" s="68" t="s">
        <v>6</v>
      </c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75</v>
      </c>
      <c r="D20" s="209" t="s">
        <v>25</v>
      </c>
      <c r="E20" s="209"/>
      <c r="F20" s="72"/>
      <c r="G20" s="71">
        <v>498945347</v>
      </c>
      <c r="H20" s="71">
        <v>215046143</v>
      </c>
      <c r="I20" s="71">
        <v>203343003</v>
      </c>
      <c r="J20" s="71">
        <v>1060466</v>
      </c>
      <c r="K20" s="71">
        <v>18558960</v>
      </c>
      <c r="L20" s="71">
        <v>1117924</v>
      </c>
      <c r="M20" s="71">
        <v>16162084</v>
      </c>
      <c r="N20" s="92">
        <v>43656767</v>
      </c>
      <c r="O20" s="69"/>
      <c r="P20" s="203" t="s">
        <v>25</v>
      </c>
      <c r="Q20" s="203"/>
      <c r="S20" s="68" t="str">
        <f>B20</f>
        <v>平成12年度</v>
      </c>
    </row>
    <row r="21" spans="1:19" ht="12" customHeight="1">
      <c r="A21" s="73"/>
      <c r="E21" s="68" t="s">
        <v>8</v>
      </c>
      <c r="F21" s="72"/>
      <c r="G21" s="71">
        <v>478584433</v>
      </c>
      <c r="H21" s="71">
        <v>204476333</v>
      </c>
      <c r="I21" s="71">
        <v>196436985</v>
      </c>
      <c r="J21" s="71">
        <v>1021554</v>
      </c>
      <c r="K21" s="71">
        <v>18558959</v>
      </c>
      <c r="L21" s="71">
        <v>95672</v>
      </c>
      <c r="M21" s="71">
        <v>15929371</v>
      </c>
      <c r="N21" s="92">
        <v>42065559</v>
      </c>
      <c r="O21" s="69"/>
      <c r="Q21" s="68" t="s">
        <v>8</v>
      </c>
    </row>
    <row r="22" spans="1:19" ht="12" customHeight="1">
      <c r="A22" s="73"/>
      <c r="E22" s="68" t="s">
        <v>7</v>
      </c>
      <c r="F22" s="72"/>
      <c r="G22" s="71">
        <v>3179396</v>
      </c>
      <c r="H22" s="71">
        <v>2442160</v>
      </c>
      <c r="I22" s="71">
        <v>416263</v>
      </c>
      <c r="J22" s="71">
        <v>180</v>
      </c>
      <c r="K22" s="71">
        <v>1</v>
      </c>
      <c r="L22" s="71">
        <v>216016</v>
      </c>
      <c r="M22" s="71">
        <v>101960</v>
      </c>
      <c r="N22" s="92">
        <v>2816</v>
      </c>
      <c r="O22" s="69"/>
      <c r="Q22" s="68" t="s">
        <v>7</v>
      </c>
    </row>
    <row r="23" spans="1:19" ht="12" customHeight="1">
      <c r="A23" s="73"/>
      <c r="E23" s="68" t="s">
        <v>6</v>
      </c>
      <c r="F23" s="72"/>
      <c r="G23" s="71">
        <v>17181518</v>
      </c>
      <c r="H23" s="71">
        <v>8127650</v>
      </c>
      <c r="I23" s="71">
        <v>6489755</v>
      </c>
      <c r="J23" s="71">
        <v>38732</v>
      </c>
      <c r="K23" s="71" t="s">
        <v>0</v>
      </c>
      <c r="L23" s="71">
        <v>806236</v>
      </c>
      <c r="M23" s="71">
        <v>130753</v>
      </c>
      <c r="N23" s="92">
        <v>1588392</v>
      </c>
      <c r="O23" s="69"/>
      <c r="Q23" s="68" t="s">
        <v>6</v>
      </c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74</v>
      </c>
      <c r="D25" s="209" t="s">
        <v>25</v>
      </c>
      <c r="E25" s="209"/>
      <c r="F25" s="72"/>
      <c r="G25" s="71">
        <v>496471376</v>
      </c>
      <c r="H25" s="71">
        <v>214172150</v>
      </c>
      <c r="I25" s="71">
        <v>203281892</v>
      </c>
      <c r="J25" s="71">
        <v>1124000</v>
      </c>
      <c r="K25" s="71">
        <v>17947599</v>
      </c>
      <c r="L25" s="71">
        <v>399172</v>
      </c>
      <c r="M25" s="71">
        <v>15965590</v>
      </c>
      <c r="N25" s="92">
        <v>43580973</v>
      </c>
      <c r="O25" s="69"/>
      <c r="P25" s="203" t="s">
        <v>25</v>
      </c>
      <c r="Q25" s="203"/>
      <c r="S25" s="68" t="str">
        <f>B25</f>
        <v>平成13年度</v>
      </c>
    </row>
    <row r="26" spans="1:19" ht="12" customHeight="1">
      <c r="A26" s="73"/>
      <c r="E26" s="68" t="s">
        <v>8</v>
      </c>
      <c r="F26" s="72"/>
      <c r="G26" s="71">
        <v>479113543</v>
      </c>
      <c r="H26" s="71">
        <v>204900794</v>
      </c>
      <c r="I26" s="71">
        <v>197166506</v>
      </c>
      <c r="J26" s="71">
        <v>1082450</v>
      </c>
      <c r="K26" s="70">
        <v>17947599</v>
      </c>
      <c r="L26" s="71">
        <v>56809</v>
      </c>
      <c r="M26" s="71">
        <v>15766750</v>
      </c>
      <c r="N26" s="92">
        <v>42192635</v>
      </c>
      <c r="O26" s="69"/>
      <c r="Q26" s="68" t="s">
        <v>8</v>
      </c>
    </row>
    <row r="27" spans="1:19" ht="12" customHeight="1">
      <c r="A27" s="73"/>
      <c r="E27" s="68" t="s">
        <v>7</v>
      </c>
      <c r="F27" s="72"/>
      <c r="G27" s="71">
        <v>2796627</v>
      </c>
      <c r="H27" s="71">
        <v>2091780</v>
      </c>
      <c r="I27" s="71">
        <v>408553</v>
      </c>
      <c r="J27" s="71">
        <v>290</v>
      </c>
      <c r="K27" s="70">
        <v>0</v>
      </c>
      <c r="L27" s="71">
        <v>200475</v>
      </c>
      <c r="M27" s="71">
        <v>92819</v>
      </c>
      <c r="N27" s="92">
        <v>2710</v>
      </c>
      <c r="O27" s="69"/>
      <c r="Q27" s="68" t="s">
        <v>7</v>
      </c>
    </row>
    <row r="28" spans="1:19" ht="12" customHeight="1">
      <c r="A28" s="73"/>
      <c r="E28" s="68" t="s">
        <v>6</v>
      </c>
      <c r="F28" s="72"/>
      <c r="G28" s="71">
        <v>14561206</v>
      </c>
      <c r="H28" s="71">
        <v>7179576</v>
      </c>
      <c r="I28" s="71">
        <v>5706833</v>
      </c>
      <c r="J28" s="71">
        <v>41260</v>
      </c>
      <c r="K28" s="71" t="s">
        <v>0</v>
      </c>
      <c r="L28" s="71">
        <v>141888</v>
      </c>
      <c r="M28" s="71">
        <v>106021</v>
      </c>
      <c r="N28" s="92">
        <v>1385628</v>
      </c>
      <c r="O28" s="69"/>
      <c r="Q28" s="68" t="s">
        <v>6</v>
      </c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73</v>
      </c>
      <c r="C30" s="77"/>
      <c r="D30" s="208" t="s">
        <v>25</v>
      </c>
      <c r="E30" s="208"/>
      <c r="F30" s="77"/>
      <c r="G30" s="107">
        <f t="shared" ref="G30:N30" si="0">SUM(G31:G33)</f>
        <v>484549780</v>
      </c>
      <c r="H30" s="106">
        <f t="shared" si="0"/>
        <v>204790095</v>
      </c>
      <c r="I30" s="106">
        <f t="shared" si="0"/>
        <v>201846722</v>
      </c>
      <c r="J30" s="106">
        <f t="shared" si="0"/>
        <v>1184516</v>
      </c>
      <c r="K30" s="106">
        <f t="shared" si="0"/>
        <v>17434701</v>
      </c>
      <c r="L30" s="106">
        <f t="shared" si="0"/>
        <v>545832</v>
      </c>
      <c r="M30" s="106">
        <f t="shared" si="0"/>
        <v>15519508</v>
      </c>
      <c r="N30" s="105">
        <f t="shared" si="0"/>
        <v>43228406</v>
      </c>
      <c r="O30" s="75"/>
      <c r="P30" s="190" t="s">
        <v>25</v>
      </c>
      <c r="Q30" s="190"/>
      <c r="R30" s="77"/>
      <c r="S30" s="78" t="str">
        <f>B30</f>
        <v>平成14年度</v>
      </c>
    </row>
    <row r="31" spans="1:19" ht="12" customHeight="1">
      <c r="A31" s="73"/>
      <c r="E31" s="68" t="s">
        <v>8</v>
      </c>
      <c r="G31" s="97">
        <f>SUM(H31:L31,M31:N31)</f>
        <v>467753282</v>
      </c>
      <c r="H31" s="96">
        <v>195880086</v>
      </c>
      <c r="I31" s="96">
        <v>196007564</v>
      </c>
      <c r="J31" s="96">
        <v>1143434</v>
      </c>
      <c r="K31" s="96">
        <v>17434701</v>
      </c>
      <c r="L31" s="96">
        <v>41491</v>
      </c>
      <c r="M31" s="96">
        <v>15341409</v>
      </c>
      <c r="N31" s="99">
        <v>41904597</v>
      </c>
      <c r="O31" s="94"/>
      <c r="Q31" s="68" t="s">
        <v>8</v>
      </c>
    </row>
    <row r="32" spans="1:19" ht="12" customHeight="1">
      <c r="A32" s="73"/>
      <c r="E32" s="68" t="s">
        <v>7</v>
      </c>
      <c r="G32" s="97">
        <f>SUM(H32:L32,M32:N32)</f>
        <v>2929892</v>
      </c>
      <c r="H32" s="96">
        <v>2139951</v>
      </c>
      <c r="I32" s="96">
        <v>428828</v>
      </c>
      <c r="J32" s="96">
        <v>269</v>
      </c>
      <c r="K32" s="71" t="s">
        <v>0</v>
      </c>
      <c r="L32" s="96">
        <v>267256</v>
      </c>
      <c r="M32" s="96">
        <v>83405</v>
      </c>
      <c r="N32" s="99">
        <v>10183</v>
      </c>
      <c r="O32" s="94"/>
      <c r="Q32" s="68" t="s">
        <v>7</v>
      </c>
    </row>
    <row r="33" spans="1:19" ht="12" customHeight="1">
      <c r="A33" s="73"/>
      <c r="E33" s="68" t="s">
        <v>6</v>
      </c>
      <c r="G33" s="97">
        <f>SUM(H33:L33,M33:N33)</f>
        <v>13866606</v>
      </c>
      <c r="H33" s="96">
        <v>6770058</v>
      </c>
      <c r="I33" s="96">
        <v>5410330</v>
      </c>
      <c r="J33" s="96">
        <v>40813</v>
      </c>
      <c r="K33" s="71" t="s">
        <v>0</v>
      </c>
      <c r="L33" s="96">
        <v>237085</v>
      </c>
      <c r="M33" s="96">
        <v>94694</v>
      </c>
      <c r="N33" s="99">
        <v>1313626</v>
      </c>
      <c r="O33" s="94"/>
      <c r="Q33" s="68" t="s">
        <v>6</v>
      </c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tr">
        <f>B10</f>
        <v>平成10年度</v>
      </c>
      <c r="D37" s="209" t="s">
        <v>25</v>
      </c>
      <c r="E37" s="209"/>
      <c r="F37" s="72"/>
      <c r="G37" s="71">
        <v>501443517</v>
      </c>
      <c r="H37" s="71">
        <v>223667964</v>
      </c>
      <c r="I37" s="71">
        <v>198327838</v>
      </c>
      <c r="J37" s="71">
        <v>930719</v>
      </c>
      <c r="K37" s="71">
        <v>18343393</v>
      </c>
      <c r="L37" s="71">
        <v>512425</v>
      </c>
      <c r="M37" s="71">
        <v>16244819</v>
      </c>
      <c r="N37" s="92">
        <v>43416359</v>
      </c>
      <c r="O37" s="69"/>
      <c r="P37" s="203" t="s">
        <v>25</v>
      </c>
      <c r="Q37" s="203"/>
      <c r="S37" s="68" t="str">
        <f>B10</f>
        <v>平成10年度</v>
      </c>
    </row>
    <row r="38" spans="1:19" ht="12" customHeight="1">
      <c r="A38" s="73"/>
      <c r="E38" s="68" t="s">
        <v>8</v>
      </c>
      <c r="F38" s="72"/>
      <c r="G38" s="71">
        <v>494126437</v>
      </c>
      <c r="H38" s="71">
        <v>219063398</v>
      </c>
      <c r="I38" s="71">
        <v>196397467</v>
      </c>
      <c r="J38" s="71">
        <v>924304</v>
      </c>
      <c r="K38" s="71">
        <v>18343393</v>
      </c>
      <c r="L38" s="71">
        <v>174697</v>
      </c>
      <c r="M38" s="71">
        <v>16147490</v>
      </c>
      <c r="N38" s="92">
        <v>43075688</v>
      </c>
      <c r="O38" s="69"/>
      <c r="Q38" s="68" t="s">
        <v>8</v>
      </c>
    </row>
    <row r="39" spans="1:19" ht="12" customHeight="1">
      <c r="A39" s="73"/>
      <c r="E39" s="68" t="s">
        <v>7</v>
      </c>
      <c r="F39" s="72"/>
      <c r="G39" s="71">
        <v>3830670</v>
      </c>
      <c r="H39" s="71">
        <v>2969016</v>
      </c>
      <c r="I39" s="71">
        <v>545014</v>
      </c>
      <c r="J39" s="71">
        <v>228</v>
      </c>
      <c r="K39" s="71" t="s">
        <v>0</v>
      </c>
      <c r="L39" s="71">
        <v>270513</v>
      </c>
      <c r="M39" s="71">
        <v>41646</v>
      </c>
      <c r="N39" s="92">
        <v>4253</v>
      </c>
      <c r="O39" s="69"/>
      <c r="Q39" s="68" t="s">
        <v>7</v>
      </c>
    </row>
    <row r="40" spans="1:19" ht="12" customHeight="1">
      <c r="A40" s="73"/>
      <c r="E40" s="68" t="s">
        <v>6</v>
      </c>
      <c r="F40" s="72"/>
      <c r="G40" s="71">
        <v>3486410</v>
      </c>
      <c r="H40" s="71">
        <v>1635550</v>
      </c>
      <c r="I40" s="71">
        <v>1385357</v>
      </c>
      <c r="J40" s="71">
        <v>6187</v>
      </c>
      <c r="K40" s="71" t="s">
        <v>0</v>
      </c>
      <c r="L40" s="71">
        <v>67215</v>
      </c>
      <c r="M40" s="71">
        <v>55683</v>
      </c>
      <c r="N40" s="92">
        <v>336418</v>
      </c>
      <c r="O40" s="69"/>
      <c r="Q40" s="68" t="s">
        <v>6</v>
      </c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tr">
        <f>B15</f>
        <v>平成11年度</v>
      </c>
      <c r="D42" s="209" t="s">
        <v>25</v>
      </c>
      <c r="E42" s="209"/>
      <c r="F42" s="72"/>
      <c r="G42" s="71">
        <v>496595947</v>
      </c>
      <c r="H42" s="71">
        <v>210493275</v>
      </c>
      <c r="I42" s="71">
        <v>203824379</v>
      </c>
      <c r="J42" s="71">
        <v>961314</v>
      </c>
      <c r="K42" s="71">
        <v>19272304</v>
      </c>
      <c r="L42" s="71">
        <v>289847</v>
      </c>
      <c r="M42" s="71">
        <v>17736054</v>
      </c>
      <c r="N42" s="92">
        <v>44018774</v>
      </c>
      <c r="O42" s="69"/>
      <c r="P42" s="203" t="s">
        <v>25</v>
      </c>
      <c r="Q42" s="203"/>
      <c r="S42" s="68" t="str">
        <f>B15</f>
        <v>平成11年度</v>
      </c>
    </row>
    <row r="43" spans="1:19" ht="12" customHeight="1">
      <c r="A43" s="73"/>
      <c r="E43" s="68" t="s">
        <v>8</v>
      </c>
      <c r="F43" s="72"/>
      <c r="G43" s="71">
        <v>489421699</v>
      </c>
      <c r="H43" s="71">
        <v>206123948</v>
      </c>
      <c r="I43" s="71">
        <v>201618679</v>
      </c>
      <c r="J43" s="71">
        <v>953267</v>
      </c>
      <c r="K43" s="71">
        <v>19272290</v>
      </c>
      <c r="L43" s="71">
        <v>189335</v>
      </c>
      <c r="M43" s="71">
        <v>17645156</v>
      </c>
      <c r="N43" s="92">
        <v>43619024</v>
      </c>
      <c r="O43" s="69"/>
      <c r="Q43" s="68" t="s">
        <v>8</v>
      </c>
    </row>
    <row r="44" spans="1:19" ht="12" customHeight="1">
      <c r="A44" s="73"/>
      <c r="E44" s="68" t="s">
        <v>7</v>
      </c>
      <c r="F44" s="72"/>
      <c r="G44" s="71">
        <v>3334101</v>
      </c>
      <c r="H44" s="71">
        <v>2712861</v>
      </c>
      <c r="I44" s="71">
        <v>505588</v>
      </c>
      <c r="J44" s="71">
        <v>932</v>
      </c>
      <c r="K44" s="71">
        <v>14</v>
      </c>
      <c r="L44" s="71">
        <v>81466</v>
      </c>
      <c r="M44" s="71">
        <v>31538</v>
      </c>
      <c r="N44" s="92">
        <v>1702</v>
      </c>
      <c r="O44" s="69"/>
      <c r="Q44" s="68" t="s">
        <v>7</v>
      </c>
    </row>
    <row r="45" spans="1:19" ht="12" customHeight="1">
      <c r="A45" s="73"/>
      <c r="E45" s="68" t="s">
        <v>6</v>
      </c>
      <c r="F45" s="72"/>
      <c r="G45" s="71">
        <v>3840147</v>
      </c>
      <c r="H45" s="71">
        <v>1656466</v>
      </c>
      <c r="I45" s="71">
        <v>1700112</v>
      </c>
      <c r="J45" s="71">
        <v>7115</v>
      </c>
      <c r="K45" s="71" t="s">
        <v>0</v>
      </c>
      <c r="L45" s="71">
        <v>19046</v>
      </c>
      <c r="M45" s="71">
        <v>59360</v>
      </c>
      <c r="N45" s="92">
        <v>398048</v>
      </c>
      <c r="O45" s="69"/>
      <c r="Q45" s="68" t="s">
        <v>6</v>
      </c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tr">
        <f>B20</f>
        <v>平成12年度</v>
      </c>
      <c r="D47" s="209" t="s">
        <v>25</v>
      </c>
      <c r="E47" s="209"/>
      <c r="F47" s="72"/>
      <c r="G47" s="71">
        <v>480473573</v>
      </c>
      <c r="H47" s="71">
        <v>206416783</v>
      </c>
      <c r="I47" s="71">
        <v>196369191</v>
      </c>
      <c r="J47" s="71">
        <v>1014322</v>
      </c>
      <c r="K47" s="71">
        <v>18558960</v>
      </c>
      <c r="L47" s="71">
        <v>128257</v>
      </c>
      <c r="M47" s="71">
        <v>16042862</v>
      </c>
      <c r="N47" s="92">
        <v>41943198</v>
      </c>
      <c r="O47" s="69"/>
      <c r="P47" s="203" t="s">
        <v>25</v>
      </c>
      <c r="Q47" s="203"/>
      <c r="S47" s="68" t="str">
        <f>B20</f>
        <v>平成12年度</v>
      </c>
    </row>
    <row r="48" spans="1:19" ht="12" customHeight="1">
      <c r="A48" s="73"/>
      <c r="E48" s="68" t="s">
        <v>8</v>
      </c>
      <c r="F48" s="72"/>
      <c r="G48" s="71">
        <v>474180106</v>
      </c>
      <c r="H48" s="71">
        <v>202697777</v>
      </c>
      <c r="I48" s="71">
        <v>194381305</v>
      </c>
      <c r="J48" s="71">
        <v>1005074</v>
      </c>
      <c r="K48" s="71">
        <v>18558959</v>
      </c>
      <c r="L48" s="71">
        <v>89054</v>
      </c>
      <c r="M48" s="71">
        <v>15888296</v>
      </c>
      <c r="N48" s="92">
        <v>41559641</v>
      </c>
      <c r="O48" s="69"/>
      <c r="Q48" s="68" t="s">
        <v>8</v>
      </c>
    </row>
    <row r="49" spans="1:19" ht="12" customHeight="1">
      <c r="A49" s="73"/>
      <c r="E49" s="68" t="s">
        <v>7</v>
      </c>
      <c r="F49" s="72"/>
      <c r="G49" s="71">
        <v>2691082</v>
      </c>
      <c r="H49" s="71">
        <v>2153758</v>
      </c>
      <c r="I49" s="71">
        <v>405306</v>
      </c>
      <c r="J49" s="71">
        <v>180</v>
      </c>
      <c r="K49" s="71">
        <v>1</v>
      </c>
      <c r="L49" s="71">
        <v>29598</v>
      </c>
      <c r="M49" s="71">
        <v>100655</v>
      </c>
      <c r="N49" s="92">
        <v>1584</v>
      </c>
      <c r="O49" s="69"/>
      <c r="Q49" s="68" t="s">
        <v>7</v>
      </c>
    </row>
    <row r="50" spans="1:19" ht="12" customHeight="1">
      <c r="A50" s="73"/>
      <c r="E50" s="68" t="s">
        <v>6</v>
      </c>
      <c r="F50" s="72"/>
      <c r="G50" s="71">
        <v>3602385</v>
      </c>
      <c r="H50" s="71">
        <v>1565248</v>
      </c>
      <c r="I50" s="71">
        <v>1582580</v>
      </c>
      <c r="J50" s="71">
        <v>9068</v>
      </c>
      <c r="K50" s="71" t="s">
        <v>0</v>
      </c>
      <c r="L50" s="71">
        <v>9605</v>
      </c>
      <c r="M50" s="71">
        <v>53911</v>
      </c>
      <c r="N50" s="92">
        <v>381973</v>
      </c>
      <c r="O50" s="69"/>
      <c r="Q50" s="68" t="s">
        <v>6</v>
      </c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tr">
        <f>B25</f>
        <v>平成13年度</v>
      </c>
      <c r="D52" s="209" t="s">
        <v>25</v>
      </c>
      <c r="E52" s="209"/>
      <c r="F52" s="72"/>
      <c r="G52" s="71">
        <v>480596201</v>
      </c>
      <c r="H52" s="71">
        <v>206434949</v>
      </c>
      <c r="I52" s="71">
        <v>197089273</v>
      </c>
      <c r="J52" s="71">
        <v>1076770</v>
      </c>
      <c r="K52" s="71">
        <v>17947599</v>
      </c>
      <c r="L52" s="71">
        <v>116584</v>
      </c>
      <c r="M52" s="71">
        <v>15860577</v>
      </c>
      <c r="N52" s="92">
        <v>42070449</v>
      </c>
      <c r="O52" s="69"/>
      <c r="P52" s="203" t="s">
        <v>25</v>
      </c>
      <c r="Q52" s="203"/>
      <c r="S52" s="68" t="str">
        <f>B25</f>
        <v>平成13年度</v>
      </c>
    </row>
    <row r="53" spans="1:19" ht="12" customHeight="1">
      <c r="A53" s="73"/>
      <c r="E53" s="68" t="s">
        <v>8</v>
      </c>
      <c r="F53" s="72"/>
      <c r="G53" s="71">
        <v>474811856</v>
      </c>
      <c r="H53" s="71">
        <v>203123724</v>
      </c>
      <c r="I53" s="71">
        <v>195186320</v>
      </c>
      <c r="J53" s="71">
        <v>1066303</v>
      </c>
      <c r="K53" s="71">
        <v>17947599</v>
      </c>
      <c r="L53" s="71">
        <v>56809</v>
      </c>
      <c r="M53" s="71">
        <v>15724106</v>
      </c>
      <c r="N53" s="92">
        <v>41706995</v>
      </c>
      <c r="O53" s="69"/>
      <c r="Q53" s="68" t="s">
        <v>8</v>
      </c>
    </row>
    <row r="54" spans="1:19" ht="12" customHeight="1">
      <c r="A54" s="73"/>
      <c r="E54" s="68" t="s">
        <v>7</v>
      </c>
      <c r="F54" s="72"/>
      <c r="G54" s="71">
        <v>2412750</v>
      </c>
      <c r="H54" s="71">
        <v>1875686</v>
      </c>
      <c r="I54" s="71">
        <v>394617</v>
      </c>
      <c r="J54" s="71">
        <v>290</v>
      </c>
      <c r="K54" s="71">
        <v>0</v>
      </c>
      <c r="L54" s="71">
        <v>56428</v>
      </c>
      <c r="M54" s="71">
        <v>84366</v>
      </c>
      <c r="N54" s="92">
        <v>1363</v>
      </c>
      <c r="O54" s="69"/>
      <c r="Q54" s="68" t="s">
        <v>7</v>
      </c>
    </row>
    <row r="55" spans="1:19" ht="12" customHeight="1">
      <c r="A55" s="73"/>
      <c r="E55" s="68" t="s">
        <v>6</v>
      </c>
      <c r="F55" s="72"/>
      <c r="G55" s="71">
        <v>3371595</v>
      </c>
      <c r="H55" s="71">
        <v>1435539</v>
      </c>
      <c r="I55" s="71">
        <v>1508336</v>
      </c>
      <c r="J55" s="71">
        <v>10177</v>
      </c>
      <c r="K55" s="71" t="s">
        <v>0</v>
      </c>
      <c r="L55" s="71">
        <v>3347</v>
      </c>
      <c r="M55" s="71">
        <v>52105</v>
      </c>
      <c r="N55" s="92">
        <v>362091</v>
      </c>
      <c r="O55" s="69"/>
      <c r="Q55" s="68" t="s">
        <v>6</v>
      </c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tr">
        <f>B30</f>
        <v>平成14年度</v>
      </c>
      <c r="C57" s="77"/>
      <c r="D57" s="208" t="s">
        <v>25</v>
      </c>
      <c r="E57" s="208"/>
      <c r="F57" s="77"/>
      <c r="G57" s="107">
        <f t="shared" ref="G57:N57" si="1">SUM(G58:G60)</f>
        <v>468906849</v>
      </c>
      <c r="H57" s="106">
        <f t="shared" si="1"/>
        <v>197281207</v>
      </c>
      <c r="I57" s="106">
        <f t="shared" si="1"/>
        <v>195727846</v>
      </c>
      <c r="J57" s="106">
        <f t="shared" si="1"/>
        <v>1135427</v>
      </c>
      <c r="K57" s="106">
        <f t="shared" si="1"/>
        <v>17434701</v>
      </c>
      <c r="L57" s="106">
        <f t="shared" si="1"/>
        <v>157639</v>
      </c>
      <c r="M57" s="106">
        <f t="shared" si="1"/>
        <v>15431337</v>
      </c>
      <c r="N57" s="105">
        <f t="shared" si="1"/>
        <v>41738692</v>
      </c>
      <c r="O57" s="75"/>
      <c r="P57" s="190" t="s">
        <v>72</v>
      </c>
      <c r="Q57" s="190"/>
      <c r="R57" s="77"/>
      <c r="S57" s="78" t="str">
        <f>B30</f>
        <v>平成14年度</v>
      </c>
    </row>
    <row r="58" spans="1:19" ht="12" customHeight="1">
      <c r="A58" s="73"/>
      <c r="E58" s="68" t="s">
        <v>8</v>
      </c>
      <c r="G58" s="97">
        <f>SUM(H58:L58,M58:N58)</f>
        <v>463240575</v>
      </c>
      <c r="H58" s="96">
        <v>194082738</v>
      </c>
      <c r="I58" s="96">
        <v>193873607</v>
      </c>
      <c r="J58" s="96">
        <v>1126214</v>
      </c>
      <c r="K58" s="96">
        <v>17434701</v>
      </c>
      <c r="L58" s="96">
        <v>41491</v>
      </c>
      <c r="M58" s="96">
        <v>15297264</v>
      </c>
      <c r="N58" s="99">
        <v>41384560</v>
      </c>
      <c r="O58" s="94"/>
      <c r="Q58" s="68" t="s">
        <v>8</v>
      </c>
    </row>
    <row r="59" spans="1:19" ht="12" customHeight="1">
      <c r="A59" s="73"/>
      <c r="E59" s="68" t="s">
        <v>7</v>
      </c>
      <c r="G59" s="97">
        <f>SUM(H59:L59,M59:N59)</f>
        <v>2487717</v>
      </c>
      <c r="H59" s="96">
        <v>1919345</v>
      </c>
      <c r="I59" s="96">
        <v>418871</v>
      </c>
      <c r="J59" s="96">
        <v>268</v>
      </c>
      <c r="K59" s="71" t="s">
        <v>0</v>
      </c>
      <c r="L59" s="96">
        <v>58977</v>
      </c>
      <c r="M59" s="96">
        <v>80945</v>
      </c>
      <c r="N59" s="99">
        <v>9311</v>
      </c>
      <c r="O59" s="94"/>
      <c r="Q59" s="68" t="s">
        <v>7</v>
      </c>
    </row>
    <row r="60" spans="1:19" ht="12" customHeight="1">
      <c r="A60" s="73"/>
      <c r="E60" s="68" t="s">
        <v>6</v>
      </c>
      <c r="G60" s="97">
        <f>SUM(H60:L60,M60:N60)</f>
        <v>3178557</v>
      </c>
      <c r="H60" s="96">
        <v>1279124</v>
      </c>
      <c r="I60" s="96">
        <v>1435368</v>
      </c>
      <c r="J60" s="96">
        <v>8945</v>
      </c>
      <c r="K60" s="71" t="s">
        <v>0</v>
      </c>
      <c r="L60" s="96">
        <v>57171</v>
      </c>
      <c r="M60" s="96">
        <v>53128</v>
      </c>
      <c r="N60" s="99">
        <v>344821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71</v>
      </c>
      <c r="C64" s="203"/>
      <c r="D64" s="203"/>
      <c r="E64" s="203"/>
      <c r="G64" s="97">
        <f>SUM(H64:L64,M64:N64)</f>
        <v>464408040</v>
      </c>
      <c r="H64" s="96">
        <v>196118442</v>
      </c>
      <c r="I64" s="96">
        <v>193285598</v>
      </c>
      <c r="J64" s="96">
        <v>1117000</v>
      </c>
      <c r="K64" s="96">
        <v>17376000</v>
      </c>
      <c r="L64" s="96">
        <v>85000</v>
      </c>
      <c r="M64" s="96">
        <v>15081000</v>
      </c>
      <c r="N64" s="99">
        <v>41345000</v>
      </c>
      <c r="O64" s="94"/>
      <c r="P64" s="203" t="str">
        <f>B64</f>
        <v>平成14年度予算現額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97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70</v>
      </c>
      <c r="C66" s="203"/>
      <c r="D66" s="203"/>
      <c r="E66" s="203"/>
      <c r="G66" s="97">
        <f>SUM(H66:L66,M66:N66)</f>
        <v>450733000</v>
      </c>
      <c r="H66" s="96">
        <v>190772000</v>
      </c>
      <c r="I66" s="96">
        <v>186960000</v>
      </c>
      <c r="J66" s="96">
        <v>1193000</v>
      </c>
      <c r="K66" s="96">
        <v>17945000</v>
      </c>
      <c r="L66" s="96">
        <v>29000</v>
      </c>
      <c r="M66" s="96">
        <v>14401000</v>
      </c>
      <c r="N66" s="99">
        <v>39433000</v>
      </c>
      <c r="O66" s="94"/>
      <c r="P66" s="203" t="str">
        <f>B66</f>
        <v>平成15年度当初予算額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0.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53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43</v>
      </c>
      <c r="D10" s="209" t="s">
        <v>25</v>
      </c>
      <c r="E10" s="209"/>
      <c r="F10" s="72"/>
      <c r="G10" s="71">
        <v>538925577</v>
      </c>
      <c r="H10" s="71">
        <v>255713348</v>
      </c>
      <c r="I10" s="71">
        <v>200265118</v>
      </c>
      <c r="J10" s="71">
        <v>950022</v>
      </c>
      <c r="K10" s="71">
        <v>18074857</v>
      </c>
      <c r="L10" s="71">
        <v>2642708</v>
      </c>
      <c r="M10" s="71">
        <v>16663110</v>
      </c>
      <c r="N10" s="92">
        <v>44616414</v>
      </c>
      <c r="O10" s="69"/>
      <c r="P10" s="203" t="s">
        <v>25</v>
      </c>
      <c r="Q10" s="203"/>
      <c r="S10" s="68" t="s">
        <v>43</v>
      </c>
    </row>
    <row r="11" spans="1:20" s="62" customFormat="1" ht="12" customHeight="1">
      <c r="A11" s="73"/>
      <c r="E11" s="68" t="s">
        <v>8</v>
      </c>
      <c r="F11" s="72"/>
      <c r="G11" s="71">
        <v>519568886</v>
      </c>
      <c r="H11" s="71">
        <v>244947242</v>
      </c>
      <c r="I11" s="71">
        <v>194554634</v>
      </c>
      <c r="J11" s="71">
        <v>923720</v>
      </c>
      <c r="K11" s="71">
        <v>18074750</v>
      </c>
      <c r="L11" s="71">
        <v>1246811</v>
      </c>
      <c r="M11" s="71">
        <v>16499592</v>
      </c>
      <c r="N11" s="92">
        <v>43322137</v>
      </c>
      <c r="O11" s="69"/>
      <c r="Q11" s="68" t="s">
        <v>8</v>
      </c>
    </row>
    <row r="12" spans="1:20" s="62" customFormat="1" ht="12" customHeight="1">
      <c r="A12" s="73"/>
      <c r="E12" s="68" t="s">
        <v>7</v>
      </c>
      <c r="F12" s="72"/>
      <c r="G12" s="71">
        <v>4705175</v>
      </c>
      <c r="H12" s="71">
        <v>3459594</v>
      </c>
      <c r="I12" s="71">
        <v>565219</v>
      </c>
      <c r="J12" s="71">
        <v>147</v>
      </c>
      <c r="K12" s="71">
        <v>55</v>
      </c>
      <c r="L12" s="71">
        <v>626489</v>
      </c>
      <c r="M12" s="71">
        <v>50251</v>
      </c>
      <c r="N12" s="92">
        <v>3420</v>
      </c>
      <c r="O12" s="69"/>
      <c r="Q12" s="68" t="s">
        <v>7</v>
      </c>
    </row>
    <row r="13" spans="1:20" s="62" customFormat="1" ht="12" customHeight="1">
      <c r="A13" s="73"/>
      <c r="E13" s="68" t="s">
        <v>6</v>
      </c>
      <c r="F13" s="72"/>
      <c r="G13" s="71">
        <v>14651516</v>
      </c>
      <c r="H13" s="71">
        <v>7306512</v>
      </c>
      <c r="I13" s="71">
        <v>5145265</v>
      </c>
      <c r="J13" s="71">
        <v>26155</v>
      </c>
      <c r="K13" s="71">
        <v>52</v>
      </c>
      <c r="L13" s="71">
        <v>769408</v>
      </c>
      <c r="M13" s="71">
        <v>113267</v>
      </c>
      <c r="N13" s="92">
        <v>1290857</v>
      </c>
      <c r="O13" s="69"/>
      <c r="Q13" s="68" t="s">
        <v>6</v>
      </c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58</v>
      </c>
      <c r="D15" s="209" t="s">
        <v>25</v>
      </c>
      <c r="E15" s="209"/>
      <c r="F15" s="72"/>
      <c r="G15" s="71">
        <v>520136513</v>
      </c>
      <c r="H15" s="71">
        <v>232498015</v>
      </c>
      <c r="I15" s="71">
        <v>205215418</v>
      </c>
      <c r="J15" s="71">
        <v>968589</v>
      </c>
      <c r="K15" s="71">
        <v>18343393</v>
      </c>
      <c r="L15" s="71">
        <v>1603016</v>
      </c>
      <c r="M15" s="71">
        <v>16405167</v>
      </c>
      <c r="N15" s="92">
        <v>45102915</v>
      </c>
      <c r="O15" s="69"/>
      <c r="P15" s="203" t="s">
        <v>25</v>
      </c>
      <c r="Q15" s="203"/>
      <c r="S15" s="68" t="s">
        <v>58</v>
      </c>
    </row>
    <row r="16" spans="1:20" s="62" customFormat="1" ht="12" customHeight="1">
      <c r="A16" s="73"/>
      <c r="E16" s="68" t="s">
        <v>8</v>
      </c>
      <c r="F16" s="72"/>
      <c r="G16" s="71">
        <v>499358849</v>
      </c>
      <c r="H16" s="71">
        <v>221272859</v>
      </c>
      <c r="I16" s="71">
        <v>198764458</v>
      </c>
      <c r="J16" s="71">
        <v>938637</v>
      </c>
      <c r="K16" s="71">
        <v>18343393</v>
      </c>
      <c r="L16" s="71">
        <v>176004</v>
      </c>
      <c r="M16" s="71">
        <v>16216571</v>
      </c>
      <c r="N16" s="92">
        <v>43646927</v>
      </c>
      <c r="O16" s="69"/>
      <c r="Q16" s="68" t="s">
        <v>8</v>
      </c>
    </row>
    <row r="17" spans="1:19" ht="12" customHeight="1">
      <c r="A17" s="73"/>
      <c r="E17" s="68" t="s">
        <v>7</v>
      </c>
      <c r="F17" s="72"/>
      <c r="G17" s="71">
        <v>4455818</v>
      </c>
      <c r="H17" s="71">
        <v>3344605</v>
      </c>
      <c r="I17" s="71">
        <v>564469</v>
      </c>
      <c r="J17" s="71">
        <v>230</v>
      </c>
      <c r="K17" s="71" t="s">
        <v>0</v>
      </c>
      <c r="L17" s="71">
        <v>488340</v>
      </c>
      <c r="M17" s="71">
        <v>51843</v>
      </c>
      <c r="N17" s="92">
        <v>6331</v>
      </c>
      <c r="O17" s="69"/>
      <c r="Q17" s="68" t="s">
        <v>7</v>
      </c>
    </row>
    <row r="18" spans="1:19" ht="12" customHeight="1">
      <c r="A18" s="73"/>
      <c r="E18" s="68" t="s">
        <v>6</v>
      </c>
      <c r="F18" s="72"/>
      <c r="G18" s="71">
        <v>16321846</v>
      </c>
      <c r="H18" s="71">
        <v>7880551</v>
      </c>
      <c r="I18" s="71">
        <v>5886491</v>
      </c>
      <c r="J18" s="71">
        <v>29722</v>
      </c>
      <c r="K18" s="71" t="s">
        <v>0</v>
      </c>
      <c r="L18" s="71">
        <v>938672</v>
      </c>
      <c r="M18" s="71">
        <v>136753</v>
      </c>
      <c r="N18" s="92">
        <v>1449657</v>
      </c>
      <c r="O18" s="69"/>
      <c r="Q18" s="68" t="s">
        <v>6</v>
      </c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56</v>
      </c>
      <c r="D20" s="209" t="s">
        <v>25</v>
      </c>
      <c r="E20" s="209"/>
      <c r="F20" s="72"/>
      <c r="G20" s="71">
        <v>515674942</v>
      </c>
      <c r="H20" s="71">
        <v>219545858</v>
      </c>
      <c r="I20" s="71">
        <v>211025467</v>
      </c>
      <c r="J20" s="71">
        <v>1004208</v>
      </c>
      <c r="K20" s="71">
        <v>19272304</v>
      </c>
      <c r="L20" s="71">
        <v>1160566</v>
      </c>
      <c r="M20" s="71">
        <v>17873545</v>
      </c>
      <c r="N20" s="92">
        <v>45792994</v>
      </c>
      <c r="O20" s="69"/>
      <c r="P20" s="203" t="s">
        <v>25</v>
      </c>
      <c r="Q20" s="203"/>
      <c r="S20" s="68" t="s">
        <v>56</v>
      </c>
    </row>
    <row r="21" spans="1:19" ht="12" customHeight="1">
      <c r="A21" s="73"/>
      <c r="E21" s="68" t="s">
        <v>8</v>
      </c>
      <c r="F21" s="72"/>
      <c r="G21" s="71">
        <v>494565533</v>
      </c>
      <c r="H21" s="71">
        <v>208235234</v>
      </c>
      <c r="I21" s="71">
        <v>203982175</v>
      </c>
      <c r="J21" s="71">
        <v>969191</v>
      </c>
      <c r="K21" s="71">
        <v>19272290</v>
      </c>
      <c r="L21" s="71">
        <v>191339</v>
      </c>
      <c r="M21" s="71">
        <v>17712456</v>
      </c>
      <c r="N21" s="92">
        <v>44202848</v>
      </c>
      <c r="O21" s="69"/>
      <c r="Q21" s="68" t="s">
        <v>8</v>
      </c>
    </row>
    <row r="22" spans="1:19" ht="12" customHeight="1">
      <c r="A22" s="73"/>
      <c r="E22" s="68" t="s">
        <v>7</v>
      </c>
      <c r="F22" s="72"/>
      <c r="G22" s="71">
        <v>4160966</v>
      </c>
      <c r="H22" s="71">
        <v>3274900</v>
      </c>
      <c r="I22" s="71">
        <v>526397</v>
      </c>
      <c r="J22" s="71">
        <v>933</v>
      </c>
      <c r="K22" s="71">
        <v>14</v>
      </c>
      <c r="L22" s="71">
        <v>316657</v>
      </c>
      <c r="M22" s="71">
        <v>36972</v>
      </c>
      <c r="N22" s="92">
        <v>5093</v>
      </c>
      <c r="O22" s="69"/>
      <c r="Q22" s="68" t="s">
        <v>7</v>
      </c>
    </row>
    <row r="23" spans="1:19" ht="12" customHeight="1">
      <c r="A23" s="73"/>
      <c r="E23" s="68" t="s">
        <v>6</v>
      </c>
      <c r="F23" s="72"/>
      <c r="G23" s="71">
        <v>16948443</v>
      </c>
      <c r="H23" s="71">
        <v>8035724</v>
      </c>
      <c r="I23" s="71">
        <v>6516895</v>
      </c>
      <c r="J23" s="71">
        <v>34084</v>
      </c>
      <c r="K23" s="71" t="s">
        <v>0</v>
      </c>
      <c r="L23" s="71">
        <v>652570</v>
      </c>
      <c r="M23" s="71">
        <v>124117</v>
      </c>
      <c r="N23" s="92">
        <v>1585053</v>
      </c>
      <c r="O23" s="69"/>
      <c r="Q23" s="68" t="s">
        <v>6</v>
      </c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69</v>
      </c>
      <c r="D25" s="209" t="s">
        <v>25</v>
      </c>
      <c r="E25" s="209"/>
      <c r="F25" s="72"/>
      <c r="G25" s="71">
        <v>498945347</v>
      </c>
      <c r="H25" s="71">
        <v>215046143</v>
      </c>
      <c r="I25" s="71">
        <v>203343003</v>
      </c>
      <c r="J25" s="71">
        <v>1060466</v>
      </c>
      <c r="K25" s="71">
        <v>18558960</v>
      </c>
      <c r="L25" s="71">
        <v>1117924</v>
      </c>
      <c r="M25" s="71">
        <v>16162084</v>
      </c>
      <c r="N25" s="92">
        <v>43656767</v>
      </c>
      <c r="O25" s="69"/>
      <c r="P25" s="203" t="s">
        <v>25</v>
      </c>
      <c r="Q25" s="203"/>
      <c r="S25" s="68" t="s">
        <v>69</v>
      </c>
    </row>
    <row r="26" spans="1:19" ht="12" customHeight="1">
      <c r="A26" s="73"/>
      <c r="E26" s="68" t="s">
        <v>8</v>
      </c>
      <c r="F26" s="72"/>
      <c r="G26" s="71">
        <v>478584433</v>
      </c>
      <c r="H26" s="71">
        <v>204476333</v>
      </c>
      <c r="I26" s="71">
        <v>196436985</v>
      </c>
      <c r="J26" s="71">
        <v>1021554</v>
      </c>
      <c r="K26" s="70">
        <v>18558959</v>
      </c>
      <c r="L26" s="71">
        <v>95672</v>
      </c>
      <c r="M26" s="71">
        <v>15929371</v>
      </c>
      <c r="N26" s="92">
        <v>42065559</v>
      </c>
      <c r="O26" s="69"/>
      <c r="Q26" s="68" t="s">
        <v>8</v>
      </c>
    </row>
    <row r="27" spans="1:19" ht="12" customHeight="1">
      <c r="A27" s="73"/>
      <c r="E27" s="68" t="s">
        <v>7</v>
      </c>
      <c r="F27" s="72"/>
      <c r="G27" s="71">
        <v>3179396</v>
      </c>
      <c r="H27" s="71">
        <v>2442160</v>
      </c>
      <c r="I27" s="71">
        <v>416263</v>
      </c>
      <c r="J27" s="71">
        <v>180</v>
      </c>
      <c r="K27" s="70">
        <v>1</v>
      </c>
      <c r="L27" s="71">
        <v>216016</v>
      </c>
      <c r="M27" s="71">
        <v>101960</v>
      </c>
      <c r="N27" s="92">
        <v>2816</v>
      </c>
      <c r="O27" s="69"/>
      <c r="Q27" s="68" t="s">
        <v>7</v>
      </c>
    </row>
    <row r="28" spans="1:19" ht="12" customHeight="1">
      <c r="A28" s="73"/>
      <c r="E28" s="68" t="s">
        <v>6</v>
      </c>
      <c r="F28" s="72"/>
      <c r="G28" s="71">
        <v>17181518</v>
      </c>
      <c r="H28" s="71">
        <v>8127650</v>
      </c>
      <c r="I28" s="71">
        <v>6489755</v>
      </c>
      <c r="J28" s="71">
        <v>38732</v>
      </c>
      <c r="K28" s="71" t="s">
        <v>0</v>
      </c>
      <c r="L28" s="71">
        <v>806236</v>
      </c>
      <c r="M28" s="71">
        <v>130753</v>
      </c>
      <c r="N28" s="92">
        <v>1588392</v>
      </c>
      <c r="O28" s="69"/>
      <c r="Q28" s="68" t="s">
        <v>6</v>
      </c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67</v>
      </c>
      <c r="C30" s="77"/>
      <c r="D30" s="208" t="s">
        <v>25</v>
      </c>
      <c r="E30" s="208"/>
      <c r="F30" s="77"/>
      <c r="G30" s="107">
        <v>496471376</v>
      </c>
      <c r="H30" s="106">
        <v>214172150</v>
      </c>
      <c r="I30" s="106">
        <v>203281892</v>
      </c>
      <c r="J30" s="106">
        <v>1124000</v>
      </c>
      <c r="K30" s="106">
        <v>17947599</v>
      </c>
      <c r="L30" s="106">
        <v>399172</v>
      </c>
      <c r="M30" s="106">
        <v>15965590</v>
      </c>
      <c r="N30" s="105">
        <v>43580973</v>
      </c>
      <c r="O30" s="75"/>
      <c r="P30" s="190" t="s">
        <v>25</v>
      </c>
      <c r="Q30" s="190"/>
      <c r="R30" s="77"/>
      <c r="S30" s="78" t="s">
        <v>67</v>
      </c>
    </row>
    <row r="31" spans="1:19" ht="12" customHeight="1">
      <c r="A31" s="73"/>
      <c r="E31" s="68" t="s">
        <v>8</v>
      </c>
      <c r="G31" s="97">
        <v>479113543</v>
      </c>
      <c r="H31" s="96">
        <v>204900794</v>
      </c>
      <c r="I31" s="96">
        <v>197166506</v>
      </c>
      <c r="J31" s="96">
        <v>1082450</v>
      </c>
      <c r="K31" s="96">
        <v>17947599</v>
      </c>
      <c r="L31" s="96">
        <v>56809</v>
      </c>
      <c r="M31" s="96">
        <v>15766750</v>
      </c>
      <c r="N31" s="95">
        <v>42192635</v>
      </c>
      <c r="O31" s="94"/>
      <c r="Q31" s="68" t="s">
        <v>8</v>
      </c>
    </row>
    <row r="32" spans="1:19" ht="12" customHeight="1">
      <c r="A32" s="73"/>
      <c r="E32" s="68" t="s">
        <v>7</v>
      </c>
      <c r="G32" s="97">
        <v>2796627</v>
      </c>
      <c r="H32" s="96">
        <v>2091780</v>
      </c>
      <c r="I32" s="96">
        <v>408553</v>
      </c>
      <c r="J32" s="96">
        <v>290</v>
      </c>
      <c r="K32" s="104">
        <v>0</v>
      </c>
      <c r="L32" s="96">
        <v>200475</v>
      </c>
      <c r="M32" s="96">
        <v>92819</v>
      </c>
      <c r="N32" s="95">
        <v>2710</v>
      </c>
      <c r="O32" s="94"/>
      <c r="Q32" s="68" t="s">
        <v>7</v>
      </c>
    </row>
    <row r="33" spans="1:19" ht="12" customHeight="1">
      <c r="A33" s="73"/>
      <c r="E33" s="68" t="s">
        <v>6</v>
      </c>
      <c r="G33" s="97">
        <v>14561206</v>
      </c>
      <c r="H33" s="96">
        <v>7179576</v>
      </c>
      <c r="I33" s="96">
        <v>5706833</v>
      </c>
      <c r="J33" s="96">
        <v>41260</v>
      </c>
      <c r="K33" s="71" t="s">
        <v>0</v>
      </c>
      <c r="L33" s="96">
        <v>141888</v>
      </c>
      <c r="M33" s="96">
        <v>106021</v>
      </c>
      <c r="N33" s="95">
        <v>1385628</v>
      </c>
      <c r="O33" s="94"/>
      <c r="Q33" s="68" t="s">
        <v>6</v>
      </c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">
        <v>43</v>
      </c>
      <c r="D37" s="209" t="s">
        <v>25</v>
      </c>
      <c r="E37" s="209"/>
      <c r="F37" s="72"/>
      <c r="G37" s="71">
        <v>521761029</v>
      </c>
      <c r="H37" s="71">
        <v>247345213</v>
      </c>
      <c r="I37" s="71">
        <v>194179824</v>
      </c>
      <c r="J37" s="71">
        <v>917410</v>
      </c>
      <c r="K37" s="71">
        <v>18074857</v>
      </c>
      <c r="L37" s="71">
        <v>1627380</v>
      </c>
      <c r="M37" s="71">
        <v>16525662</v>
      </c>
      <c r="N37" s="92">
        <v>43090683</v>
      </c>
      <c r="O37" s="69"/>
      <c r="P37" s="203" t="s">
        <v>25</v>
      </c>
      <c r="Q37" s="203"/>
      <c r="S37" s="68" t="s">
        <v>43</v>
      </c>
    </row>
    <row r="38" spans="1:19" ht="12" customHeight="1">
      <c r="A38" s="73"/>
      <c r="E38" s="68" t="s">
        <v>8</v>
      </c>
      <c r="F38" s="72"/>
      <c r="G38" s="71">
        <v>514477527</v>
      </c>
      <c r="H38" s="71">
        <v>242838667</v>
      </c>
      <c r="I38" s="71">
        <v>192304121</v>
      </c>
      <c r="J38" s="71">
        <v>911368</v>
      </c>
      <c r="K38" s="71">
        <v>18074750</v>
      </c>
      <c r="L38" s="71">
        <v>1148007</v>
      </c>
      <c r="M38" s="71">
        <v>16443049</v>
      </c>
      <c r="N38" s="92">
        <v>42757565</v>
      </c>
      <c r="O38" s="69"/>
      <c r="Q38" s="68" t="s">
        <v>8</v>
      </c>
    </row>
    <row r="39" spans="1:19" ht="12" customHeight="1">
      <c r="A39" s="73"/>
      <c r="E39" s="68" t="s">
        <v>7</v>
      </c>
      <c r="F39" s="72"/>
      <c r="G39" s="71">
        <v>4093053</v>
      </c>
      <c r="H39" s="71">
        <v>3097376</v>
      </c>
      <c r="I39" s="71">
        <v>529397</v>
      </c>
      <c r="J39" s="71">
        <v>131</v>
      </c>
      <c r="K39" s="71">
        <v>55</v>
      </c>
      <c r="L39" s="71">
        <v>413676</v>
      </c>
      <c r="M39" s="71">
        <v>49593</v>
      </c>
      <c r="N39" s="92">
        <v>2825</v>
      </c>
      <c r="O39" s="69"/>
      <c r="Q39" s="68" t="s">
        <v>7</v>
      </c>
    </row>
    <row r="40" spans="1:19" ht="12" customHeight="1">
      <c r="A40" s="73"/>
      <c r="E40" s="68" t="s">
        <v>6</v>
      </c>
      <c r="F40" s="72"/>
      <c r="G40" s="71">
        <v>3190449</v>
      </c>
      <c r="H40" s="71">
        <v>1409170</v>
      </c>
      <c r="I40" s="71">
        <v>1346306</v>
      </c>
      <c r="J40" s="71">
        <v>5911</v>
      </c>
      <c r="K40" s="71">
        <v>52</v>
      </c>
      <c r="L40" s="71">
        <v>65697</v>
      </c>
      <c r="M40" s="71">
        <v>33020</v>
      </c>
      <c r="N40" s="92">
        <v>330293</v>
      </c>
      <c r="O40" s="69"/>
      <c r="Q40" s="68" t="s">
        <v>6</v>
      </c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">
        <v>58</v>
      </c>
      <c r="D42" s="209" t="s">
        <v>25</v>
      </c>
      <c r="E42" s="209"/>
      <c r="F42" s="72"/>
      <c r="G42" s="71">
        <v>501443517</v>
      </c>
      <c r="H42" s="71">
        <v>223667964</v>
      </c>
      <c r="I42" s="71">
        <v>198327838</v>
      </c>
      <c r="J42" s="71">
        <v>930719</v>
      </c>
      <c r="K42" s="71">
        <v>18343393</v>
      </c>
      <c r="L42" s="71">
        <v>512425</v>
      </c>
      <c r="M42" s="71">
        <v>16244819</v>
      </c>
      <c r="N42" s="92">
        <v>43416359</v>
      </c>
      <c r="O42" s="69"/>
      <c r="P42" s="203" t="s">
        <v>25</v>
      </c>
      <c r="Q42" s="203"/>
      <c r="S42" s="68" t="s">
        <v>58</v>
      </c>
    </row>
    <row r="43" spans="1:19" ht="12" customHeight="1">
      <c r="A43" s="73"/>
      <c r="E43" s="68" t="s">
        <v>8</v>
      </c>
      <c r="F43" s="72"/>
      <c r="G43" s="71">
        <v>494126437</v>
      </c>
      <c r="H43" s="71">
        <v>219063398</v>
      </c>
      <c r="I43" s="71">
        <v>196397467</v>
      </c>
      <c r="J43" s="71">
        <v>924304</v>
      </c>
      <c r="K43" s="71">
        <v>18343393</v>
      </c>
      <c r="L43" s="71">
        <v>174697</v>
      </c>
      <c r="M43" s="71">
        <v>16147490</v>
      </c>
      <c r="N43" s="92">
        <v>43075688</v>
      </c>
      <c r="O43" s="69"/>
      <c r="Q43" s="68" t="s">
        <v>8</v>
      </c>
    </row>
    <row r="44" spans="1:19" ht="12" customHeight="1">
      <c r="A44" s="73"/>
      <c r="E44" s="68" t="s">
        <v>7</v>
      </c>
      <c r="F44" s="72"/>
      <c r="G44" s="71">
        <v>3830670</v>
      </c>
      <c r="H44" s="71">
        <v>2969016</v>
      </c>
      <c r="I44" s="71">
        <v>545014</v>
      </c>
      <c r="J44" s="71">
        <v>228</v>
      </c>
      <c r="K44" s="71" t="s">
        <v>0</v>
      </c>
      <c r="L44" s="71">
        <v>270513</v>
      </c>
      <c r="M44" s="71">
        <v>41646</v>
      </c>
      <c r="N44" s="92">
        <v>4253</v>
      </c>
      <c r="O44" s="69"/>
      <c r="Q44" s="68" t="s">
        <v>7</v>
      </c>
    </row>
    <row r="45" spans="1:19" ht="12" customHeight="1">
      <c r="A45" s="73"/>
      <c r="E45" s="68" t="s">
        <v>6</v>
      </c>
      <c r="F45" s="72"/>
      <c r="G45" s="71">
        <v>3486410</v>
      </c>
      <c r="H45" s="71">
        <v>1635550</v>
      </c>
      <c r="I45" s="71">
        <v>1385357</v>
      </c>
      <c r="J45" s="71">
        <v>6187</v>
      </c>
      <c r="K45" s="71" t="s">
        <v>0</v>
      </c>
      <c r="L45" s="71">
        <v>67215</v>
      </c>
      <c r="M45" s="71">
        <v>55683</v>
      </c>
      <c r="N45" s="92">
        <v>336418</v>
      </c>
      <c r="O45" s="69"/>
      <c r="Q45" s="68" t="s">
        <v>6</v>
      </c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">
        <v>56</v>
      </c>
      <c r="D47" s="209" t="s">
        <v>25</v>
      </c>
      <c r="E47" s="209"/>
      <c r="F47" s="72"/>
      <c r="G47" s="71">
        <v>496595947</v>
      </c>
      <c r="H47" s="71">
        <v>210493275</v>
      </c>
      <c r="I47" s="71">
        <v>203824379</v>
      </c>
      <c r="J47" s="71">
        <v>961314</v>
      </c>
      <c r="K47" s="71">
        <v>19272304</v>
      </c>
      <c r="L47" s="71">
        <v>289847</v>
      </c>
      <c r="M47" s="71">
        <v>17736054</v>
      </c>
      <c r="N47" s="92">
        <v>44018774</v>
      </c>
      <c r="O47" s="69"/>
      <c r="P47" s="203" t="s">
        <v>25</v>
      </c>
      <c r="Q47" s="203"/>
      <c r="S47" s="68" t="s">
        <v>56</v>
      </c>
    </row>
    <row r="48" spans="1:19" ht="12" customHeight="1">
      <c r="A48" s="73"/>
      <c r="E48" s="68" t="s">
        <v>8</v>
      </c>
      <c r="F48" s="72"/>
      <c r="G48" s="71">
        <v>489421699</v>
      </c>
      <c r="H48" s="71">
        <v>206123948</v>
      </c>
      <c r="I48" s="71">
        <v>201618679</v>
      </c>
      <c r="J48" s="71">
        <v>953267</v>
      </c>
      <c r="K48" s="71">
        <v>19272290</v>
      </c>
      <c r="L48" s="71">
        <v>189335</v>
      </c>
      <c r="M48" s="71">
        <v>17645156</v>
      </c>
      <c r="N48" s="92">
        <v>43619024</v>
      </c>
      <c r="O48" s="69"/>
      <c r="Q48" s="68" t="s">
        <v>8</v>
      </c>
    </row>
    <row r="49" spans="1:19" ht="12" customHeight="1">
      <c r="A49" s="73"/>
      <c r="E49" s="68" t="s">
        <v>7</v>
      </c>
      <c r="F49" s="72"/>
      <c r="G49" s="71">
        <v>3334101</v>
      </c>
      <c r="H49" s="71">
        <v>2712861</v>
      </c>
      <c r="I49" s="71">
        <v>505588</v>
      </c>
      <c r="J49" s="71">
        <v>932</v>
      </c>
      <c r="K49" s="71">
        <v>14</v>
      </c>
      <c r="L49" s="71">
        <v>81466</v>
      </c>
      <c r="M49" s="71">
        <v>31538</v>
      </c>
      <c r="N49" s="92">
        <v>1702</v>
      </c>
      <c r="O49" s="69"/>
      <c r="Q49" s="68" t="s">
        <v>7</v>
      </c>
    </row>
    <row r="50" spans="1:19" ht="12" customHeight="1">
      <c r="A50" s="73"/>
      <c r="E50" s="68" t="s">
        <v>6</v>
      </c>
      <c r="F50" s="72"/>
      <c r="G50" s="71">
        <v>3840147</v>
      </c>
      <c r="H50" s="71">
        <v>1656466</v>
      </c>
      <c r="I50" s="71">
        <v>1700112</v>
      </c>
      <c r="J50" s="71">
        <v>7115</v>
      </c>
      <c r="K50" s="71" t="s">
        <v>0</v>
      </c>
      <c r="L50" s="71">
        <v>19046</v>
      </c>
      <c r="M50" s="71">
        <v>59360</v>
      </c>
      <c r="N50" s="92">
        <v>398048</v>
      </c>
      <c r="O50" s="69"/>
      <c r="Q50" s="68" t="s">
        <v>6</v>
      </c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">
        <v>69</v>
      </c>
      <c r="D52" s="209" t="s">
        <v>25</v>
      </c>
      <c r="E52" s="209"/>
      <c r="F52" s="72"/>
      <c r="G52" s="71">
        <v>480473573</v>
      </c>
      <c r="H52" s="71">
        <v>206416783</v>
      </c>
      <c r="I52" s="71">
        <v>196369191</v>
      </c>
      <c r="J52" s="71">
        <v>1014322</v>
      </c>
      <c r="K52" s="71">
        <v>18558960</v>
      </c>
      <c r="L52" s="71">
        <v>128257</v>
      </c>
      <c r="M52" s="71">
        <v>16042862</v>
      </c>
      <c r="N52" s="92">
        <v>41943198</v>
      </c>
      <c r="O52" s="69"/>
      <c r="P52" s="203" t="s">
        <v>25</v>
      </c>
      <c r="Q52" s="203"/>
      <c r="S52" s="68" t="s">
        <v>69</v>
      </c>
    </row>
    <row r="53" spans="1:19" ht="12" customHeight="1">
      <c r="A53" s="73"/>
      <c r="E53" s="68" t="s">
        <v>8</v>
      </c>
      <c r="F53" s="72"/>
      <c r="G53" s="71">
        <v>474180106</v>
      </c>
      <c r="H53" s="71">
        <v>202697777</v>
      </c>
      <c r="I53" s="71">
        <v>194381305</v>
      </c>
      <c r="J53" s="71">
        <v>1005074</v>
      </c>
      <c r="K53" s="71">
        <v>18558959</v>
      </c>
      <c r="L53" s="71">
        <v>89054</v>
      </c>
      <c r="M53" s="71">
        <v>15888296</v>
      </c>
      <c r="N53" s="92">
        <v>41559641</v>
      </c>
      <c r="O53" s="69"/>
      <c r="Q53" s="68" t="s">
        <v>8</v>
      </c>
    </row>
    <row r="54" spans="1:19" ht="12" customHeight="1">
      <c r="A54" s="73"/>
      <c r="E54" s="68" t="s">
        <v>7</v>
      </c>
      <c r="F54" s="72"/>
      <c r="G54" s="71">
        <v>2691082</v>
      </c>
      <c r="H54" s="71">
        <v>2153758</v>
      </c>
      <c r="I54" s="71">
        <v>405306</v>
      </c>
      <c r="J54" s="71">
        <v>180</v>
      </c>
      <c r="K54" s="71">
        <v>1</v>
      </c>
      <c r="L54" s="71">
        <v>29598</v>
      </c>
      <c r="M54" s="71">
        <v>100655</v>
      </c>
      <c r="N54" s="92">
        <v>1584</v>
      </c>
      <c r="O54" s="69"/>
      <c r="Q54" s="68" t="s">
        <v>7</v>
      </c>
    </row>
    <row r="55" spans="1:19" ht="12" customHeight="1">
      <c r="A55" s="73"/>
      <c r="E55" s="68" t="s">
        <v>6</v>
      </c>
      <c r="F55" s="72"/>
      <c r="G55" s="71">
        <v>3602385</v>
      </c>
      <c r="H55" s="71">
        <v>1565248</v>
      </c>
      <c r="I55" s="71">
        <v>1582580</v>
      </c>
      <c r="J55" s="71">
        <v>9068</v>
      </c>
      <c r="K55" s="71" t="s">
        <v>0</v>
      </c>
      <c r="L55" s="71">
        <v>9605</v>
      </c>
      <c r="M55" s="71">
        <v>53911</v>
      </c>
      <c r="N55" s="92">
        <v>381973</v>
      </c>
      <c r="O55" s="69"/>
      <c r="Q55" s="68" t="s">
        <v>6</v>
      </c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">
        <v>67</v>
      </c>
      <c r="C57" s="77"/>
      <c r="D57" s="208" t="s">
        <v>25</v>
      </c>
      <c r="E57" s="208"/>
      <c r="F57" s="77"/>
      <c r="G57" s="107">
        <v>480596201</v>
      </c>
      <c r="H57" s="106">
        <v>206434949</v>
      </c>
      <c r="I57" s="106">
        <v>197089273</v>
      </c>
      <c r="J57" s="106">
        <v>1076770</v>
      </c>
      <c r="K57" s="106">
        <v>17947599</v>
      </c>
      <c r="L57" s="106">
        <v>116584</v>
      </c>
      <c r="M57" s="106">
        <v>15860577</v>
      </c>
      <c r="N57" s="105">
        <v>42070449</v>
      </c>
      <c r="O57" s="75"/>
      <c r="P57" s="190" t="s">
        <v>68</v>
      </c>
      <c r="Q57" s="190"/>
      <c r="R57" s="77"/>
      <c r="S57" s="78" t="s">
        <v>67</v>
      </c>
    </row>
    <row r="58" spans="1:19" ht="12" customHeight="1">
      <c r="A58" s="73"/>
      <c r="E58" s="68" t="s">
        <v>8</v>
      </c>
      <c r="G58" s="97">
        <v>474811856</v>
      </c>
      <c r="H58" s="96">
        <v>203123724</v>
      </c>
      <c r="I58" s="96">
        <v>195186320</v>
      </c>
      <c r="J58" s="96">
        <v>1066303</v>
      </c>
      <c r="K58" s="96">
        <v>17947599</v>
      </c>
      <c r="L58" s="96">
        <v>56809</v>
      </c>
      <c r="M58" s="96">
        <v>15724106</v>
      </c>
      <c r="N58" s="95">
        <v>41706995</v>
      </c>
      <c r="O58" s="94"/>
      <c r="Q58" s="68" t="s">
        <v>8</v>
      </c>
    </row>
    <row r="59" spans="1:19" ht="12" customHeight="1">
      <c r="A59" s="73"/>
      <c r="E59" s="68" t="s">
        <v>7</v>
      </c>
      <c r="G59" s="97">
        <v>2412750</v>
      </c>
      <c r="H59" s="96">
        <v>1875686</v>
      </c>
      <c r="I59" s="96">
        <v>394617</v>
      </c>
      <c r="J59" s="96">
        <v>290</v>
      </c>
      <c r="K59" s="104">
        <v>0</v>
      </c>
      <c r="L59" s="96">
        <v>56428</v>
      </c>
      <c r="M59" s="96">
        <v>84366</v>
      </c>
      <c r="N59" s="95">
        <v>1363</v>
      </c>
      <c r="O59" s="94"/>
      <c r="Q59" s="68" t="s">
        <v>7</v>
      </c>
    </row>
    <row r="60" spans="1:19" ht="12" customHeight="1">
      <c r="A60" s="73"/>
      <c r="E60" s="68" t="s">
        <v>6</v>
      </c>
      <c r="G60" s="97">
        <v>3371595</v>
      </c>
      <c r="H60" s="96">
        <v>1435539</v>
      </c>
      <c r="I60" s="96">
        <v>1508336</v>
      </c>
      <c r="J60" s="96">
        <v>10177</v>
      </c>
      <c r="K60" s="71" t="s">
        <v>0</v>
      </c>
      <c r="L60" s="96">
        <v>3347</v>
      </c>
      <c r="M60" s="96">
        <v>52105</v>
      </c>
      <c r="N60" s="95">
        <v>362091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9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9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9"/>
    </row>
    <row r="64" spans="1:19" ht="12" customHeight="1">
      <c r="A64" s="73"/>
      <c r="B64" s="203" t="s">
        <v>66</v>
      </c>
      <c r="C64" s="203"/>
      <c r="D64" s="203"/>
      <c r="E64" s="203"/>
      <c r="G64" s="97">
        <v>480175013</v>
      </c>
      <c r="H64" s="96">
        <v>206430013</v>
      </c>
      <c r="I64" s="96">
        <v>197377000</v>
      </c>
      <c r="J64" s="96">
        <v>1046000</v>
      </c>
      <c r="K64" s="96">
        <v>18103000</v>
      </c>
      <c r="L64" s="96">
        <v>123000</v>
      </c>
      <c r="M64" s="96">
        <v>15181000</v>
      </c>
      <c r="N64" s="95">
        <v>41915000</v>
      </c>
      <c r="O64" s="94"/>
      <c r="P64" s="203" t="s">
        <v>66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97"/>
      <c r="H65" s="98"/>
      <c r="I65" s="98"/>
      <c r="J65" s="98"/>
      <c r="K65" s="98"/>
      <c r="L65" s="98"/>
      <c r="M65" s="98"/>
      <c r="N65" s="95"/>
      <c r="P65" s="68"/>
      <c r="S65" s="68"/>
    </row>
    <row r="66" spans="1:20" s="62" customFormat="1" ht="12" customHeight="1">
      <c r="A66" s="73"/>
      <c r="B66" s="203" t="s">
        <v>65</v>
      </c>
      <c r="C66" s="203"/>
      <c r="D66" s="203"/>
      <c r="E66" s="203"/>
      <c r="G66" s="97">
        <v>458154000</v>
      </c>
      <c r="H66" s="96">
        <v>190909000</v>
      </c>
      <c r="I66" s="96">
        <v>192241000</v>
      </c>
      <c r="J66" s="96">
        <v>1117000</v>
      </c>
      <c r="K66" s="96">
        <v>17376000</v>
      </c>
      <c r="L66" s="96">
        <v>85000</v>
      </c>
      <c r="M66" s="96">
        <v>15081000</v>
      </c>
      <c r="N66" s="95">
        <v>41345000</v>
      </c>
      <c r="O66" s="94"/>
      <c r="P66" s="203" t="s">
        <v>65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0.5" customHeight="1">
      <c r="A68" s="62" t="s">
        <v>1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2:E52"/>
    <mergeCell ref="P52:Q52"/>
    <mergeCell ref="D57:E57"/>
    <mergeCell ref="P57:Q57"/>
    <mergeCell ref="B64:E64"/>
    <mergeCell ref="P64:S64"/>
    <mergeCell ref="D37:E37"/>
    <mergeCell ref="P37:Q37"/>
    <mergeCell ref="D42:E42"/>
    <mergeCell ref="P42:Q42"/>
    <mergeCell ref="D47:E47"/>
    <mergeCell ref="P47:Q47"/>
    <mergeCell ref="D20:E20"/>
    <mergeCell ref="P20:Q20"/>
    <mergeCell ref="D25:E25"/>
    <mergeCell ref="P25:Q25"/>
    <mergeCell ref="D30:E30"/>
    <mergeCell ref="P30:Q30"/>
    <mergeCell ref="O5:T6"/>
    <mergeCell ref="D10:E10"/>
    <mergeCell ref="P10:Q10"/>
    <mergeCell ref="N5:N6"/>
    <mergeCell ref="D15:E15"/>
    <mergeCell ref="P15:Q1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87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7.625" style="62" customWidth="1"/>
    <col min="20" max="20" width="0.75" style="62" customWidth="1"/>
    <col min="21" max="16384" width="9" style="61"/>
  </cols>
  <sheetData>
    <row r="1" spans="1:20" s="62" customFormat="1" ht="13.5">
      <c r="A1" s="62">
        <v>0</v>
      </c>
      <c r="D1" s="63"/>
      <c r="E1" s="63"/>
      <c r="F1" s="63"/>
      <c r="H1" s="90" t="s">
        <v>53</v>
      </c>
      <c r="K1" s="90" t="s">
        <v>64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63</v>
      </c>
      <c r="D10" s="209" t="s">
        <v>25</v>
      </c>
      <c r="E10" s="209"/>
      <c r="F10" s="82"/>
      <c r="G10" s="71">
        <v>525925224</v>
      </c>
      <c r="H10" s="71">
        <v>245841371</v>
      </c>
      <c r="I10" s="71">
        <v>199553038</v>
      </c>
      <c r="J10" s="71">
        <v>935965</v>
      </c>
      <c r="K10" s="71">
        <v>15362443</v>
      </c>
      <c r="L10" s="71">
        <v>2265526</v>
      </c>
      <c r="M10" s="71">
        <v>15934945</v>
      </c>
      <c r="N10" s="92">
        <v>46031936</v>
      </c>
      <c r="O10" s="69"/>
      <c r="P10" s="203" t="s">
        <v>25</v>
      </c>
      <c r="Q10" s="203"/>
      <c r="S10" s="68" t="s">
        <v>50</v>
      </c>
    </row>
    <row r="11" spans="1:20" s="62" customFormat="1" ht="12" customHeight="1">
      <c r="A11" s="73"/>
      <c r="E11" s="68" t="s">
        <v>8</v>
      </c>
      <c r="F11" s="83"/>
      <c r="G11" s="71">
        <v>508564033</v>
      </c>
      <c r="H11" s="71">
        <v>235469747</v>
      </c>
      <c r="I11" s="71">
        <v>194719794</v>
      </c>
      <c r="J11" s="71">
        <v>912950</v>
      </c>
      <c r="K11" s="71">
        <v>15362419</v>
      </c>
      <c r="L11" s="71">
        <v>1420265</v>
      </c>
      <c r="M11" s="71">
        <v>15734876</v>
      </c>
      <c r="N11" s="92">
        <v>44943982</v>
      </c>
      <c r="O11" s="69"/>
      <c r="Q11" s="68" t="s">
        <v>8</v>
      </c>
    </row>
    <row r="12" spans="1:20" s="62" customFormat="1" ht="12" customHeight="1">
      <c r="A12" s="73"/>
      <c r="E12" s="68" t="s">
        <v>7</v>
      </c>
      <c r="F12" s="83"/>
      <c r="G12" s="71">
        <v>3991802</v>
      </c>
      <c r="H12" s="71">
        <v>3178370</v>
      </c>
      <c r="I12" s="71">
        <v>582645</v>
      </c>
      <c r="J12" s="71">
        <v>201</v>
      </c>
      <c r="K12" s="71">
        <v>24</v>
      </c>
      <c r="L12" s="71">
        <v>121867</v>
      </c>
      <c r="M12" s="71">
        <v>101658</v>
      </c>
      <c r="N12" s="92">
        <v>7037</v>
      </c>
      <c r="O12" s="69"/>
      <c r="Q12" s="68" t="s">
        <v>7</v>
      </c>
    </row>
    <row r="13" spans="1:20" s="62" customFormat="1" ht="12" customHeight="1">
      <c r="A13" s="73"/>
      <c r="E13" s="68" t="s">
        <v>6</v>
      </c>
      <c r="F13" s="83"/>
      <c r="G13" s="71">
        <v>13369389</v>
      </c>
      <c r="H13" s="71">
        <v>7193254</v>
      </c>
      <c r="I13" s="71">
        <v>4250599</v>
      </c>
      <c r="J13" s="71">
        <v>22814</v>
      </c>
      <c r="K13" s="71" t="s">
        <v>0</v>
      </c>
      <c r="L13" s="71">
        <v>723394</v>
      </c>
      <c r="M13" s="71">
        <v>98411</v>
      </c>
      <c r="N13" s="92">
        <v>1080917</v>
      </c>
      <c r="O13" s="69"/>
      <c r="Q13" s="68" t="s">
        <v>6</v>
      </c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43</v>
      </c>
      <c r="D15" s="209" t="s">
        <v>25</v>
      </c>
      <c r="E15" s="209"/>
      <c r="F15" s="82"/>
      <c r="G15" s="71">
        <v>538925577</v>
      </c>
      <c r="H15" s="71">
        <v>255713348</v>
      </c>
      <c r="I15" s="71">
        <v>200265118</v>
      </c>
      <c r="J15" s="71">
        <v>950022</v>
      </c>
      <c r="K15" s="71">
        <v>18074857</v>
      </c>
      <c r="L15" s="71">
        <v>2642708</v>
      </c>
      <c r="M15" s="71">
        <v>16663110</v>
      </c>
      <c r="N15" s="92">
        <v>44616414</v>
      </c>
      <c r="O15" s="69"/>
      <c r="P15" s="203" t="s">
        <v>25</v>
      </c>
      <c r="Q15" s="203"/>
      <c r="S15" s="68" t="s">
        <v>43</v>
      </c>
    </row>
    <row r="16" spans="1:20" s="62" customFormat="1" ht="12" customHeight="1">
      <c r="A16" s="73"/>
      <c r="E16" s="68" t="s">
        <v>8</v>
      </c>
      <c r="F16" s="83"/>
      <c r="G16" s="71">
        <v>519568886</v>
      </c>
      <c r="H16" s="71">
        <v>244947242</v>
      </c>
      <c r="I16" s="71">
        <v>194554634</v>
      </c>
      <c r="J16" s="71">
        <v>923720</v>
      </c>
      <c r="K16" s="71">
        <v>18074750</v>
      </c>
      <c r="L16" s="71">
        <v>1246811</v>
      </c>
      <c r="M16" s="71">
        <v>16499592</v>
      </c>
      <c r="N16" s="92">
        <v>43322137</v>
      </c>
      <c r="O16" s="69"/>
      <c r="Q16" s="68" t="s">
        <v>8</v>
      </c>
    </row>
    <row r="17" spans="1:19" ht="12" customHeight="1">
      <c r="A17" s="73"/>
      <c r="E17" s="68" t="s">
        <v>7</v>
      </c>
      <c r="F17" s="83"/>
      <c r="G17" s="71">
        <v>4705175</v>
      </c>
      <c r="H17" s="71">
        <v>3459594</v>
      </c>
      <c r="I17" s="71">
        <v>565219</v>
      </c>
      <c r="J17" s="71">
        <v>147</v>
      </c>
      <c r="K17" s="71">
        <v>55</v>
      </c>
      <c r="L17" s="71">
        <v>626489</v>
      </c>
      <c r="M17" s="71">
        <v>50251</v>
      </c>
      <c r="N17" s="92">
        <v>3420</v>
      </c>
      <c r="O17" s="69"/>
      <c r="Q17" s="68" t="s">
        <v>7</v>
      </c>
    </row>
    <row r="18" spans="1:19" ht="12" customHeight="1">
      <c r="A18" s="73"/>
      <c r="E18" s="68" t="s">
        <v>6</v>
      </c>
      <c r="F18" s="83"/>
      <c r="G18" s="71">
        <v>14651516</v>
      </c>
      <c r="H18" s="71">
        <v>7306512</v>
      </c>
      <c r="I18" s="71">
        <v>5145265</v>
      </c>
      <c r="J18" s="71">
        <v>26155</v>
      </c>
      <c r="K18" s="71">
        <v>52</v>
      </c>
      <c r="L18" s="71">
        <v>769408</v>
      </c>
      <c r="M18" s="71">
        <v>113267</v>
      </c>
      <c r="N18" s="92">
        <v>1290857</v>
      </c>
      <c r="O18" s="69"/>
      <c r="Q18" s="68" t="s">
        <v>6</v>
      </c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58</v>
      </c>
      <c r="D20" s="209" t="s">
        <v>25</v>
      </c>
      <c r="E20" s="209"/>
      <c r="F20" s="82"/>
      <c r="G20" s="71">
        <v>520136513</v>
      </c>
      <c r="H20" s="71">
        <v>232498015</v>
      </c>
      <c r="I20" s="71">
        <v>205215418</v>
      </c>
      <c r="J20" s="71">
        <v>968589</v>
      </c>
      <c r="K20" s="71">
        <v>18343393</v>
      </c>
      <c r="L20" s="71">
        <v>1603016</v>
      </c>
      <c r="M20" s="71">
        <v>16405167</v>
      </c>
      <c r="N20" s="92">
        <v>45102915</v>
      </c>
      <c r="O20" s="69"/>
      <c r="P20" s="203" t="s">
        <v>25</v>
      </c>
      <c r="Q20" s="203"/>
      <c r="S20" s="68" t="s">
        <v>58</v>
      </c>
    </row>
    <row r="21" spans="1:19" ht="12" customHeight="1">
      <c r="A21" s="73"/>
      <c r="E21" s="68" t="s">
        <v>8</v>
      </c>
      <c r="F21" s="72"/>
      <c r="G21" s="71">
        <v>499358849</v>
      </c>
      <c r="H21" s="71">
        <v>221272859</v>
      </c>
      <c r="I21" s="71">
        <v>198764458</v>
      </c>
      <c r="J21" s="71">
        <v>938637</v>
      </c>
      <c r="K21" s="71">
        <v>18343393</v>
      </c>
      <c r="L21" s="71">
        <v>176004</v>
      </c>
      <c r="M21" s="71">
        <v>16216571</v>
      </c>
      <c r="N21" s="92">
        <v>43646927</v>
      </c>
      <c r="O21" s="69"/>
      <c r="Q21" s="68" t="s">
        <v>8</v>
      </c>
    </row>
    <row r="22" spans="1:19" ht="12" customHeight="1">
      <c r="A22" s="73"/>
      <c r="E22" s="68" t="s">
        <v>7</v>
      </c>
      <c r="F22" s="72"/>
      <c r="G22" s="71">
        <v>4455818</v>
      </c>
      <c r="H22" s="71">
        <v>3344605</v>
      </c>
      <c r="I22" s="71">
        <v>564469</v>
      </c>
      <c r="J22" s="71">
        <v>230</v>
      </c>
      <c r="K22" s="71" t="s">
        <v>0</v>
      </c>
      <c r="L22" s="71">
        <v>488340</v>
      </c>
      <c r="M22" s="71">
        <v>51843</v>
      </c>
      <c r="N22" s="92">
        <v>6331</v>
      </c>
      <c r="O22" s="69"/>
      <c r="Q22" s="68" t="s">
        <v>7</v>
      </c>
    </row>
    <row r="23" spans="1:19" ht="12" customHeight="1">
      <c r="A23" s="73"/>
      <c r="E23" s="68" t="s">
        <v>6</v>
      </c>
      <c r="F23" s="72"/>
      <c r="G23" s="71">
        <v>16321846</v>
      </c>
      <c r="H23" s="71">
        <v>7880551</v>
      </c>
      <c r="I23" s="71">
        <v>5886491</v>
      </c>
      <c r="J23" s="71">
        <v>29722</v>
      </c>
      <c r="K23" s="71" t="s">
        <v>0</v>
      </c>
      <c r="L23" s="71">
        <v>938672</v>
      </c>
      <c r="M23" s="71">
        <v>136753</v>
      </c>
      <c r="N23" s="92">
        <v>1449657</v>
      </c>
      <c r="O23" s="69"/>
      <c r="Q23" s="68" t="s">
        <v>6</v>
      </c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56</v>
      </c>
      <c r="D25" s="209" t="s">
        <v>25</v>
      </c>
      <c r="E25" s="209"/>
      <c r="F25" s="82"/>
      <c r="G25" s="71">
        <v>515674942</v>
      </c>
      <c r="H25" s="71">
        <v>219545858</v>
      </c>
      <c r="I25" s="71">
        <v>211025467</v>
      </c>
      <c r="J25" s="71">
        <v>1004208</v>
      </c>
      <c r="K25" s="71">
        <v>19272304</v>
      </c>
      <c r="L25" s="71">
        <v>1160566</v>
      </c>
      <c r="M25" s="71">
        <v>17873545</v>
      </c>
      <c r="N25" s="92">
        <v>45792994</v>
      </c>
      <c r="O25" s="69"/>
      <c r="P25" s="203" t="s">
        <v>25</v>
      </c>
      <c r="Q25" s="203"/>
      <c r="S25" s="68" t="s">
        <v>56</v>
      </c>
    </row>
    <row r="26" spans="1:19" ht="12" customHeight="1">
      <c r="A26" s="73"/>
      <c r="E26" s="68" t="s">
        <v>8</v>
      </c>
      <c r="F26" s="72"/>
      <c r="G26" s="71">
        <v>494565533</v>
      </c>
      <c r="H26" s="71">
        <v>208235234</v>
      </c>
      <c r="I26" s="71">
        <v>203982175</v>
      </c>
      <c r="J26" s="71">
        <v>969191</v>
      </c>
      <c r="K26" s="71">
        <v>19272290</v>
      </c>
      <c r="L26" s="71">
        <v>191339</v>
      </c>
      <c r="M26" s="71">
        <v>17712456</v>
      </c>
      <c r="N26" s="92">
        <v>44202848</v>
      </c>
      <c r="O26" s="69"/>
      <c r="Q26" s="68" t="s">
        <v>8</v>
      </c>
    </row>
    <row r="27" spans="1:19" ht="12" customHeight="1">
      <c r="A27" s="73"/>
      <c r="E27" s="68" t="s">
        <v>7</v>
      </c>
      <c r="F27" s="72"/>
      <c r="G27" s="71">
        <v>4160966</v>
      </c>
      <c r="H27" s="71">
        <v>3274900</v>
      </c>
      <c r="I27" s="71">
        <v>526397</v>
      </c>
      <c r="J27" s="71">
        <v>933</v>
      </c>
      <c r="K27" s="71">
        <v>14</v>
      </c>
      <c r="L27" s="71">
        <v>316657</v>
      </c>
      <c r="M27" s="71">
        <v>36972</v>
      </c>
      <c r="N27" s="92">
        <v>5093</v>
      </c>
      <c r="O27" s="69"/>
      <c r="Q27" s="68" t="s">
        <v>7</v>
      </c>
    </row>
    <row r="28" spans="1:19" ht="12" customHeight="1">
      <c r="A28" s="73"/>
      <c r="E28" s="68" t="s">
        <v>6</v>
      </c>
      <c r="F28" s="72"/>
      <c r="G28" s="71">
        <v>16948443</v>
      </c>
      <c r="H28" s="71">
        <v>8035724</v>
      </c>
      <c r="I28" s="71">
        <v>6516895</v>
      </c>
      <c r="J28" s="71">
        <v>34084</v>
      </c>
      <c r="K28" s="71" t="s">
        <v>0</v>
      </c>
      <c r="L28" s="71">
        <v>652570</v>
      </c>
      <c r="M28" s="71">
        <v>124117</v>
      </c>
      <c r="N28" s="92">
        <v>1585053</v>
      </c>
      <c r="O28" s="69"/>
      <c r="Q28" s="68" t="s">
        <v>6</v>
      </c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2"/>
      <c r="O29" s="74"/>
      <c r="S29" s="68"/>
    </row>
    <row r="30" spans="1:19" ht="12" customHeight="1">
      <c r="A30" s="73"/>
      <c r="B30" s="78" t="s">
        <v>62</v>
      </c>
      <c r="C30" s="77"/>
      <c r="D30" s="208" t="s">
        <v>25</v>
      </c>
      <c r="E30" s="208"/>
      <c r="F30" s="81"/>
      <c r="G30" s="80">
        <v>498945347</v>
      </c>
      <c r="H30" s="80">
        <v>215046143</v>
      </c>
      <c r="I30" s="80">
        <v>203343003</v>
      </c>
      <c r="J30" s="80">
        <v>1060466</v>
      </c>
      <c r="K30" s="80">
        <v>18558960</v>
      </c>
      <c r="L30" s="80">
        <v>1117924</v>
      </c>
      <c r="M30" s="80">
        <v>16162084</v>
      </c>
      <c r="N30" s="93">
        <v>43656767</v>
      </c>
      <c r="O30" s="79"/>
      <c r="P30" s="190" t="s">
        <v>25</v>
      </c>
      <c r="Q30" s="190"/>
      <c r="R30" s="77"/>
      <c r="S30" s="78" t="s">
        <v>61</v>
      </c>
    </row>
    <row r="31" spans="1:19" ht="12" customHeight="1">
      <c r="A31" s="73"/>
      <c r="E31" s="68" t="s">
        <v>8</v>
      </c>
      <c r="F31" s="72"/>
      <c r="G31" s="71">
        <v>478584433</v>
      </c>
      <c r="H31" s="70">
        <v>204476333</v>
      </c>
      <c r="I31" s="70">
        <v>196436985</v>
      </c>
      <c r="J31" s="70">
        <v>1021554</v>
      </c>
      <c r="K31" s="70">
        <v>18558959</v>
      </c>
      <c r="L31" s="70">
        <v>95672</v>
      </c>
      <c r="M31" s="70">
        <v>15929371</v>
      </c>
      <c r="N31" s="92">
        <v>42065559</v>
      </c>
      <c r="O31" s="69"/>
      <c r="Q31" s="68" t="s">
        <v>8</v>
      </c>
    </row>
    <row r="32" spans="1:19" ht="12" customHeight="1">
      <c r="A32" s="73"/>
      <c r="E32" s="68" t="s">
        <v>7</v>
      </c>
      <c r="F32" s="72"/>
      <c r="G32" s="71">
        <v>3179396</v>
      </c>
      <c r="H32" s="70">
        <v>2442160</v>
      </c>
      <c r="I32" s="70">
        <v>416263</v>
      </c>
      <c r="J32" s="70">
        <v>180</v>
      </c>
      <c r="K32" s="70">
        <v>1</v>
      </c>
      <c r="L32" s="70">
        <v>216016</v>
      </c>
      <c r="M32" s="70">
        <v>101960</v>
      </c>
      <c r="N32" s="92">
        <v>2816</v>
      </c>
      <c r="O32" s="69"/>
      <c r="Q32" s="68" t="s">
        <v>7</v>
      </c>
    </row>
    <row r="33" spans="1:19" ht="12" customHeight="1">
      <c r="A33" s="73"/>
      <c r="E33" s="68" t="s">
        <v>6</v>
      </c>
      <c r="F33" s="72"/>
      <c r="G33" s="71">
        <v>17181518</v>
      </c>
      <c r="H33" s="70">
        <v>8127650</v>
      </c>
      <c r="I33" s="70">
        <v>6489755</v>
      </c>
      <c r="J33" s="70">
        <v>38732</v>
      </c>
      <c r="K33" s="70" t="s">
        <v>0</v>
      </c>
      <c r="L33" s="70">
        <v>806236</v>
      </c>
      <c r="M33" s="70">
        <v>130753</v>
      </c>
      <c r="N33" s="92">
        <v>1588392</v>
      </c>
      <c r="O33" s="69"/>
      <c r="Q33" s="68" t="s">
        <v>6</v>
      </c>
    </row>
    <row r="34" spans="1:19" ht="9" customHeight="1">
      <c r="A34" s="73"/>
      <c r="B34" s="68"/>
      <c r="F34" s="72"/>
      <c r="N34" s="92"/>
      <c r="O34" s="74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2"/>
      <c r="O35" s="74"/>
      <c r="S35" s="68"/>
    </row>
    <row r="36" spans="1:19" ht="9" customHeight="1">
      <c r="A36" s="73"/>
      <c r="B36" s="68"/>
      <c r="F36" s="72"/>
      <c r="N36" s="92"/>
      <c r="O36" s="74"/>
      <c r="S36" s="68"/>
    </row>
    <row r="37" spans="1:19" ht="12" customHeight="1">
      <c r="A37" s="73"/>
      <c r="B37" s="68" t="s">
        <v>50</v>
      </c>
      <c r="D37" s="209" t="s">
        <v>25</v>
      </c>
      <c r="E37" s="209"/>
      <c r="F37" s="72"/>
      <c r="G37" s="71">
        <v>510725292</v>
      </c>
      <c r="H37" s="71">
        <v>238130305</v>
      </c>
      <c r="I37" s="71">
        <v>194331770</v>
      </c>
      <c r="J37" s="71">
        <v>907622</v>
      </c>
      <c r="K37" s="71">
        <v>15362390</v>
      </c>
      <c r="L37" s="71">
        <v>1484120</v>
      </c>
      <c r="M37" s="71">
        <v>15819899</v>
      </c>
      <c r="N37" s="92">
        <v>44689186</v>
      </c>
      <c r="O37" s="69"/>
      <c r="P37" s="203" t="s">
        <v>25</v>
      </c>
      <c r="Q37" s="203"/>
      <c r="S37" s="68" t="s">
        <v>50</v>
      </c>
    </row>
    <row r="38" spans="1:19" ht="12" customHeight="1">
      <c r="A38" s="73"/>
      <c r="E38" s="68" t="s">
        <v>8</v>
      </c>
      <c r="F38" s="72"/>
      <c r="G38" s="71">
        <v>503901823</v>
      </c>
      <c r="H38" s="71">
        <v>233678895</v>
      </c>
      <c r="I38" s="71">
        <v>192544643</v>
      </c>
      <c r="J38" s="71">
        <v>901567</v>
      </c>
      <c r="K38" s="71">
        <v>15362390</v>
      </c>
      <c r="L38" s="71">
        <v>1346606</v>
      </c>
      <c r="M38" s="71">
        <v>15689161</v>
      </c>
      <c r="N38" s="92">
        <v>44378561</v>
      </c>
      <c r="O38" s="69"/>
      <c r="Q38" s="68" t="s">
        <v>8</v>
      </c>
    </row>
    <row r="39" spans="1:19" ht="12" customHeight="1">
      <c r="A39" s="73"/>
      <c r="E39" s="68" t="s">
        <v>7</v>
      </c>
      <c r="F39" s="72"/>
      <c r="G39" s="71">
        <v>3603496</v>
      </c>
      <c r="H39" s="71">
        <v>2885240</v>
      </c>
      <c r="I39" s="71">
        <v>564247</v>
      </c>
      <c r="J39" s="71">
        <v>201</v>
      </c>
      <c r="K39" s="71" t="s">
        <v>0</v>
      </c>
      <c r="L39" s="71">
        <v>49988</v>
      </c>
      <c r="M39" s="71">
        <v>97863</v>
      </c>
      <c r="N39" s="92">
        <v>5957</v>
      </c>
      <c r="O39" s="69"/>
      <c r="Q39" s="68" t="s">
        <v>7</v>
      </c>
    </row>
    <row r="40" spans="1:19" ht="12" customHeight="1">
      <c r="A40" s="73"/>
      <c r="E40" s="68" t="s">
        <v>6</v>
      </c>
      <c r="F40" s="72"/>
      <c r="G40" s="71">
        <v>3219973</v>
      </c>
      <c r="H40" s="71">
        <v>1566170</v>
      </c>
      <c r="I40" s="71">
        <v>1222880</v>
      </c>
      <c r="J40" s="71">
        <v>5854</v>
      </c>
      <c r="K40" s="71" t="s">
        <v>0</v>
      </c>
      <c r="L40" s="71">
        <v>87526</v>
      </c>
      <c r="M40" s="71">
        <v>32875</v>
      </c>
      <c r="N40" s="92">
        <v>304668</v>
      </c>
      <c r="O40" s="69"/>
      <c r="Q40" s="68" t="s">
        <v>6</v>
      </c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2"/>
      <c r="O41" s="74"/>
      <c r="Q41" s="68"/>
      <c r="S41" s="68"/>
    </row>
    <row r="42" spans="1:19" ht="12" customHeight="1">
      <c r="A42" s="73"/>
      <c r="B42" s="68" t="s">
        <v>43</v>
      </c>
      <c r="D42" s="209" t="s">
        <v>25</v>
      </c>
      <c r="E42" s="209"/>
      <c r="F42" s="72"/>
      <c r="G42" s="71">
        <v>521761029</v>
      </c>
      <c r="H42" s="71">
        <v>247345213</v>
      </c>
      <c r="I42" s="71">
        <v>194179824</v>
      </c>
      <c r="J42" s="71">
        <v>917410</v>
      </c>
      <c r="K42" s="71">
        <v>18074857</v>
      </c>
      <c r="L42" s="71">
        <v>1627380</v>
      </c>
      <c r="M42" s="71">
        <v>16525662</v>
      </c>
      <c r="N42" s="92">
        <v>43090683</v>
      </c>
      <c r="O42" s="69"/>
      <c r="P42" s="203" t="s">
        <v>25</v>
      </c>
      <c r="Q42" s="203"/>
      <c r="S42" s="68" t="s">
        <v>43</v>
      </c>
    </row>
    <row r="43" spans="1:19" ht="12" customHeight="1">
      <c r="A43" s="73"/>
      <c r="E43" s="68" t="s">
        <v>8</v>
      </c>
      <c r="F43" s="72"/>
      <c r="G43" s="71">
        <v>514477527</v>
      </c>
      <c r="H43" s="71">
        <v>242838667</v>
      </c>
      <c r="I43" s="71">
        <v>192304121</v>
      </c>
      <c r="J43" s="71">
        <v>911368</v>
      </c>
      <c r="K43" s="71">
        <v>18074750</v>
      </c>
      <c r="L43" s="71">
        <v>1148007</v>
      </c>
      <c r="M43" s="71">
        <v>16443049</v>
      </c>
      <c r="N43" s="92">
        <v>42757565</v>
      </c>
      <c r="O43" s="69"/>
      <c r="Q43" s="68" t="s">
        <v>8</v>
      </c>
    </row>
    <row r="44" spans="1:19" ht="12" customHeight="1">
      <c r="A44" s="73"/>
      <c r="E44" s="68" t="s">
        <v>7</v>
      </c>
      <c r="F44" s="72"/>
      <c r="G44" s="71">
        <v>4093053</v>
      </c>
      <c r="H44" s="71">
        <v>3097376</v>
      </c>
      <c r="I44" s="71">
        <v>529397</v>
      </c>
      <c r="J44" s="71">
        <v>131</v>
      </c>
      <c r="K44" s="71">
        <v>55</v>
      </c>
      <c r="L44" s="71">
        <v>413676</v>
      </c>
      <c r="M44" s="71">
        <v>49593</v>
      </c>
      <c r="N44" s="92">
        <v>2825</v>
      </c>
      <c r="O44" s="69"/>
      <c r="Q44" s="68" t="s">
        <v>7</v>
      </c>
    </row>
    <row r="45" spans="1:19" ht="12" customHeight="1">
      <c r="A45" s="73"/>
      <c r="E45" s="68" t="s">
        <v>6</v>
      </c>
      <c r="F45" s="72"/>
      <c r="G45" s="71">
        <v>3190449</v>
      </c>
      <c r="H45" s="71">
        <v>1409170</v>
      </c>
      <c r="I45" s="71">
        <v>1346306</v>
      </c>
      <c r="J45" s="71">
        <v>5911</v>
      </c>
      <c r="K45" s="71">
        <v>52</v>
      </c>
      <c r="L45" s="71">
        <v>65697</v>
      </c>
      <c r="M45" s="71">
        <v>33020</v>
      </c>
      <c r="N45" s="92">
        <v>330293</v>
      </c>
      <c r="O45" s="69"/>
      <c r="Q45" s="68" t="s">
        <v>6</v>
      </c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2"/>
      <c r="O46" s="74"/>
      <c r="S46" s="68"/>
    </row>
    <row r="47" spans="1:19" ht="12" customHeight="1">
      <c r="A47" s="73"/>
      <c r="B47" s="68" t="s">
        <v>58</v>
      </c>
      <c r="D47" s="209" t="s">
        <v>25</v>
      </c>
      <c r="E47" s="209"/>
      <c r="F47" s="72"/>
      <c r="G47" s="71">
        <v>501443517</v>
      </c>
      <c r="H47" s="71">
        <v>223667964</v>
      </c>
      <c r="I47" s="71">
        <v>198327838</v>
      </c>
      <c r="J47" s="71">
        <v>930719</v>
      </c>
      <c r="K47" s="71">
        <v>18343393</v>
      </c>
      <c r="L47" s="71">
        <v>512425</v>
      </c>
      <c r="M47" s="71">
        <v>16244819</v>
      </c>
      <c r="N47" s="92">
        <v>43416359</v>
      </c>
      <c r="O47" s="69"/>
      <c r="P47" s="203" t="s">
        <v>25</v>
      </c>
      <c r="Q47" s="203"/>
      <c r="S47" s="68" t="s">
        <v>58</v>
      </c>
    </row>
    <row r="48" spans="1:19" ht="12" customHeight="1">
      <c r="A48" s="73"/>
      <c r="E48" s="68" t="s">
        <v>8</v>
      </c>
      <c r="F48" s="72"/>
      <c r="G48" s="71">
        <v>494126437</v>
      </c>
      <c r="H48" s="71">
        <v>219063398</v>
      </c>
      <c r="I48" s="71">
        <v>196397467</v>
      </c>
      <c r="J48" s="71">
        <v>924304</v>
      </c>
      <c r="K48" s="71">
        <v>18343393</v>
      </c>
      <c r="L48" s="71">
        <v>174697</v>
      </c>
      <c r="M48" s="71">
        <v>16147490</v>
      </c>
      <c r="N48" s="92">
        <v>43075688</v>
      </c>
      <c r="O48" s="69"/>
      <c r="Q48" s="68" t="s">
        <v>8</v>
      </c>
    </row>
    <row r="49" spans="1:19" ht="12" customHeight="1">
      <c r="A49" s="73"/>
      <c r="E49" s="68" t="s">
        <v>7</v>
      </c>
      <c r="F49" s="72"/>
      <c r="G49" s="71">
        <v>3830670</v>
      </c>
      <c r="H49" s="71">
        <v>2969016</v>
      </c>
      <c r="I49" s="71">
        <v>545014</v>
      </c>
      <c r="J49" s="71">
        <v>228</v>
      </c>
      <c r="K49" s="71" t="s">
        <v>0</v>
      </c>
      <c r="L49" s="71">
        <v>270513</v>
      </c>
      <c r="M49" s="71">
        <v>41646</v>
      </c>
      <c r="N49" s="92">
        <v>4253</v>
      </c>
      <c r="O49" s="69"/>
      <c r="Q49" s="68" t="s">
        <v>7</v>
      </c>
    </row>
    <row r="50" spans="1:19" ht="12" customHeight="1">
      <c r="A50" s="73"/>
      <c r="E50" s="68" t="s">
        <v>6</v>
      </c>
      <c r="F50" s="72"/>
      <c r="G50" s="71">
        <v>3486410</v>
      </c>
      <c r="H50" s="71">
        <v>1635550</v>
      </c>
      <c r="I50" s="71">
        <v>1385357</v>
      </c>
      <c r="J50" s="71">
        <v>6187</v>
      </c>
      <c r="K50" s="71" t="s">
        <v>0</v>
      </c>
      <c r="L50" s="71">
        <v>67215</v>
      </c>
      <c r="M50" s="71">
        <v>55683</v>
      </c>
      <c r="N50" s="92">
        <v>336418</v>
      </c>
      <c r="O50" s="69"/>
      <c r="Q50" s="68" t="s">
        <v>6</v>
      </c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2"/>
      <c r="O51" s="74"/>
      <c r="S51" s="68"/>
    </row>
    <row r="52" spans="1:19" ht="12" customHeight="1">
      <c r="A52" s="73"/>
      <c r="B52" s="68" t="s">
        <v>56</v>
      </c>
      <c r="D52" s="209" t="s">
        <v>25</v>
      </c>
      <c r="E52" s="209"/>
      <c r="F52" s="72"/>
      <c r="G52" s="71">
        <v>496595947</v>
      </c>
      <c r="H52" s="71">
        <v>210493275</v>
      </c>
      <c r="I52" s="71">
        <v>203824379</v>
      </c>
      <c r="J52" s="71">
        <v>961314</v>
      </c>
      <c r="K52" s="71">
        <v>19272304</v>
      </c>
      <c r="L52" s="71">
        <v>289847</v>
      </c>
      <c r="M52" s="71">
        <v>17736054</v>
      </c>
      <c r="N52" s="92">
        <v>44018774</v>
      </c>
      <c r="O52" s="69"/>
      <c r="P52" s="203" t="s">
        <v>25</v>
      </c>
      <c r="Q52" s="203"/>
      <c r="S52" s="68" t="s">
        <v>56</v>
      </c>
    </row>
    <row r="53" spans="1:19" ht="12" customHeight="1">
      <c r="A53" s="73"/>
      <c r="E53" s="68" t="s">
        <v>8</v>
      </c>
      <c r="F53" s="72"/>
      <c r="G53" s="71">
        <v>489421699</v>
      </c>
      <c r="H53" s="71">
        <v>206123948</v>
      </c>
      <c r="I53" s="71">
        <v>201618679</v>
      </c>
      <c r="J53" s="71">
        <v>953267</v>
      </c>
      <c r="K53" s="71">
        <v>19272290</v>
      </c>
      <c r="L53" s="71">
        <v>189335</v>
      </c>
      <c r="M53" s="71">
        <v>17645156</v>
      </c>
      <c r="N53" s="92">
        <v>43619024</v>
      </c>
      <c r="O53" s="69"/>
      <c r="Q53" s="68" t="s">
        <v>8</v>
      </c>
    </row>
    <row r="54" spans="1:19" ht="12" customHeight="1">
      <c r="A54" s="73"/>
      <c r="E54" s="68" t="s">
        <v>7</v>
      </c>
      <c r="F54" s="72"/>
      <c r="G54" s="71">
        <v>3334101</v>
      </c>
      <c r="H54" s="71">
        <v>2712861</v>
      </c>
      <c r="I54" s="71">
        <v>505588</v>
      </c>
      <c r="J54" s="71">
        <v>932</v>
      </c>
      <c r="K54" s="71">
        <v>14</v>
      </c>
      <c r="L54" s="71">
        <v>81466</v>
      </c>
      <c r="M54" s="71">
        <v>31538</v>
      </c>
      <c r="N54" s="92">
        <v>1702</v>
      </c>
      <c r="O54" s="69"/>
      <c r="Q54" s="68" t="s">
        <v>7</v>
      </c>
    </row>
    <row r="55" spans="1:19" ht="12" customHeight="1">
      <c r="A55" s="73"/>
      <c r="E55" s="68" t="s">
        <v>6</v>
      </c>
      <c r="F55" s="72"/>
      <c r="G55" s="71">
        <v>3840147</v>
      </c>
      <c r="H55" s="71">
        <v>1656466</v>
      </c>
      <c r="I55" s="71">
        <v>1700112</v>
      </c>
      <c r="J55" s="71">
        <v>7115</v>
      </c>
      <c r="K55" s="71" t="s">
        <v>0</v>
      </c>
      <c r="L55" s="71">
        <v>19046</v>
      </c>
      <c r="M55" s="71">
        <v>59360</v>
      </c>
      <c r="N55" s="92">
        <v>398048</v>
      </c>
      <c r="O55" s="69"/>
      <c r="Q55" s="68" t="s">
        <v>6</v>
      </c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2"/>
      <c r="O56" s="74"/>
      <c r="S56" s="68"/>
    </row>
    <row r="57" spans="1:19" ht="12" customHeight="1">
      <c r="A57" s="73"/>
      <c r="B57" s="78" t="s">
        <v>61</v>
      </c>
      <c r="C57" s="77"/>
      <c r="D57" s="208" t="s">
        <v>25</v>
      </c>
      <c r="E57" s="208"/>
      <c r="F57" s="81"/>
      <c r="G57" s="80">
        <v>480473573</v>
      </c>
      <c r="H57" s="80">
        <v>206416783</v>
      </c>
      <c r="I57" s="80">
        <v>196369191</v>
      </c>
      <c r="J57" s="80">
        <v>1014322</v>
      </c>
      <c r="K57" s="80">
        <v>18558960</v>
      </c>
      <c r="L57" s="80">
        <v>128257</v>
      </c>
      <c r="M57" s="80">
        <v>16042862</v>
      </c>
      <c r="N57" s="93">
        <v>41943198</v>
      </c>
      <c r="O57" s="79"/>
      <c r="P57" s="190" t="s">
        <v>25</v>
      </c>
      <c r="Q57" s="190"/>
      <c r="R57" s="77"/>
      <c r="S57" s="78" t="s">
        <v>61</v>
      </c>
    </row>
    <row r="58" spans="1:19" ht="12" customHeight="1">
      <c r="A58" s="73"/>
      <c r="E58" s="68" t="s">
        <v>8</v>
      </c>
      <c r="F58" s="72"/>
      <c r="G58" s="71">
        <v>474180106</v>
      </c>
      <c r="H58" s="70">
        <v>202697777</v>
      </c>
      <c r="I58" s="70">
        <v>194381305</v>
      </c>
      <c r="J58" s="70">
        <v>1005074</v>
      </c>
      <c r="K58" s="70">
        <v>18558959</v>
      </c>
      <c r="L58" s="70">
        <v>89054</v>
      </c>
      <c r="M58" s="70">
        <v>15888296</v>
      </c>
      <c r="N58" s="92">
        <v>41559641</v>
      </c>
      <c r="O58" s="69"/>
      <c r="Q58" s="68" t="s">
        <v>8</v>
      </c>
    </row>
    <row r="59" spans="1:19" ht="12" customHeight="1">
      <c r="A59" s="73"/>
      <c r="E59" s="68" t="s">
        <v>7</v>
      </c>
      <c r="F59" s="72"/>
      <c r="G59" s="71">
        <v>2691082</v>
      </c>
      <c r="H59" s="70">
        <v>2153758</v>
      </c>
      <c r="I59" s="70">
        <v>405306</v>
      </c>
      <c r="J59" s="70">
        <v>180</v>
      </c>
      <c r="K59" s="70">
        <v>1</v>
      </c>
      <c r="L59" s="70">
        <v>29598</v>
      </c>
      <c r="M59" s="70">
        <v>100655</v>
      </c>
      <c r="N59" s="92">
        <v>1584</v>
      </c>
      <c r="O59" s="69"/>
      <c r="Q59" s="68" t="s">
        <v>7</v>
      </c>
    </row>
    <row r="60" spans="1:19" ht="12" customHeight="1">
      <c r="A60" s="73"/>
      <c r="E60" s="68" t="s">
        <v>6</v>
      </c>
      <c r="F60" s="72"/>
      <c r="G60" s="71">
        <v>3602385</v>
      </c>
      <c r="H60" s="70">
        <v>1565248</v>
      </c>
      <c r="I60" s="70">
        <v>1582580</v>
      </c>
      <c r="J60" s="70">
        <v>9068</v>
      </c>
      <c r="K60" s="70" t="s">
        <v>0</v>
      </c>
      <c r="L60" s="70">
        <v>9605</v>
      </c>
      <c r="M60" s="70">
        <v>53911</v>
      </c>
      <c r="N60" s="92">
        <v>381973</v>
      </c>
      <c r="O60" s="69"/>
      <c r="Q60" s="68" t="s">
        <v>6</v>
      </c>
    </row>
    <row r="61" spans="1:19" ht="9" customHeight="1">
      <c r="A61" s="73"/>
      <c r="B61" s="68"/>
      <c r="F61" s="72"/>
      <c r="N61" s="92"/>
      <c r="O61" s="74"/>
    </row>
    <row r="62" spans="1:19" ht="12" customHeight="1">
      <c r="A62" s="73"/>
      <c r="B62" s="68"/>
      <c r="F62" s="72"/>
      <c r="I62" s="76" t="s">
        <v>5</v>
      </c>
      <c r="K62" s="76" t="s">
        <v>4</v>
      </c>
      <c r="M62" s="91" t="s">
        <v>3</v>
      </c>
      <c r="N62" s="92"/>
      <c r="O62" s="74"/>
    </row>
    <row r="63" spans="1:19" ht="9" customHeight="1">
      <c r="A63" s="73"/>
      <c r="B63" s="68"/>
      <c r="F63" s="72"/>
      <c r="N63" s="92"/>
      <c r="O63" s="74"/>
    </row>
    <row r="64" spans="1:19" ht="12" customHeight="1">
      <c r="A64" s="73"/>
      <c r="B64" s="203" t="s">
        <v>60</v>
      </c>
      <c r="C64" s="203"/>
      <c r="D64" s="203"/>
      <c r="E64" s="203"/>
      <c r="F64" s="72"/>
      <c r="G64" s="71">
        <v>477251990</v>
      </c>
      <c r="H64" s="70">
        <v>205229990</v>
      </c>
      <c r="I64" s="70">
        <v>195092000</v>
      </c>
      <c r="J64" s="70">
        <v>971000</v>
      </c>
      <c r="K64" s="70">
        <v>18565000</v>
      </c>
      <c r="L64" s="70">
        <v>88000</v>
      </c>
      <c r="M64" s="70">
        <v>15712000</v>
      </c>
      <c r="N64" s="92">
        <v>41594000</v>
      </c>
      <c r="O64" s="69"/>
      <c r="P64" s="203" t="s">
        <v>60</v>
      </c>
      <c r="Q64" s="203"/>
      <c r="R64" s="203"/>
      <c r="S64" s="203"/>
    </row>
    <row r="65" spans="1:20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92"/>
      <c r="O65" s="74"/>
      <c r="P65" s="68"/>
      <c r="S65" s="68"/>
    </row>
    <row r="66" spans="1:20" s="62" customFormat="1" ht="12" customHeight="1">
      <c r="A66" s="73"/>
      <c r="B66" s="203" t="s">
        <v>59</v>
      </c>
      <c r="C66" s="203"/>
      <c r="D66" s="203"/>
      <c r="E66" s="203"/>
      <c r="F66" s="72"/>
      <c r="G66" s="71">
        <v>488747000</v>
      </c>
      <c r="H66" s="70">
        <v>215002000</v>
      </c>
      <c r="I66" s="70">
        <v>197377000</v>
      </c>
      <c r="J66" s="70">
        <v>1046000</v>
      </c>
      <c r="K66" s="70">
        <v>18103000</v>
      </c>
      <c r="L66" s="70">
        <v>123000</v>
      </c>
      <c r="M66" s="70">
        <v>15181000</v>
      </c>
      <c r="N66" s="92">
        <v>41915000</v>
      </c>
      <c r="O66" s="69"/>
      <c r="P66" s="203" t="s">
        <v>59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showGridLines="0" zoomScale="125" zoomScaleNormal="125" workbookViewId="0">
      <pane xSplit="6" ySplit="6" topLeftCell="G7" activePane="bottomRight" state="frozen"/>
      <selection pane="topRight"/>
      <selection pane="bottomLeft"/>
      <selection pane="bottomRight" activeCell="G7" sqref="G7"/>
    </sheetView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4" width="15.5" style="62" customWidth="1"/>
    <col min="15" max="16" width="0.875" style="62" customWidth="1"/>
    <col min="17" max="17" width="1.25" style="62" customWidth="1"/>
    <col min="18" max="18" width="8.375" style="62" customWidth="1"/>
    <col min="19" max="19" width="0.875" style="62" customWidth="1"/>
    <col min="20" max="20" width="7.625" style="62" customWidth="1"/>
    <col min="21" max="21" width="0.75" style="62" customWidth="1"/>
    <col min="22" max="16384" width="9" style="61"/>
  </cols>
  <sheetData>
    <row r="1" spans="1:21" s="62" customFormat="1" ht="13.5">
      <c r="A1" s="62">
        <v>0</v>
      </c>
      <c r="D1" s="63"/>
      <c r="E1" s="63"/>
      <c r="F1" s="63"/>
      <c r="H1" s="90" t="s">
        <v>53</v>
      </c>
      <c r="L1" s="90" t="s">
        <v>44</v>
      </c>
    </row>
    <row r="2" spans="1:21" s="62" customFormat="1" ht="9" customHeight="1"/>
    <row r="3" spans="1:21" s="62" customFormat="1" ht="11.25" customHeight="1">
      <c r="A3" s="62" t="s">
        <v>20</v>
      </c>
      <c r="D3" s="73"/>
      <c r="E3" s="73"/>
      <c r="F3" s="73"/>
    </row>
    <row r="4" spans="1:21" s="62" customFormat="1" ht="1.5" customHeight="1">
      <c r="L4" s="73"/>
    </row>
    <row r="5" spans="1:21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10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4"/>
      <c r="P5" s="205" t="s">
        <v>30</v>
      </c>
      <c r="Q5" s="205"/>
      <c r="R5" s="205"/>
      <c r="S5" s="205"/>
      <c r="T5" s="205"/>
      <c r="U5" s="210"/>
    </row>
    <row r="6" spans="1:21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11"/>
      <c r="K6" s="206"/>
      <c r="L6" s="206"/>
      <c r="M6" s="207"/>
      <c r="N6" s="211"/>
      <c r="O6" s="206"/>
      <c r="P6" s="207"/>
      <c r="Q6" s="207"/>
      <c r="R6" s="207"/>
      <c r="S6" s="207"/>
      <c r="T6" s="207"/>
      <c r="U6" s="211"/>
    </row>
    <row r="7" spans="1:21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P7" s="85"/>
    </row>
    <row r="8" spans="1:21" s="62" customFormat="1" ht="12" customHeight="1">
      <c r="F8" s="72"/>
      <c r="I8" s="84" t="s">
        <v>18</v>
      </c>
      <c r="K8" s="76" t="s">
        <v>17</v>
      </c>
      <c r="M8" s="91" t="s">
        <v>3</v>
      </c>
      <c r="P8" s="74"/>
    </row>
    <row r="9" spans="1:21" s="62" customFormat="1" ht="9" customHeight="1">
      <c r="F9" s="72"/>
      <c r="P9" s="74"/>
    </row>
    <row r="10" spans="1:21" s="62" customFormat="1" ht="12" customHeight="1">
      <c r="A10" s="73"/>
      <c r="B10" s="68" t="s">
        <v>9</v>
      </c>
      <c r="D10" s="209" t="s">
        <v>25</v>
      </c>
      <c r="E10" s="209"/>
      <c r="F10" s="82"/>
      <c r="G10" s="71">
        <v>506600228</v>
      </c>
      <c r="H10" s="71">
        <v>236110327</v>
      </c>
      <c r="I10" s="71">
        <v>192293720</v>
      </c>
      <c r="J10" s="71">
        <v>903079</v>
      </c>
      <c r="K10" s="71">
        <v>15333083</v>
      </c>
      <c r="L10" s="71">
        <v>2642480</v>
      </c>
      <c r="M10" s="71">
        <v>15365761</v>
      </c>
      <c r="N10" s="71">
        <v>43951778</v>
      </c>
      <c r="O10" s="71"/>
      <c r="P10" s="69"/>
      <c r="Q10" s="203" t="s">
        <v>25</v>
      </c>
      <c r="R10" s="203"/>
      <c r="T10" s="68" t="s">
        <v>9</v>
      </c>
    </row>
    <row r="11" spans="1:21" s="62" customFormat="1" ht="12" customHeight="1">
      <c r="A11" s="73"/>
      <c r="E11" s="68" t="s">
        <v>8</v>
      </c>
      <c r="F11" s="83"/>
      <c r="G11" s="71">
        <v>489742903</v>
      </c>
      <c r="H11" s="71">
        <v>225430176</v>
      </c>
      <c r="I11" s="71">
        <v>188294096</v>
      </c>
      <c r="J11" s="71">
        <v>883099</v>
      </c>
      <c r="K11" s="71">
        <v>15333083</v>
      </c>
      <c r="L11" s="71">
        <v>1500102</v>
      </c>
      <c r="M11" s="71">
        <v>15216821</v>
      </c>
      <c r="N11" s="71">
        <v>43085526</v>
      </c>
      <c r="O11" s="71"/>
      <c r="P11" s="69"/>
      <c r="R11" s="68" t="s">
        <v>8</v>
      </c>
    </row>
    <row r="12" spans="1:21" s="62" customFormat="1" ht="12" customHeight="1">
      <c r="A12" s="73"/>
      <c r="E12" s="68" t="s">
        <v>7</v>
      </c>
      <c r="F12" s="83"/>
      <c r="G12" s="71">
        <v>4593981</v>
      </c>
      <c r="H12" s="71">
        <v>3591196</v>
      </c>
      <c r="I12" s="71">
        <v>620931</v>
      </c>
      <c r="J12" s="71">
        <v>174</v>
      </c>
      <c r="K12" s="71" t="s">
        <v>0</v>
      </c>
      <c r="L12" s="71">
        <v>318710</v>
      </c>
      <c r="M12" s="71">
        <v>49884</v>
      </c>
      <c r="N12" s="71">
        <v>13086</v>
      </c>
      <c r="O12" s="71"/>
      <c r="P12" s="69"/>
      <c r="R12" s="68" t="s">
        <v>7</v>
      </c>
    </row>
    <row r="13" spans="1:21" s="62" customFormat="1" ht="12" customHeight="1">
      <c r="A13" s="73"/>
      <c r="E13" s="68" t="s">
        <v>6</v>
      </c>
      <c r="F13" s="83"/>
      <c r="G13" s="71">
        <v>12263344</v>
      </c>
      <c r="H13" s="71">
        <v>7088955</v>
      </c>
      <c r="I13" s="71">
        <v>3378693</v>
      </c>
      <c r="J13" s="71">
        <v>19806</v>
      </c>
      <c r="K13" s="71" t="s">
        <v>0</v>
      </c>
      <c r="L13" s="71">
        <v>823668</v>
      </c>
      <c r="M13" s="71">
        <v>99056</v>
      </c>
      <c r="N13" s="71">
        <v>853166</v>
      </c>
      <c r="O13" s="71"/>
      <c r="P13" s="69"/>
      <c r="R13" s="68" t="s">
        <v>6</v>
      </c>
    </row>
    <row r="14" spans="1:21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4"/>
      <c r="T14" s="68"/>
    </row>
    <row r="15" spans="1:21" s="62" customFormat="1" ht="12" customHeight="1">
      <c r="A15" s="73"/>
      <c r="B15" s="68" t="s">
        <v>24</v>
      </c>
      <c r="D15" s="209" t="s">
        <v>25</v>
      </c>
      <c r="E15" s="209"/>
      <c r="F15" s="82"/>
      <c r="G15" s="71">
        <v>525925224</v>
      </c>
      <c r="H15" s="71">
        <v>245841371</v>
      </c>
      <c r="I15" s="71">
        <v>199553038</v>
      </c>
      <c r="J15" s="71">
        <v>935965</v>
      </c>
      <c r="K15" s="71">
        <v>15362443</v>
      </c>
      <c r="L15" s="71">
        <v>2265526</v>
      </c>
      <c r="M15" s="71">
        <v>15934945</v>
      </c>
      <c r="N15" s="71">
        <v>46031936</v>
      </c>
      <c r="O15" s="71"/>
      <c r="P15" s="69"/>
      <c r="Q15" s="203" t="s">
        <v>25</v>
      </c>
      <c r="R15" s="203"/>
      <c r="T15" s="68" t="s">
        <v>24</v>
      </c>
    </row>
    <row r="16" spans="1:21" s="62" customFormat="1" ht="12" customHeight="1">
      <c r="A16" s="73"/>
      <c r="E16" s="68" t="s">
        <v>8</v>
      </c>
      <c r="F16" s="83"/>
      <c r="G16" s="71">
        <v>508564033</v>
      </c>
      <c r="H16" s="71">
        <v>235469747</v>
      </c>
      <c r="I16" s="71">
        <v>194719794</v>
      </c>
      <c r="J16" s="71">
        <v>912950</v>
      </c>
      <c r="K16" s="71">
        <v>15362419</v>
      </c>
      <c r="L16" s="71">
        <v>1420265</v>
      </c>
      <c r="M16" s="71">
        <v>15734876</v>
      </c>
      <c r="N16" s="71">
        <v>44943982</v>
      </c>
      <c r="O16" s="71"/>
      <c r="P16" s="69"/>
      <c r="R16" s="68" t="s">
        <v>8</v>
      </c>
    </row>
    <row r="17" spans="1:20" ht="12" customHeight="1">
      <c r="A17" s="73"/>
      <c r="E17" s="68" t="s">
        <v>7</v>
      </c>
      <c r="F17" s="83"/>
      <c r="G17" s="71">
        <v>3991802</v>
      </c>
      <c r="H17" s="71">
        <v>3178370</v>
      </c>
      <c r="I17" s="71">
        <v>582645</v>
      </c>
      <c r="J17" s="71">
        <v>201</v>
      </c>
      <c r="K17" s="71">
        <v>24</v>
      </c>
      <c r="L17" s="71">
        <v>121867</v>
      </c>
      <c r="M17" s="71">
        <v>101658</v>
      </c>
      <c r="N17" s="71">
        <v>7037</v>
      </c>
      <c r="O17" s="71"/>
      <c r="P17" s="69"/>
      <c r="R17" s="68" t="s">
        <v>7</v>
      </c>
    </row>
    <row r="18" spans="1:20" ht="12" customHeight="1">
      <c r="A18" s="73"/>
      <c r="E18" s="68" t="s">
        <v>6</v>
      </c>
      <c r="F18" s="83"/>
      <c r="G18" s="71">
        <v>13369389</v>
      </c>
      <c r="H18" s="71">
        <v>7193254</v>
      </c>
      <c r="I18" s="71">
        <v>4250599</v>
      </c>
      <c r="J18" s="71">
        <v>22814</v>
      </c>
      <c r="K18" s="71" t="s">
        <v>0</v>
      </c>
      <c r="L18" s="71">
        <v>723394</v>
      </c>
      <c r="M18" s="71">
        <v>98411</v>
      </c>
      <c r="N18" s="71">
        <v>1080917</v>
      </c>
      <c r="O18" s="71"/>
      <c r="P18" s="69"/>
      <c r="R18" s="68" t="s">
        <v>6</v>
      </c>
    </row>
    <row r="19" spans="1:20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71"/>
      <c r="O19" s="71"/>
      <c r="P19" s="74"/>
      <c r="T19" s="68"/>
    </row>
    <row r="20" spans="1:20" ht="12" customHeight="1">
      <c r="A20" s="73"/>
      <c r="B20" s="68" t="s">
        <v>43</v>
      </c>
      <c r="D20" s="209" t="s">
        <v>25</v>
      </c>
      <c r="E20" s="209"/>
      <c r="F20" s="82"/>
      <c r="G20" s="71">
        <v>538925577</v>
      </c>
      <c r="H20" s="71">
        <v>255713348</v>
      </c>
      <c r="I20" s="71">
        <v>200265118</v>
      </c>
      <c r="J20" s="71">
        <v>950022</v>
      </c>
      <c r="K20" s="71">
        <v>18074857</v>
      </c>
      <c r="L20" s="71">
        <v>2642708</v>
      </c>
      <c r="M20" s="71">
        <v>16663110</v>
      </c>
      <c r="N20" s="71">
        <v>44616414</v>
      </c>
      <c r="O20" s="71"/>
      <c r="P20" s="69"/>
      <c r="Q20" s="203" t="s">
        <v>25</v>
      </c>
      <c r="R20" s="203"/>
      <c r="T20" s="68" t="s">
        <v>43</v>
      </c>
    </row>
    <row r="21" spans="1:20" ht="12" customHeight="1">
      <c r="A21" s="73"/>
      <c r="E21" s="68" t="s">
        <v>8</v>
      </c>
      <c r="F21" s="72"/>
      <c r="G21" s="71">
        <v>519568886</v>
      </c>
      <c r="H21" s="71">
        <v>244947242</v>
      </c>
      <c r="I21" s="71">
        <v>194554634</v>
      </c>
      <c r="J21" s="71">
        <v>923720</v>
      </c>
      <c r="K21" s="71">
        <v>18074750</v>
      </c>
      <c r="L21" s="71">
        <v>1246811</v>
      </c>
      <c r="M21" s="71">
        <v>16499592</v>
      </c>
      <c r="N21" s="71">
        <v>43322137</v>
      </c>
      <c r="O21" s="71"/>
      <c r="P21" s="69"/>
      <c r="R21" s="68" t="s">
        <v>8</v>
      </c>
    </row>
    <row r="22" spans="1:20" ht="12" customHeight="1">
      <c r="A22" s="73"/>
      <c r="E22" s="68" t="s">
        <v>7</v>
      </c>
      <c r="F22" s="72"/>
      <c r="G22" s="71">
        <v>4705175</v>
      </c>
      <c r="H22" s="71">
        <v>3459594</v>
      </c>
      <c r="I22" s="71">
        <v>565219</v>
      </c>
      <c r="J22" s="71">
        <v>147</v>
      </c>
      <c r="K22" s="71">
        <v>55</v>
      </c>
      <c r="L22" s="71">
        <v>626489</v>
      </c>
      <c r="M22" s="71">
        <v>50251</v>
      </c>
      <c r="N22" s="71">
        <v>3420</v>
      </c>
      <c r="O22" s="71"/>
      <c r="P22" s="69"/>
      <c r="R22" s="68" t="s">
        <v>7</v>
      </c>
    </row>
    <row r="23" spans="1:20" ht="12" customHeight="1">
      <c r="A23" s="73"/>
      <c r="E23" s="68" t="s">
        <v>6</v>
      </c>
      <c r="F23" s="72"/>
      <c r="G23" s="71">
        <v>14651516</v>
      </c>
      <c r="H23" s="71">
        <v>7306512</v>
      </c>
      <c r="I23" s="71">
        <v>5145265</v>
      </c>
      <c r="J23" s="71">
        <v>26155</v>
      </c>
      <c r="K23" s="71">
        <v>52</v>
      </c>
      <c r="L23" s="71">
        <v>769408</v>
      </c>
      <c r="M23" s="71">
        <v>113267</v>
      </c>
      <c r="N23" s="71">
        <v>1290857</v>
      </c>
      <c r="O23" s="71"/>
      <c r="P23" s="69"/>
      <c r="R23" s="68" t="s">
        <v>6</v>
      </c>
    </row>
    <row r="24" spans="1:20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74"/>
      <c r="T24" s="68"/>
    </row>
    <row r="25" spans="1:20" ht="12" customHeight="1">
      <c r="A25" s="73"/>
      <c r="B25" s="68" t="s">
        <v>58</v>
      </c>
      <c r="D25" s="209" t="s">
        <v>25</v>
      </c>
      <c r="E25" s="209"/>
      <c r="F25" s="82"/>
      <c r="G25" s="71">
        <v>520136513</v>
      </c>
      <c r="H25" s="71">
        <v>232498015</v>
      </c>
      <c r="I25" s="71">
        <v>205215418</v>
      </c>
      <c r="J25" s="71">
        <v>968589</v>
      </c>
      <c r="K25" s="71">
        <v>18343393</v>
      </c>
      <c r="L25" s="71">
        <v>1603016</v>
      </c>
      <c r="M25" s="71">
        <v>16405167</v>
      </c>
      <c r="N25" s="71">
        <v>45102915</v>
      </c>
      <c r="O25" s="71"/>
      <c r="P25" s="69"/>
      <c r="Q25" s="203" t="s">
        <v>25</v>
      </c>
      <c r="R25" s="203"/>
      <c r="T25" s="68" t="s">
        <v>58</v>
      </c>
    </row>
    <row r="26" spans="1:20" ht="12" customHeight="1">
      <c r="A26" s="73"/>
      <c r="E26" s="68" t="s">
        <v>8</v>
      </c>
      <c r="F26" s="72"/>
      <c r="G26" s="71">
        <v>499358849</v>
      </c>
      <c r="H26" s="71">
        <v>221272859</v>
      </c>
      <c r="I26" s="71">
        <v>198764458</v>
      </c>
      <c r="J26" s="71">
        <v>938637</v>
      </c>
      <c r="K26" s="71">
        <v>18343393</v>
      </c>
      <c r="L26" s="71">
        <v>176004</v>
      </c>
      <c r="M26" s="71">
        <v>16216571</v>
      </c>
      <c r="N26" s="71">
        <v>43646927</v>
      </c>
      <c r="O26" s="71"/>
      <c r="P26" s="69"/>
      <c r="R26" s="68" t="s">
        <v>8</v>
      </c>
    </row>
    <row r="27" spans="1:20" ht="12" customHeight="1">
      <c r="A27" s="73"/>
      <c r="E27" s="68" t="s">
        <v>7</v>
      </c>
      <c r="F27" s="72"/>
      <c r="G27" s="71">
        <v>4455818</v>
      </c>
      <c r="H27" s="71">
        <v>3344605</v>
      </c>
      <c r="I27" s="71">
        <v>564469</v>
      </c>
      <c r="J27" s="71">
        <v>230</v>
      </c>
      <c r="K27" s="71" t="s">
        <v>0</v>
      </c>
      <c r="L27" s="71">
        <v>488340</v>
      </c>
      <c r="M27" s="71">
        <v>51843</v>
      </c>
      <c r="N27" s="71">
        <v>6331</v>
      </c>
      <c r="O27" s="71"/>
      <c r="P27" s="69"/>
      <c r="R27" s="68" t="s">
        <v>7</v>
      </c>
    </row>
    <row r="28" spans="1:20" ht="12" customHeight="1">
      <c r="A28" s="73"/>
      <c r="E28" s="68" t="s">
        <v>6</v>
      </c>
      <c r="F28" s="72"/>
      <c r="G28" s="71">
        <v>16321846</v>
      </c>
      <c r="H28" s="71">
        <v>7880551</v>
      </c>
      <c r="I28" s="71">
        <v>5886491</v>
      </c>
      <c r="J28" s="71">
        <v>29722</v>
      </c>
      <c r="K28" s="71" t="s">
        <v>0</v>
      </c>
      <c r="L28" s="71">
        <v>938672</v>
      </c>
      <c r="M28" s="71">
        <v>136753</v>
      </c>
      <c r="N28" s="71">
        <v>1449657</v>
      </c>
      <c r="O28" s="71"/>
      <c r="P28" s="69"/>
      <c r="R28" s="68" t="s">
        <v>6</v>
      </c>
    </row>
    <row r="29" spans="1:20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4"/>
      <c r="T29" s="68"/>
    </row>
    <row r="30" spans="1:20" ht="12" customHeight="1">
      <c r="A30" s="73"/>
      <c r="B30" s="78" t="s">
        <v>57</v>
      </c>
      <c r="C30" s="77"/>
      <c r="D30" s="208" t="s">
        <v>25</v>
      </c>
      <c r="E30" s="208"/>
      <c r="F30" s="81"/>
      <c r="G30" s="80">
        <v>515674942</v>
      </c>
      <c r="H30" s="80">
        <v>219545858</v>
      </c>
      <c r="I30" s="80">
        <v>211025467</v>
      </c>
      <c r="J30" s="80">
        <v>1004208</v>
      </c>
      <c r="K30" s="80">
        <v>19272304</v>
      </c>
      <c r="L30" s="80">
        <v>1160566</v>
      </c>
      <c r="M30" s="80">
        <v>17873545</v>
      </c>
      <c r="N30" s="80">
        <v>45792994</v>
      </c>
      <c r="O30" s="80"/>
      <c r="P30" s="79"/>
      <c r="Q30" s="190" t="s">
        <v>25</v>
      </c>
      <c r="R30" s="190"/>
      <c r="S30" s="77"/>
      <c r="T30" s="78" t="s">
        <v>57</v>
      </c>
    </row>
    <row r="31" spans="1:20" ht="12" customHeight="1">
      <c r="A31" s="73"/>
      <c r="E31" s="68" t="s">
        <v>8</v>
      </c>
      <c r="F31" s="72"/>
      <c r="G31" s="71">
        <v>494565533</v>
      </c>
      <c r="H31" s="70">
        <v>208235234</v>
      </c>
      <c r="I31" s="70">
        <v>203982175</v>
      </c>
      <c r="J31" s="70">
        <v>969191</v>
      </c>
      <c r="K31" s="70">
        <v>19272290</v>
      </c>
      <c r="L31" s="70">
        <v>191339</v>
      </c>
      <c r="M31" s="70">
        <v>17712456</v>
      </c>
      <c r="N31" s="70">
        <v>44202848</v>
      </c>
      <c r="O31" s="70"/>
      <c r="P31" s="69"/>
      <c r="R31" s="68" t="s">
        <v>8</v>
      </c>
    </row>
    <row r="32" spans="1:20" ht="12" customHeight="1">
      <c r="A32" s="73"/>
      <c r="E32" s="68" t="s">
        <v>7</v>
      </c>
      <c r="F32" s="72"/>
      <c r="G32" s="71">
        <v>4160966</v>
      </c>
      <c r="H32" s="70">
        <v>3274900</v>
      </c>
      <c r="I32" s="70">
        <v>526397</v>
      </c>
      <c r="J32" s="70">
        <v>933</v>
      </c>
      <c r="K32" s="70">
        <v>14</v>
      </c>
      <c r="L32" s="70">
        <v>316657</v>
      </c>
      <c r="M32" s="70">
        <v>36972</v>
      </c>
      <c r="N32" s="70">
        <v>5093</v>
      </c>
      <c r="O32" s="70"/>
      <c r="P32" s="69"/>
      <c r="R32" s="68" t="s">
        <v>7</v>
      </c>
    </row>
    <row r="33" spans="1:20" ht="12" customHeight="1">
      <c r="A33" s="73"/>
      <c r="E33" s="68" t="s">
        <v>6</v>
      </c>
      <c r="F33" s="72"/>
      <c r="G33" s="71">
        <v>16948443</v>
      </c>
      <c r="H33" s="70">
        <v>8035724</v>
      </c>
      <c r="I33" s="70">
        <v>6516895</v>
      </c>
      <c r="J33" s="70">
        <v>34084</v>
      </c>
      <c r="K33" s="70" t="s">
        <v>0</v>
      </c>
      <c r="L33" s="70">
        <v>652570</v>
      </c>
      <c r="M33" s="70">
        <v>124117</v>
      </c>
      <c r="N33" s="70">
        <v>1585053</v>
      </c>
      <c r="O33" s="70"/>
      <c r="P33" s="69"/>
      <c r="R33" s="68" t="s">
        <v>6</v>
      </c>
    </row>
    <row r="34" spans="1:20" ht="9" customHeight="1">
      <c r="A34" s="73"/>
      <c r="B34" s="68"/>
      <c r="F34" s="72"/>
      <c r="P34" s="74"/>
      <c r="T34" s="68"/>
    </row>
    <row r="35" spans="1:20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P35" s="74"/>
      <c r="T35" s="68"/>
    </row>
    <row r="36" spans="1:20" ht="9" customHeight="1">
      <c r="A36" s="73"/>
      <c r="B36" s="68"/>
      <c r="F36" s="72"/>
      <c r="P36" s="74"/>
      <c r="T36" s="68"/>
    </row>
    <row r="37" spans="1:20" ht="12" customHeight="1">
      <c r="A37" s="73"/>
      <c r="B37" s="68" t="s">
        <v>9</v>
      </c>
      <c r="D37" s="209" t="s">
        <v>25</v>
      </c>
      <c r="E37" s="209"/>
      <c r="F37" s="72"/>
      <c r="G37" s="71">
        <v>492629967</v>
      </c>
      <c r="H37" s="71">
        <v>228393374</v>
      </c>
      <c r="I37" s="71">
        <v>187990774</v>
      </c>
      <c r="J37" s="71">
        <v>878215</v>
      </c>
      <c r="K37" s="71">
        <v>15333083</v>
      </c>
      <c r="L37" s="71">
        <v>1910409</v>
      </c>
      <c r="M37" s="71">
        <v>15266598</v>
      </c>
      <c r="N37" s="71">
        <v>42857514</v>
      </c>
      <c r="O37" s="71"/>
      <c r="P37" s="69"/>
      <c r="Q37" s="203" t="s">
        <v>25</v>
      </c>
      <c r="R37" s="203"/>
      <c r="T37" s="68" t="s">
        <v>9</v>
      </c>
    </row>
    <row r="38" spans="1:20" ht="12" customHeight="1">
      <c r="A38" s="73"/>
      <c r="E38" s="68" t="s">
        <v>8</v>
      </c>
      <c r="F38" s="72"/>
      <c r="G38" s="71">
        <v>485145851</v>
      </c>
      <c r="H38" s="71">
        <v>223599411</v>
      </c>
      <c r="I38" s="71">
        <v>186230971</v>
      </c>
      <c r="J38" s="71">
        <v>872459</v>
      </c>
      <c r="K38" s="71">
        <v>15333083</v>
      </c>
      <c r="L38" s="71">
        <v>1377468</v>
      </c>
      <c r="M38" s="71">
        <v>15178776</v>
      </c>
      <c r="N38" s="71">
        <v>42553683</v>
      </c>
      <c r="O38" s="71"/>
      <c r="P38" s="69"/>
      <c r="R38" s="68" t="s">
        <v>8</v>
      </c>
    </row>
    <row r="39" spans="1:20" ht="12" customHeight="1">
      <c r="A39" s="73"/>
      <c r="E39" s="68" t="s">
        <v>7</v>
      </c>
      <c r="F39" s="72"/>
      <c r="G39" s="71">
        <v>4077539</v>
      </c>
      <c r="H39" s="71">
        <v>3202895</v>
      </c>
      <c r="I39" s="71">
        <v>585746</v>
      </c>
      <c r="J39" s="71">
        <v>165</v>
      </c>
      <c r="K39" s="71" t="s">
        <v>0</v>
      </c>
      <c r="L39" s="71">
        <v>230287</v>
      </c>
      <c r="M39" s="71">
        <v>47735</v>
      </c>
      <c r="N39" s="71">
        <v>10711</v>
      </c>
      <c r="O39" s="71"/>
      <c r="P39" s="69"/>
      <c r="R39" s="68" t="s">
        <v>7</v>
      </c>
    </row>
    <row r="40" spans="1:20" ht="12" customHeight="1">
      <c r="A40" s="73"/>
      <c r="E40" s="68" t="s">
        <v>6</v>
      </c>
      <c r="F40" s="72"/>
      <c r="G40" s="71">
        <v>3406577</v>
      </c>
      <c r="H40" s="71">
        <v>1591068</v>
      </c>
      <c r="I40" s="71">
        <v>1174057</v>
      </c>
      <c r="J40" s="71">
        <v>5591</v>
      </c>
      <c r="K40" s="71" t="s">
        <v>0</v>
      </c>
      <c r="L40" s="71">
        <v>302654</v>
      </c>
      <c r="M40" s="71">
        <v>40087</v>
      </c>
      <c r="N40" s="71">
        <v>293120</v>
      </c>
      <c r="O40" s="71"/>
      <c r="P40" s="69"/>
      <c r="R40" s="68" t="s">
        <v>6</v>
      </c>
    </row>
    <row r="41" spans="1:20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71"/>
      <c r="O41" s="71"/>
      <c r="P41" s="74"/>
      <c r="R41" s="68"/>
      <c r="T41" s="68"/>
    </row>
    <row r="42" spans="1:20" ht="12" customHeight="1">
      <c r="A42" s="73"/>
      <c r="B42" s="68" t="s">
        <v>24</v>
      </c>
      <c r="D42" s="209" t="s">
        <v>25</v>
      </c>
      <c r="E42" s="209"/>
      <c r="F42" s="72"/>
      <c r="G42" s="71">
        <v>510725292</v>
      </c>
      <c r="H42" s="71">
        <v>238130305</v>
      </c>
      <c r="I42" s="71">
        <v>194331770</v>
      </c>
      <c r="J42" s="71">
        <v>907622</v>
      </c>
      <c r="K42" s="71">
        <v>15362390</v>
      </c>
      <c r="L42" s="71">
        <v>1484120</v>
      </c>
      <c r="M42" s="71">
        <v>15819899</v>
      </c>
      <c r="N42" s="71">
        <v>44689186</v>
      </c>
      <c r="O42" s="71"/>
      <c r="P42" s="69"/>
      <c r="Q42" s="203" t="s">
        <v>25</v>
      </c>
      <c r="R42" s="203"/>
      <c r="T42" s="68" t="s">
        <v>24</v>
      </c>
    </row>
    <row r="43" spans="1:20" ht="12" customHeight="1">
      <c r="A43" s="73"/>
      <c r="E43" s="68" t="s">
        <v>8</v>
      </c>
      <c r="F43" s="72"/>
      <c r="G43" s="71">
        <v>503901823</v>
      </c>
      <c r="H43" s="71">
        <v>233678895</v>
      </c>
      <c r="I43" s="71">
        <v>192544643</v>
      </c>
      <c r="J43" s="71">
        <v>901567</v>
      </c>
      <c r="K43" s="71">
        <v>15362390</v>
      </c>
      <c r="L43" s="71">
        <v>1346606</v>
      </c>
      <c r="M43" s="71">
        <v>15689161</v>
      </c>
      <c r="N43" s="71">
        <v>44378561</v>
      </c>
      <c r="O43" s="71"/>
      <c r="P43" s="69"/>
      <c r="R43" s="68" t="s">
        <v>8</v>
      </c>
    </row>
    <row r="44" spans="1:20" ht="12" customHeight="1">
      <c r="A44" s="73"/>
      <c r="E44" s="68" t="s">
        <v>7</v>
      </c>
      <c r="F44" s="72"/>
      <c r="G44" s="71">
        <v>3603496</v>
      </c>
      <c r="H44" s="71">
        <v>2885240</v>
      </c>
      <c r="I44" s="71">
        <v>564247</v>
      </c>
      <c r="J44" s="71">
        <v>201</v>
      </c>
      <c r="K44" s="71" t="s">
        <v>0</v>
      </c>
      <c r="L44" s="71">
        <v>49988</v>
      </c>
      <c r="M44" s="71">
        <v>97863</v>
      </c>
      <c r="N44" s="71">
        <v>5957</v>
      </c>
      <c r="O44" s="71"/>
      <c r="P44" s="69"/>
      <c r="R44" s="68" t="s">
        <v>7</v>
      </c>
    </row>
    <row r="45" spans="1:20" ht="12" customHeight="1">
      <c r="A45" s="73"/>
      <c r="E45" s="68" t="s">
        <v>6</v>
      </c>
      <c r="F45" s="72"/>
      <c r="G45" s="71">
        <v>3219973</v>
      </c>
      <c r="H45" s="71">
        <v>1566170</v>
      </c>
      <c r="I45" s="71">
        <v>1222880</v>
      </c>
      <c r="J45" s="71">
        <v>5854</v>
      </c>
      <c r="K45" s="71" t="s">
        <v>0</v>
      </c>
      <c r="L45" s="71">
        <v>87526</v>
      </c>
      <c r="M45" s="71">
        <v>32875</v>
      </c>
      <c r="N45" s="71">
        <v>304668</v>
      </c>
      <c r="O45" s="71"/>
      <c r="P45" s="69"/>
      <c r="R45" s="68" t="s">
        <v>6</v>
      </c>
    </row>
    <row r="46" spans="1:20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71"/>
      <c r="O46" s="71"/>
      <c r="P46" s="74"/>
      <c r="T46" s="68"/>
    </row>
    <row r="47" spans="1:20" ht="12" customHeight="1">
      <c r="A47" s="73"/>
      <c r="B47" s="68" t="s">
        <v>43</v>
      </c>
      <c r="D47" s="209" t="s">
        <v>25</v>
      </c>
      <c r="E47" s="209"/>
      <c r="F47" s="72"/>
      <c r="G47" s="71">
        <v>521761029</v>
      </c>
      <c r="H47" s="71">
        <v>247345213</v>
      </c>
      <c r="I47" s="71">
        <v>194179824</v>
      </c>
      <c r="J47" s="71">
        <v>917410</v>
      </c>
      <c r="K47" s="71">
        <v>18074857</v>
      </c>
      <c r="L47" s="71">
        <v>1627380</v>
      </c>
      <c r="M47" s="71">
        <v>16525662</v>
      </c>
      <c r="N47" s="71">
        <v>43090683</v>
      </c>
      <c r="O47" s="71"/>
      <c r="P47" s="69"/>
      <c r="Q47" s="203" t="s">
        <v>25</v>
      </c>
      <c r="R47" s="203"/>
      <c r="T47" s="68" t="s">
        <v>43</v>
      </c>
    </row>
    <row r="48" spans="1:20" ht="12" customHeight="1">
      <c r="A48" s="73"/>
      <c r="E48" s="68" t="s">
        <v>8</v>
      </c>
      <c r="F48" s="72"/>
      <c r="G48" s="71">
        <v>514477527</v>
      </c>
      <c r="H48" s="71">
        <v>242838667</v>
      </c>
      <c r="I48" s="71">
        <v>192304121</v>
      </c>
      <c r="J48" s="71">
        <v>911368</v>
      </c>
      <c r="K48" s="71">
        <v>18074750</v>
      </c>
      <c r="L48" s="71">
        <v>1148007</v>
      </c>
      <c r="M48" s="71">
        <v>16443049</v>
      </c>
      <c r="N48" s="71">
        <v>42757565</v>
      </c>
      <c r="O48" s="71"/>
      <c r="P48" s="69"/>
      <c r="R48" s="68" t="s">
        <v>8</v>
      </c>
    </row>
    <row r="49" spans="1:20" ht="12" customHeight="1">
      <c r="A49" s="73"/>
      <c r="E49" s="68" t="s">
        <v>7</v>
      </c>
      <c r="F49" s="72"/>
      <c r="G49" s="71">
        <v>4093053</v>
      </c>
      <c r="H49" s="71">
        <v>3097376</v>
      </c>
      <c r="I49" s="71">
        <v>529397</v>
      </c>
      <c r="J49" s="71">
        <v>131</v>
      </c>
      <c r="K49" s="71">
        <v>55</v>
      </c>
      <c r="L49" s="71">
        <v>413676</v>
      </c>
      <c r="M49" s="71">
        <v>49593</v>
      </c>
      <c r="N49" s="71">
        <v>2825</v>
      </c>
      <c r="O49" s="71"/>
      <c r="P49" s="69"/>
      <c r="R49" s="68" t="s">
        <v>7</v>
      </c>
    </row>
    <row r="50" spans="1:20" ht="12" customHeight="1">
      <c r="A50" s="73"/>
      <c r="E50" s="68" t="s">
        <v>6</v>
      </c>
      <c r="F50" s="72"/>
      <c r="G50" s="71">
        <v>3190449</v>
      </c>
      <c r="H50" s="71">
        <v>1409170</v>
      </c>
      <c r="I50" s="71">
        <v>1346306</v>
      </c>
      <c r="J50" s="71">
        <v>5911</v>
      </c>
      <c r="K50" s="71">
        <v>52</v>
      </c>
      <c r="L50" s="71">
        <v>65697</v>
      </c>
      <c r="M50" s="71">
        <v>33020</v>
      </c>
      <c r="N50" s="71">
        <v>330293</v>
      </c>
      <c r="O50" s="71"/>
      <c r="P50" s="69"/>
      <c r="R50" s="68" t="s">
        <v>6</v>
      </c>
    </row>
    <row r="51" spans="1:20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71"/>
      <c r="O51" s="71"/>
      <c r="P51" s="74"/>
      <c r="T51" s="68"/>
    </row>
    <row r="52" spans="1:20" ht="12" customHeight="1">
      <c r="A52" s="73"/>
      <c r="B52" s="68" t="s">
        <v>58</v>
      </c>
      <c r="D52" s="209" t="s">
        <v>25</v>
      </c>
      <c r="E52" s="209"/>
      <c r="F52" s="72"/>
      <c r="G52" s="71">
        <v>501443517</v>
      </c>
      <c r="H52" s="71">
        <v>223667964</v>
      </c>
      <c r="I52" s="71">
        <v>198327838</v>
      </c>
      <c r="J52" s="71">
        <v>930719</v>
      </c>
      <c r="K52" s="71">
        <v>18343393</v>
      </c>
      <c r="L52" s="71">
        <v>512425</v>
      </c>
      <c r="M52" s="71">
        <v>16244819</v>
      </c>
      <c r="N52" s="71">
        <v>43416359</v>
      </c>
      <c r="O52" s="71"/>
      <c r="P52" s="69"/>
      <c r="Q52" s="203" t="s">
        <v>25</v>
      </c>
      <c r="R52" s="203"/>
      <c r="T52" s="68" t="s">
        <v>58</v>
      </c>
    </row>
    <row r="53" spans="1:20" ht="12" customHeight="1">
      <c r="A53" s="73"/>
      <c r="E53" s="68" t="s">
        <v>8</v>
      </c>
      <c r="F53" s="72"/>
      <c r="G53" s="71">
        <v>494126437</v>
      </c>
      <c r="H53" s="71">
        <v>219063398</v>
      </c>
      <c r="I53" s="71">
        <v>196397467</v>
      </c>
      <c r="J53" s="71">
        <v>924304</v>
      </c>
      <c r="K53" s="71">
        <v>18343393</v>
      </c>
      <c r="L53" s="71">
        <v>174697</v>
      </c>
      <c r="M53" s="71">
        <v>16147490</v>
      </c>
      <c r="N53" s="71">
        <v>43075688</v>
      </c>
      <c r="O53" s="71"/>
      <c r="P53" s="69"/>
      <c r="R53" s="68" t="s">
        <v>8</v>
      </c>
    </row>
    <row r="54" spans="1:20" ht="12" customHeight="1">
      <c r="A54" s="73"/>
      <c r="E54" s="68" t="s">
        <v>7</v>
      </c>
      <c r="F54" s="72"/>
      <c r="G54" s="71">
        <v>3830670</v>
      </c>
      <c r="H54" s="71">
        <v>2969016</v>
      </c>
      <c r="I54" s="71">
        <v>545014</v>
      </c>
      <c r="J54" s="71">
        <v>228</v>
      </c>
      <c r="K54" s="71" t="s">
        <v>0</v>
      </c>
      <c r="L54" s="71">
        <v>270513</v>
      </c>
      <c r="M54" s="71">
        <v>41646</v>
      </c>
      <c r="N54" s="71">
        <v>4253</v>
      </c>
      <c r="O54" s="71"/>
      <c r="P54" s="69"/>
      <c r="R54" s="68" t="s">
        <v>7</v>
      </c>
    </row>
    <row r="55" spans="1:20" ht="12" customHeight="1">
      <c r="A55" s="73"/>
      <c r="E55" s="68" t="s">
        <v>6</v>
      </c>
      <c r="F55" s="72"/>
      <c r="G55" s="71">
        <v>3486410</v>
      </c>
      <c r="H55" s="71">
        <v>1635550</v>
      </c>
      <c r="I55" s="71">
        <v>1385357</v>
      </c>
      <c r="J55" s="71">
        <v>6187</v>
      </c>
      <c r="K55" s="71" t="s">
        <v>0</v>
      </c>
      <c r="L55" s="71">
        <v>67215</v>
      </c>
      <c r="M55" s="71">
        <v>55683</v>
      </c>
      <c r="N55" s="71">
        <v>336418</v>
      </c>
      <c r="O55" s="71"/>
      <c r="P55" s="69"/>
      <c r="R55" s="68" t="s">
        <v>6</v>
      </c>
    </row>
    <row r="56" spans="1:20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71"/>
      <c r="O56" s="71"/>
      <c r="P56" s="74"/>
      <c r="T56" s="68"/>
    </row>
    <row r="57" spans="1:20" ht="12" customHeight="1">
      <c r="A57" s="73"/>
      <c r="B57" s="78" t="s">
        <v>57</v>
      </c>
      <c r="C57" s="77"/>
      <c r="D57" s="208" t="s">
        <v>25</v>
      </c>
      <c r="E57" s="208"/>
      <c r="F57" s="81"/>
      <c r="G57" s="80">
        <v>496595947</v>
      </c>
      <c r="H57" s="80">
        <v>210493275</v>
      </c>
      <c r="I57" s="80">
        <v>203824379</v>
      </c>
      <c r="J57" s="80">
        <v>961314</v>
      </c>
      <c r="K57" s="80">
        <v>19272304</v>
      </c>
      <c r="L57" s="80">
        <v>289847</v>
      </c>
      <c r="M57" s="80">
        <v>17736054</v>
      </c>
      <c r="N57" s="80">
        <v>44018774</v>
      </c>
      <c r="O57" s="80"/>
      <c r="P57" s="79"/>
      <c r="Q57" s="190" t="s">
        <v>25</v>
      </c>
      <c r="R57" s="190"/>
      <c r="S57" s="77"/>
      <c r="T57" s="78" t="s">
        <v>56</v>
      </c>
    </row>
    <row r="58" spans="1:20" ht="12" customHeight="1">
      <c r="A58" s="73"/>
      <c r="E58" s="68" t="s">
        <v>8</v>
      </c>
      <c r="F58" s="72"/>
      <c r="G58" s="71">
        <v>489421699</v>
      </c>
      <c r="H58" s="70">
        <v>206123948</v>
      </c>
      <c r="I58" s="70">
        <v>201618679</v>
      </c>
      <c r="J58" s="70">
        <v>953267</v>
      </c>
      <c r="K58" s="70">
        <v>19272290</v>
      </c>
      <c r="L58" s="70">
        <v>189335</v>
      </c>
      <c r="M58" s="70">
        <v>17645156</v>
      </c>
      <c r="N58" s="70">
        <v>43619024</v>
      </c>
      <c r="O58" s="70"/>
      <c r="P58" s="69"/>
      <c r="R58" s="68" t="s">
        <v>8</v>
      </c>
    </row>
    <row r="59" spans="1:20" ht="12" customHeight="1">
      <c r="A59" s="73"/>
      <c r="E59" s="68" t="s">
        <v>7</v>
      </c>
      <c r="F59" s="72"/>
      <c r="G59" s="71">
        <v>3334101</v>
      </c>
      <c r="H59" s="70">
        <v>2712861</v>
      </c>
      <c r="I59" s="70">
        <v>505588</v>
      </c>
      <c r="J59" s="70">
        <v>932</v>
      </c>
      <c r="K59" s="70">
        <v>14</v>
      </c>
      <c r="L59" s="70">
        <v>81466</v>
      </c>
      <c r="M59" s="70">
        <v>31538</v>
      </c>
      <c r="N59" s="70">
        <v>1702</v>
      </c>
      <c r="O59" s="70"/>
      <c r="P59" s="69"/>
      <c r="R59" s="68" t="s">
        <v>7</v>
      </c>
    </row>
    <row r="60" spans="1:20" ht="12" customHeight="1">
      <c r="A60" s="73"/>
      <c r="E60" s="68" t="s">
        <v>6</v>
      </c>
      <c r="F60" s="72"/>
      <c r="G60" s="71">
        <v>3840147</v>
      </c>
      <c r="H60" s="70">
        <v>1656466</v>
      </c>
      <c r="I60" s="70">
        <v>1700112</v>
      </c>
      <c r="J60" s="70">
        <v>7115</v>
      </c>
      <c r="K60" s="70" t="s">
        <v>0</v>
      </c>
      <c r="L60" s="70">
        <v>19046</v>
      </c>
      <c r="M60" s="70">
        <v>59360</v>
      </c>
      <c r="N60" s="70">
        <v>398048</v>
      </c>
      <c r="O60" s="70"/>
      <c r="P60" s="69"/>
      <c r="R60" s="68" t="s">
        <v>6</v>
      </c>
    </row>
    <row r="61" spans="1:20" ht="9" customHeight="1">
      <c r="A61" s="73"/>
      <c r="B61" s="68"/>
      <c r="F61" s="72"/>
      <c r="P61" s="74"/>
    </row>
    <row r="62" spans="1:20" ht="12" customHeight="1">
      <c r="A62" s="73"/>
      <c r="B62" s="68"/>
      <c r="F62" s="72"/>
      <c r="I62" s="76" t="s">
        <v>5</v>
      </c>
      <c r="K62" s="76" t="s">
        <v>4</v>
      </c>
      <c r="M62" s="91" t="s">
        <v>3</v>
      </c>
      <c r="P62" s="74"/>
    </row>
    <row r="63" spans="1:20" ht="9" customHeight="1">
      <c r="A63" s="73"/>
      <c r="B63" s="68"/>
      <c r="F63" s="72"/>
      <c r="P63" s="74"/>
    </row>
    <row r="64" spans="1:20" ht="12" customHeight="1">
      <c r="A64" s="73"/>
      <c r="B64" s="203" t="s">
        <v>55</v>
      </c>
      <c r="C64" s="203"/>
      <c r="D64" s="203"/>
      <c r="E64" s="203"/>
      <c r="F64" s="72"/>
      <c r="G64" s="71">
        <v>486825000</v>
      </c>
      <c r="H64" s="70">
        <v>205942000</v>
      </c>
      <c r="I64" s="70">
        <v>199161000</v>
      </c>
      <c r="J64" s="70">
        <v>927000</v>
      </c>
      <c r="K64" s="70">
        <v>19433000</v>
      </c>
      <c r="L64" s="70">
        <v>106000</v>
      </c>
      <c r="M64" s="70">
        <v>17572000</v>
      </c>
      <c r="N64" s="70">
        <v>43684000</v>
      </c>
      <c r="O64" s="70"/>
      <c r="P64" s="69"/>
      <c r="Q64" s="203" t="s">
        <v>55</v>
      </c>
      <c r="R64" s="203"/>
      <c r="S64" s="203"/>
      <c r="T64" s="203"/>
    </row>
    <row r="65" spans="1:21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4"/>
      <c r="Q65" s="68"/>
      <c r="T65" s="68"/>
    </row>
    <row r="66" spans="1:21" s="62" customFormat="1" ht="12" customHeight="1">
      <c r="A66" s="73"/>
      <c r="B66" s="203" t="s">
        <v>54</v>
      </c>
      <c r="C66" s="203"/>
      <c r="D66" s="203"/>
      <c r="E66" s="203"/>
      <c r="F66" s="72"/>
      <c r="G66" s="71">
        <v>460246000</v>
      </c>
      <c r="H66" s="70">
        <v>190323000</v>
      </c>
      <c r="I66" s="70">
        <v>193747000</v>
      </c>
      <c r="J66" s="70">
        <v>971000</v>
      </c>
      <c r="K66" s="70">
        <v>18565000</v>
      </c>
      <c r="L66" s="70">
        <v>88000</v>
      </c>
      <c r="M66" s="70">
        <v>14958000</v>
      </c>
      <c r="N66" s="70">
        <v>41594000</v>
      </c>
      <c r="O66" s="70"/>
      <c r="P66" s="69"/>
      <c r="Q66" s="203" t="s">
        <v>54</v>
      </c>
      <c r="R66" s="203"/>
      <c r="S66" s="203"/>
      <c r="T66" s="203"/>
    </row>
    <row r="67" spans="1:21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5"/>
      <c r="P67" s="66"/>
      <c r="Q67" s="65"/>
      <c r="R67" s="65"/>
      <c r="S67" s="65"/>
      <c r="T67" s="65"/>
      <c r="U67" s="65"/>
    </row>
    <row r="68" spans="1:21" s="62" customFormat="1" ht="11.25" customHeight="1">
      <c r="A68" s="62" t="s">
        <v>1</v>
      </c>
      <c r="D68" s="63"/>
      <c r="E68" s="63"/>
      <c r="F68" s="63"/>
    </row>
  </sheetData>
  <mergeCells count="34">
    <mergeCell ref="P5:U6"/>
    <mergeCell ref="D10:E10"/>
    <mergeCell ref="Q10:R10"/>
    <mergeCell ref="N5:O6"/>
    <mergeCell ref="D25:E25"/>
    <mergeCell ref="Q25:R25"/>
    <mergeCell ref="D30:E30"/>
    <mergeCell ref="Q30:R30"/>
    <mergeCell ref="D15:E15"/>
    <mergeCell ref="Q15:R15"/>
    <mergeCell ref="D20:E20"/>
    <mergeCell ref="Q20:R20"/>
    <mergeCell ref="D52:E52"/>
    <mergeCell ref="Q52:R52"/>
    <mergeCell ref="D37:E37"/>
    <mergeCell ref="Q37:R37"/>
    <mergeCell ref="D42:E42"/>
    <mergeCell ref="Q42:R42"/>
    <mergeCell ref="B66:E66"/>
    <mergeCell ref="Q66:T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Q57:R57"/>
    <mergeCell ref="B64:E64"/>
    <mergeCell ref="Q64:T64"/>
    <mergeCell ref="D47:E47"/>
    <mergeCell ref="Q47:R47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1" width="12.75" style="62" customWidth="1"/>
    <col min="12" max="15" width="12.625" style="62" customWidth="1"/>
    <col min="16" max="16" width="12.375" style="62" customWidth="1"/>
    <col min="17" max="18" width="0.875" style="62" customWidth="1"/>
    <col min="19" max="19" width="1.25" style="62" customWidth="1"/>
    <col min="20" max="20" width="8.375" style="62" customWidth="1"/>
    <col min="21" max="21" width="0.875" style="62" customWidth="1"/>
    <col min="22" max="22" width="7.625" style="62" customWidth="1"/>
    <col min="23" max="23" width="0.75" style="62" customWidth="1"/>
    <col min="24" max="16384" width="9" style="61"/>
  </cols>
  <sheetData>
    <row r="1" spans="1:23" s="62" customFormat="1" ht="13.5">
      <c r="A1" s="62">
        <v>0</v>
      </c>
      <c r="D1" s="63"/>
      <c r="E1" s="63"/>
      <c r="F1" s="63"/>
      <c r="H1" s="90" t="s">
        <v>53</v>
      </c>
      <c r="L1" s="90" t="s">
        <v>44</v>
      </c>
    </row>
    <row r="2" spans="1:23" s="62" customFormat="1" ht="9" customHeight="1"/>
    <row r="3" spans="1:23" s="62" customFormat="1" ht="11.25" customHeight="1">
      <c r="A3" s="62" t="s">
        <v>20</v>
      </c>
      <c r="D3" s="73"/>
      <c r="E3" s="73"/>
      <c r="F3" s="73"/>
    </row>
    <row r="4" spans="1:23" s="62" customFormat="1" ht="1.5" customHeight="1">
      <c r="L4" s="73"/>
      <c r="O4" s="73"/>
    </row>
    <row r="5" spans="1:23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5" t="s">
        <v>36</v>
      </c>
      <c r="L5" s="204" t="s">
        <v>35</v>
      </c>
      <c r="M5" s="205" t="s">
        <v>34</v>
      </c>
      <c r="N5" s="205" t="s">
        <v>33</v>
      </c>
      <c r="O5" s="89" t="s">
        <v>32</v>
      </c>
      <c r="P5" s="205" t="s">
        <v>31</v>
      </c>
      <c r="Q5" s="205"/>
      <c r="R5" s="205" t="s">
        <v>30</v>
      </c>
      <c r="S5" s="205"/>
      <c r="T5" s="205"/>
      <c r="U5" s="205"/>
      <c r="V5" s="205"/>
      <c r="W5" s="210"/>
    </row>
    <row r="6" spans="1:23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6"/>
      <c r="M6" s="207"/>
      <c r="N6" s="207"/>
      <c r="O6" s="88" t="s">
        <v>29</v>
      </c>
      <c r="P6" s="207"/>
      <c r="Q6" s="207"/>
      <c r="R6" s="207"/>
      <c r="S6" s="207"/>
      <c r="T6" s="207"/>
      <c r="U6" s="207"/>
      <c r="V6" s="207"/>
      <c r="W6" s="211"/>
    </row>
    <row r="7" spans="1:23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R7" s="85"/>
    </row>
    <row r="8" spans="1:23" s="62" customFormat="1" ht="12" customHeight="1">
      <c r="F8" s="72"/>
      <c r="I8" s="84" t="s">
        <v>18</v>
      </c>
      <c r="K8" s="77"/>
      <c r="L8" s="76" t="s">
        <v>17</v>
      </c>
      <c r="N8" s="75" t="s">
        <v>3</v>
      </c>
      <c r="R8" s="74"/>
    </row>
    <row r="9" spans="1:23" s="62" customFormat="1" ht="9" customHeight="1">
      <c r="F9" s="72"/>
      <c r="R9" s="74"/>
    </row>
    <row r="10" spans="1:23" s="62" customFormat="1" ht="12" customHeight="1">
      <c r="A10" s="73"/>
      <c r="B10" s="68" t="s">
        <v>52</v>
      </c>
      <c r="D10" s="209" t="s">
        <v>25</v>
      </c>
      <c r="E10" s="209"/>
      <c r="F10" s="82"/>
      <c r="G10" s="71">
        <v>487559510</v>
      </c>
      <c r="H10" s="71">
        <v>229242221</v>
      </c>
      <c r="I10" s="71">
        <v>182400149</v>
      </c>
      <c r="J10" s="71">
        <v>869211</v>
      </c>
      <c r="K10" s="71">
        <v>15222651</v>
      </c>
      <c r="L10" s="71">
        <v>2857012</v>
      </c>
      <c r="M10" s="71">
        <v>15691008</v>
      </c>
      <c r="N10" s="71">
        <v>41229356</v>
      </c>
      <c r="O10" s="71" t="s">
        <v>0</v>
      </c>
      <c r="P10" s="71">
        <v>47902</v>
      </c>
      <c r="Q10" s="71"/>
      <c r="R10" s="69"/>
      <c r="S10" s="203" t="s">
        <v>25</v>
      </c>
      <c r="T10" s="203"/>
      <c r="V10" s="68" t="s">
        <v>52</v>
      </c>
    </row>
    <row r="11" spans="1:23" s="62" customFormat="1" ht="12" customHeight="1">
      <c r="A11" s="73"/>
      <c r="E11" s="68" t="s">
        <v>8</v>
      </c>
      <c r="F11" s="83"/>
      <c r="G11" s="71">
        <v>472330994</v>
      </c>
      <c r="H11" s="71">
        <v>218610540</v>
      </c>
      <c r="I11" s="71">
        <v>179480444</v>
      </c>
      <c r="J11" s="71">
        <v>850808</v>
      </c>
      <c r="K11" s="71">
        <v>15222573</v>
      </c>
      <c r="L11" s="71">
        <v>1943861</v>
      </c>
      <c r="M11" s="71">
        <v>15566672</v>
      </c>
      <c r="N11" s="71">
        <v>40608194</v>
      </c>
      <c r="O11" s="71" t="s">
        <v>0</v>
      </c>
      <c r="P11" s="71">
        <v>47902</v>
      </c>
      <c r="Q11" s="71"/>
      <c r="R11" s="69"/>
      <c r="T11" s="68" t="s">
        <v>8</v>
      </c>
    </row>
    <row r="12" spans="1:23" s="62" customFormat="1" ht="12" customHeight="1">
      <c r="A12" s="73"/>
      <c r="E12" s="68" t="s">
        <v>7</v>
      </c>
      <c r="F12" s="83"/>
      <c r="G12" s="71">
        <v>4399716</v>
      </c>
      <c r="H12" s="71">
        <v>3653563</v>
      </c>
      <c r="I12" s="71">
        <v>475032</v>
      </c>
      <c r="J12" s="71">
        <v>121</v>
      </c>
      <c r="K12" s="71">
        <v>78</v>
      </c>
      <c r="L12" s="71">
        <v>196000</v>
      </c>
      <c r="M12" s="71">
        <v>67870</v>
      </c>
      <c r="N12" s="71">
        <v>7052</v>
      </c>
      <c r="O12" s="71" t="s">
        <v>0</v>
      </c>
      <c r="P12" s="71" t="s">
        <v>0</v>
      </c>
      <c r="Q12" s="71"/>
      <c r="R12" s="69"/>
      <c r="T12" s="68" t="s">
        <v>7</v>
      </c>
    </row>
    <row r="13" spans="1:23" s="62" customFormat="1" ht="12" customHeight="1">
      <c r="A13" s="73"/>
      <c r="E13" s="68" t="s">
        <v>6</v>
      </c>
      <c r="F13" s="83"/>
      <c r="G13" s="71">
        <v>10828800</v>
      </c>
      <c r="H13" s="71">
        <v>6978118</v>
      </c>
      <c r="I13" s="71">
        <v>2444673</v>
      </c>
      <c r="J13" s="71">
        <v>18282</v>
      </c>
      <c r="K13" s="71" t="s">
        <v>0</v>
      </c>
      <c r="L13" s="71">
        <v>717151</v>
      </c>
      <c r="M13" s="71">
        <v>56466</v>
      </c>
      <c r="N13" s="71">
        <v>614110</v>
      </c>
      <c r="O13" s="71" t="s">
        <v>0</v>
      </c>
      <c r="P13" s="71" t="s">
        <v>0</v>
      </c>
      <c r="Q13" s="71"/>
      <c r="R13" s="69"/>
      <c r="T13" s="68" t="s">
        <v>6</v>
      </c>
    </row>
    <row r="14" spans="1:23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4"/>
      <c r="V14" s="68"/>
    </row>
    <row r="15" spans="1:23" s="62" customFormat="1" ht="12" customHeight="1">
      <c r="A15" s="73"/>
      <c r="B15" s="68" t="s">
        <v>51</v>
      </c>
      <c r="D15" s="209" t="s">
        <v>25</v>
      </c>
      <c r="E15" s="209"/>
      <c r="F15" s="82"/>
      <c r="G15" s="71">
        <v>506600228</v>
      </c>
      <c r="H15" s="71">
        <v>236110327</v>
      </c>
      <c r="I15" s="71">
        <v>192293720</v>
      </c>
      <c r="J15" s="71">
        <v>903079</v>
      </c>
      <c r="K15" s="71">
        <v>15333083</v>
      </c>
      <c r="L15" s="71">
        <v>2642480</v>
      </c>
      <c r="M15" s="71">
        <v>15365761</v>
      </c>
      <c r="N15" s="71">
        <v>43951778</v>
      </c>
      <c r="O15" s="71" t="s">
        <v>0</v>
      </c>
      <c r="P15" s="71" t="s">
        <v>0</v>
      </c>
      <c r="Q15" s="71"/>
      <c r="R15" s="69"/>
      <c r="S15" s="203" t="s">
        <v>25</v>
      </c>
      <c r="T15" s="203"/>
      <c r="V15" s="68" t="s">
        <v>51</v>
      </c>
    </row>
    <row r="16" spans="1:23" s="62" customFormat="1" ht="12" customHeight="1">
      <c r="A16" s="73"/>
      <c r="E16" s="68" t="s">
        <v>8</v>
      </c>
      <c r="F16" s="83"/>
      <c r="G16" s="71">
        <v>489742903</v>
      </c>
      <c r="H16" s="71">
        <v>225430176</v>
      </c>
      <c r="I16" s="71">
        <v>188294096</v>
      </c>
      <c r="J16" s="71">
        <v>883099</v>
      </c>
      <c r="K16" s="71">
        <v>15333083</v>
      </c>
      <c r="L16" s="71">
        <v>1500102</v>
      </c>
      <c r="M16" s="71">
        <v>15216821</v>
      </c>
      <c r="N16" s="71">
        <v>43085526</v>
      </c>
      <c r="O16" s="71" t="s">
        <v>0</v>
      </c>
      <c r="P16" s="71" t="s">
        <v>0</v>
      </c>
      <c r="Q16" s="71"/>
      <c r="R16" s="69"/>
      <c r="T16" s="68" t="s">
        <v>8</v>
      </c>
    </row>
    <row r="17" spans="1:22" ht="12" customHeight="1">
      <c r="A17" s="73"/>
      <c r="E17" s="68" t="s">
        <v>7</v>
      </c>
      <c r="F17" s="83"/>
      <c r="G17" s="71">
        <v>4593981</v>
      </c>
      <c r="H17" s="71">
        <v>3591196</v>
      </c>
      <c r="I17" s="71">
        <v>620931</v>
      </c>
      <c r="J17" s="71">
        <v>174</v>
      </c>
      <c r="K17" s="71" t="s">
        <v>0</v>
      </c>
      <c r="L17" s="71">
        <v>318710</v>
      </c>
      <c r="M17" s="71">
        <v>49884</v>
      </c>
      <c r="N17" s="71">
        <v>13086</v>
      </c>
      <c r="O17" s="71" t="s">
        <v>0</v>
      </c>
      <c r="P17" s="71" t="s">
        <v>0</v>
      </c>
      <c r="Q17" s="71"/>
      <c r="R17" s="69"/>
      <c r="T17" s="68" t="s">
        <v>7</v>
      </c>
    </row>
    <row r="18" spans="1:22" ht="12" customHeight="1">
      <c r="A18" s="73"/>
      <c r="E18" s="68" t="s">
        <v>6</v>
      </c>
      <c r="F18" s="83"/>
      <c r="G18" s="71">
        <v>12263344</v>
      </c>
      <c r="H18" s="71">
        <v>7088955</v>
      </c>
      <c r="I18" s="71">
        <v>3378693</v>
      </c>
      <c r="J18" s="71">
        <v>19806</v>
      </c>
      <c r="K18" s="71" t="s">
        <v>0</v>
      </c>
      <c r="L18" s="71">
        <v>823668</v>
      </c>
      <c r="M18" s="71">
        <v>99056</v>
      </c>
      <c r="N18" s="71">
        <v>853166</v>
      </c>
      <c r="O18" s="71" t="s">
        <v>0</v>
      </c>
      <c r="P18" s="71" t="s">
        <v>0</v>
      </c>
      <c r="Q18" s="71"/>
      <c r="R18" s="69"/>
      <c r="T18" s="68" t="s">
        <v>6</v>
      </c>
    </row>
    <row r="19" spans="1:22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4"/>
      <c r="V19" s="68"/>
    </row>
    <row r="20" spans="1:22" ht="12" customHeight="1">
      <c r="A20" s="73"/>
      <c r="B20" s="68" t="s">
        <v>50</v>
      </c>
      <c r="D20" s="209" t="s">
        <v>25</v>
      </c>
      <c r="E20" s="209"/>
      <c r="F20" s="82"/>
      <c r="G20" s="71">
        <v>525925224</v>
      </c>
      <c r="H20" s="71">
        <v>245841371</v>
      </c>
      <c r="I20" s="71">
        <v>199553038</v>
      </c>
      <c r="J20" s="71">
        <v>935965</v>
      </c>
      <c r="K20" s="71">
        <v>15362443</v>
      </c>
      <c r="L20" s="71">
        <v>2265526</v>
      </c>
      <c r="M20" s="71">
        <v>15934945</v>
      </c>
      <c r="N20" s="71">
        <v>46031936</v>
      </c>
      <c r="O20" s="71" t="s">
        <v>0</v>
      </c>
      <c r="P20" s="71" t="s">
        <v>0</v>
      </c>
      <c r="Q20" s="71"/>
      <c r="R20" s="69"/>
      <c r="S20" s="203" t="s">
        <v>25</v>
      </c>
      <c r="T20" s="203"/>
      <c r="V20" s="68" t="s">
        <v>50</v>
      </c>
    </row>
    <row r="21" spans="1:22" ht="12" customHeight="1">
      <c r="A21" s="73"/>
      <c r="E21" s="68" t="s">
        <v>8</v>
      </c>
      <c r="F21" s="72"/>
      <c r="G21" s="71">
        <v>508564033</v>
      </c>
      <c r="H21" s="71">
        <v>235469747</v>
      </c>
      <c r="I21" s="71">
        <v>194719794</v>
      </c>
      <c r="J21" s="71">
        <v>912950</v>
      </c>
      <c r="K21" s="71">
        <v>15362419</v>
      </c>
      <c r="L21" s="71">
        <v>1420265</v>
      </c>
      <c r="M21" s="71">
        <v>15734876</v>
      </c>
      <c r="N21" s="71">
        <v>44943982</v>
      </c>
      <c r="O21" s="71" t="s">
        <v>0</v>
      </c>
      <c r="P21" s="71" t="s">
        <v>0</v>
      </c>
      <c r="Q21" s="71"/>
      <c r="R21" s="69"/>
      <c r="T21" s="68" t="s">
        <v>8</v>
      </c>
    </row>
    <row r="22" spans="1:22" ht="12" customHeight="1">
      <c r="A22" s="73"/>
      <c r="E22" s="68" t="s">
        <v>7</v>
      </c>
      <c r="F22" s="72"/>
      <c r="G22" s="71">
        <v>3991802</v>
      </c>
      <c r="H22" s="71">
        <v>3178370</v>
      </c>
      <c r="I22" s="71">
        <v>582645</v>
      </c>
      <c r="J22" s="71">
        <v>201</v>
      </c>
      <c r="K22" s="71">
        <v>24</v>
      </c>
      <c r="L22" s="71">
        <v>121867</v>
      </c>
      <c r="M22" s="71">
        <v>101658</v>
      </c>
      <c r="N22" s="71">
        <v>7037</v>
      </c>
      <c r="O22" s="71" t="s">
        <v>0</v>
      </c>
      <c r="P22" s="71" t="s">
        <v>0</v>
      </c>
      <c r="Q22" s="71"/>
      <c r="R22" s="69"/>
      <c r="T22" s="68" t="s">
        <v>7</v>
      </c>
    </row>
    <row r="23" spans="1:22" ht="12" customHeight="1">
      <c r="A23" s="73"/>
      <c r="E23" s="68" t="s">
        <v>6</v>
      </c>
      <c r="F23" s="72"/>
      <c r="G23" s="71">
        <v>13369389</v>
      </c>
      <c r="H23" s="71">
        <v>7193254</v>
      </c>
      <c r="I23" s="71">
        <v>4250599</v>
      </c>
      <c r="J23" s="71">
        <v>22814</v>
      </c>
      <c r="K23" s="71" t="s">
        <v>0</v>
      </c>
      <c r="L23" s="71">
        <v>723394</v>
      </c>
      <c r="M23" s="71">
        <v>98411</v>
      </c>
      <c r="N23" s="71">
        <v>1080917</v>
      </c>
      <c r="O23" s="71" t="s">
        <v>0</v>
      </c>
      <c r="P23" s="71" t="s">
        <v>0</v>
      </c>
      <c r="Q23" s="71"/>
      <c r="R23" s="69"/>
      <c r="T23" s="68" t="s">
        <v>6</v>
      </c>
    </row>
    <row r="24" spans="1:22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V24" s="68"/>
    </row>
    <row r="25" spans="1:22" ht="12" customHeight="1">
      <c r="A25" s="73"/>
      <c r="B25" s="68" t="s">
        <v>49</v>
      </c>
      <c r="D25" s="209" t="s">
        <v>25</v>
      </c>
      <c r="E25" s="209"/>
      <c r="F25" s="82"/>
      <c r="G25" s="71">
        <v>538925577</v>
      </c>
      <c r="H25" s="71">
        <v>255713348</v>
      </c>
      <c r="I25" s="71">
        <v>200265118</v>
      </c>
      <c r="J25" s="71">
        <v>950022</v>
      </c>
      <c r="K25" s="71">
        <v>18074857</v>
      </c>
      <c r="L25" s="71">
        <v>2642708</v>
      </c>
      <c r="M25" s="71">
        <v>16663110</v>
      </c>
      <c r="N25" s="71">
        <v>44616414</v>
      </c>
      <c r="O25" s="71" t="s">
        <v>0</v>
      </c>
      <c r="P25" s="71" t="s">
        <v>0</v>
      </c>
      <c r="Q25" s="71"/>
      <c r="R25" s="69"/>
      <c r="S25" s="203" t="s">
        <v>25</v>
      </c>
      <c r="T25" s="203"/>
      <c r="V25" s="68" t="s">
        <v>49</v>
      </c>
    </row>
    <row r="26" spans="1:22" ht="12" customHeight="1">
      <c r="A26" s="73"/>
      <c r="E26" s="68" t="s">
        <v>8</v>
      </c>
      <c r="F26" s="72"/>
      <c r="G26" s="71">
        <v>519568886</v>
      </c>
      <c r="H26" s="71">
        <v>244947242</v>
      </c>
      <c r="I26" s="71">
        <v>194554634</v>
      </c>
      <c r="J26" s="71">
        <v>923720</v>
      </c>
      <c r="K26" s="71">
        <v>18074750</v>
      </c>
      <c r="L26" s="71">
        <v>1246811</v>
      </c>
      <c r="M26" s="71">
        <v>16499592</v>
      </c>
      <c r="N26" s="71">
        <v>43322137</v>
      </c>
      <c r="O26" s="71" t="s">
        <v>0</v>
      </c>
      <c r="P26" s="71" t="s">
        <v>0</v>
      </c>
      <c r="Q26" s="71"/>
      <c r="R26" s="69"/>
      <c r="T26" s="68" t="s">
        <v>8</v>
      </c>
    </row>
    <row r="27" spans="1:22" ht="12" customHeight="1">
      <c r="A27" s="73"/>
      <c r="E27" s="68" t="s">
        <v>7</v>
      </c>
      <c r="F27" s="72"/>
      <c r="G27" s="71">
        <v>4705175</v>
      </c>
      <c r="H27" s="71">
        <v>3459594</v>
      </c>
      <c r="I27" s="71">
        <v>565219</v>
      </c>
      <c r="J27" s="71">
        <v>147</v>
      </c>
      <c r="K27" s="71">
        <v>55</v>
      </c>
      <c r="L27" s="71">
        <v>626489</v>
      </c>
      <c r="M27" s="71">
        <v>50251</v>
      </c>
      <c r="N27" s="71">
        <v>3420</v>
      </c>
      <c r="O27" s="71" t="s">
        <v>0</v>
      </c>
      <c r="P27" s="71" t="s">
        <v>0</v>
      </c>
      <c r="Q27" s="71"/>
      <c r="R27" s="69"/>
      <c r="T27" s="68" t="s">
        <v>7</v>
      </c>
    </row>
    <row r="28" spans="1:22" ht="12" customHeight="1">
      <c r="A28" s="73"/>
      <c r="E28" s="68" t="s">
        <v>6</v>
      </c>
      <c r="F28" s="72"/>
      <c r="G28" s="71">
        <v>14651516</v>
      </c>
      <c r="H28" s="71">
        <v>7306512</v>
      </c>
      <c r="I28" s="71">
        <v>5145265</v>
      </c>
      <c r="J28" s="71">
        <v>26155</v>
      </c>
      <c r="K28" s="71">
        <v>52</v>
      </c>
      <c r="L28" s="71">
        <v>769408</v>
      </c>
      <c r="M28" s="71">
        <v>113267</v>
      </c>
      <c r="N28" s="71">
        <v>1290857</v>
      </c>
      <c r="O28" s="71" t="s">
        <v>0</v>
      </c>
      <c r="P28" s="71" t="s">
        <v>0</v>
      </c>
      <c r="Q28" s="71"/>
      <c r="R28" s="69"/>
      <c r="T28" s="68" t="s">
        <v>6</v>
      </c>
    </row>
    <row r="29" spans="1:22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4"/>
      <c r="V29" s="68"/>
    </row>
    <row r="30" spans="1:22" ht="12" customHeight="1">
      <c r="A30" s="73"/>
      <c r="B30" s="78" t="s">
        <v>48</v>
      </c>
      <c r="C30" s="77"/>
      <c r="D30" s="208" t="s">
        <v>25</v>
      </c>
      <c r="E30" s="208"/>
      <c r="F30" s="81"/>
      <c r="G30" s="80">
        <v>520136513</v>
      </c>
      <c r="H30" s="80">
        <v>232498015</v>
      </c>
      <c r="I30" s="80">
        <v>205215418</v>
      </c>
      <c r="J30" s="80">
        <v>968589</v>
      </c>
      <c r="K30" s="80">
        <v>18343393</v>
      </c>
      <c r="L30" s="80">
        <v>1603016</v>
      </c>
      <c r="M30" s="80">
        <v>16405167</v>
      </c>
      <c r="N30" s="80">
        <v>45102915</v>
      </c>
      <c r="O30" s="80" t="s">
        <v>0</v>
      </c>
      <c r="P30" s="80" t="s">
        <v>0</v>
      </c>
      <c r="Q30" s="80"/>
      <c r="R30" s="79"/>
      <c r="S30" s="190" t="s">
        <v>25</v>
      </c>
      <c r="T30" s="190"/>
      <c r="U30" s="77"/>
      <c r="V30" s="78" t="s">
        <v>48</v>
      </c>
    </row>
    <row r="31" spans="1:22" ht="12" customHeight="1">
      <c r="A31" s="73"/>
      <c r="E31" s="68" t="s">
        <v>8</v>
      </c>
      <c r="F31" s="72"/>
      <c r="G31" s="71">
        <v>499358849</v>
      </c>
      <c r="H31" s="70">
        <v>221272859</v>
      </c>
      <c r="I31" s="70">
        <v>198764458</v>
      </c>
      <c r="J31" s="70">
        <v>938637</v>
      </c>
      <c r="K31" s="70">
        <v>18343393</v>
      </c>
      <c r="L31" s="70">
        <v>176004</v>
      </c>
      <c r="M31" s="70">
        <v>16216571</v>
      </c>
      <c r="N31" s="70">
        <v>43646927</v>
      </c>
      <c r="O31" s="70" t="s">
        <v>0</v>
      </c>
      <c r="P31" s="70" t="s">
        <v>0</v>
      </c>
      <c r="Q31" s="70"/>
      <c r="R31" s="69"/>
      <c r="T31" s="68" t="s">
        <v>8</v>
      </c>
    </row>
    <row r="32" spans="1:22" ht="12" customHeight="1">
      <c r="A32" s="73"/>
      <c r="E32" s="68" t="s">
        <v>7</v>
      </c>
      <c r="F32" s="72"/>
      <c r="G32" s="71">
        <v>4455818</v>
      </c>
      <c r="H32" s="70">
        <v>3344605</v>
      </c>
      <c r="I32" s="70">
        <v>564469</v>
      </c>
      <c r="J32" s="70">
        <v>230</v>
      </c>
      <c r="K32" s="70" t="s">
        <v>0</v>
      </c>
      <c r="L32" s="70">
        <v>488340</v>
      </c>
      <c r="M32" s="70">
        <v>51843</v>
      </c>
      <c r="N32" s="70">
        <v>6331</v>
      </c>
      <c r="O32" s="70" t="s">
        <v>0</v>
      </c>
      <c r="P32" s="70" t="s">
        <v>0</v>
      </c>
      <c r="Q32" s="70"/>
      <c r="R32" s="69"/>
      <c r="T32" s="68" t="s">
        <v>7</v>
      </c>
    </row>
    <row r="33" spans="1:22" ht="12" customHeight="1">
      <c r="A33" s="73"/>
      <c r="E33" s="68" t="s">
        <v>6</v>
      </c>
      <c r="F33" s="72"/>
      <c r="G33" s="71">
        <v>16321846</v>
      </c>
      <c r="H33" s="70">
        <v>7880551</v>
      </c>
      <c r="I33" s="70">
        <v>5886491</v>
      </c>
      <c r="J33" s="70">
        <v>29722</v>
      </c>
      <c r="K33" s="70" t="s">
        <v>0</v>
      </c>
      <c r="L33" s="70">
        <v>938672</v>
      </c>
      <c r="M33" s="70">
        <v>136753</v>
      </c>
      <c r="N33" s="70">
        <v>1449657</v>
      </c>
      <c r="O33" s="70" t="s">
        <v>0</v>
      </c>
      <c r="P33" s="70" t="s">
        <v>0</v>
      </c>
      <c r="Q33" s="70"/>
      <c r="R33" s="69"/>
      <c r="T33" s="68" t="s">
        <v>6</v>
      </c>
    </row>
    <row r="34" spans="1:22" ht="9" customHeight="1">
      <c r="A34" s="73"/>
      <c r="B34" s="68"/>
      <c r="F34" s="72"/>
      <c r="R34" s="74"/>
      <c r="V34" s="68"/>
    </row>
    <row r="35" spans="1:22" ht="12" customHeight="1">
      <c r="A35" s="73"/>
      <c r="B35" s="68"/>
      <c r="F35" s="72"/>
      <c r="I35" s="76" t="s">
        <v>16</v>
      </c>
      <c r="K35" s="76" t="s">
        <v>15</v>
      </c>
      <c r="L35" s="75" t="s">
        <v>14</v>
      </c>
      <c r="N35" s="75" t="s">
        <v>3</v>
      </c>
      <c r="R35" s="74"/>
      <c r="V35" s="68"/>
    </row>
    <row r="36" spans="1:22" ht="9" customHeight="1">
      <c r="A36" s="73"/>
      <c r="B36" s="68"/>
      <c r="F36" s="72"/>
      <c r="R36" s="74"/>
      <c r="V36" s="68"/>
    </row>
    <row r="37" spans="1:22" ht="12" customHeight="1">
      <c r="A37" s="73"/>
      <c r="B37" s="68" t="s">
        <v>52</v>
      </c>
      <c r="D37" s="209" t="s">
        <v>25</v>
      </c>
      <c r="E37" s="209"/>
      <c r="F37" s="72"/>
      <c r="G37" s="71">
        <v>474680019</v>
      </c>
      <c r="H37" s="71">
        <v>221633252</v>
      </c>
      <c r="I37" s="71">
        <v>178966130</v>
      </c>
      <c r="J37" s="71">
        <v>847032</v>
      </c>
      <c r="K37" s="71">
        <v>15222651</v>
      </c>
      <c r="L37" s="71">
        <v>2007701</v>
      </c>
      <c r="M37" s="71">
        <v>15591951</v>
      </c>
      <c r="N37" s="71">
        <v>40363400</v>
      </c>
      <c r="O37" s="71" t="s">
        <v>0</v>
      </c>
      <c r="P37" s="71">
        <v>47902</v>
      </c>
      <c r="Q37" s="71"/>
      <c r="R37" s="69"/>
      <c r="S37" s="203" t="s">
        <v>25</v>
      </c>
      <c r="T37" s="203"/>
      <c r="V37" s="68" t="s">
        <v>52</v>
      </c>
    </row>
    <row r="38" spans="1:22" ht="12" customHeight="1">
      <c r="A38" s="73"/>
      <c r="E38" s="68" t="s">
        <v>8</v>
      </c>
      <c r="F38" s="72"/>
      <c r="G38" s="71">
        <v>467796187</v>
      </c>
      <c r="H38" s="71">
        <v>216707851</v>
      </c>
      <c r="I38" s="71">
        <v>177599370</v>
      </c>
      <c r="J38" s="71">
        <v>841264</v>
      </c>
      <c r="K38" s="71">
        <v>15222573</v>
      </c>
      <c r="L38" s="71">
        <v>1766499</v>
      </c>
      <c r="M38" s="71">
        <v>15485819</v>
      </c>
      <c r="N38" s="71">
        <v>40124909</v>
      </c>
      <c r="O38" s="71" t="s">
        <v>0</v>
      </c>
      <c r="P38" s="71">
        <v>47902</v>
      </c>
      <c r="Q38" s="71"/>
      <c r="R38" s="69"/>
      <c r="T38" s="68" t="s">
        <v>8</v>
      </c>
    </row>
    <row r="39" spans="1:22" ht="12" customHeight="1">
      <c r="A39" s="73"/>
      <c r="E39" s="68" t="s">
        <v>7</v>
      </c>
      <c r="F39" s="72"/>
      <c r="G39" s="71">
        <v>3884088</v>
      </c>
      <c r="H39" s="71">
        <v>3232936</v>
      </c>
      <c r="I39" s="71">
        <v>437626</v>
      </c>
      <c r="J39" s="71">
        <v>121</v>
      </c>
      <c r="K39" s="71">
        <v>78</v>
      </c>
      <c r="L39" s="71">
        <v>141883</v>
      </c>
      <c r="M39" s="71">
        <v>65596</v>
      </c>
      <c r="N39" s="71">
        <v>5848</v>
      </c>
      <c r="O39" s="71" t="s">
        <v>0</v>
      </c>
      <c r="P39" s="71" t="s">
        <v>0</v>
      </c>
      <c r="Q39" s="71"/>
      <c r="R39" s="69"/>
      <c r="T39" s="68" t="s">
        <v>7</v>
      </c>
    </row>
    <row r="40" spans="1:22" ht="12" customHeight="1">
      <c r="A40" s="73"/>
      <c r="E40" s="68" t="s">
        <v>6</v>
      </c>
      <c r="F40" s="72"/>
      <c r="G40" s="71">
        <v>2999744</v>
      </c>
      <c r="H40" s="71">
        <v>1692465</v>
      </c>
      <c r="I40" s="71">
        <v>929134</v>
      </c>
      <c r="J40" s="71">
        <v>5647</v>
      </c>
      <c r="K40" s="71" t="s">
        <v>0</v>
      </c>
      <c r="L40" s="71">
        <v>99319</v>
      </c>
      <c r="M40" s="71">
        <v>40536</v>
      </c>
      <c r="N40" s="71">
        <v>232643</v>
      </c>
      <c r="O40" s="71" t="s">
        <v>0</v>
      </c>
      <c r="P40" s="71" t="s">
        <v>0</v>
      </c>
      <c r="Q40" s="71"/>
      <c r="R40" s="69"/>
      <c r="T40" s="68" t="s">
        <v>6</v>
      </c>
    </row>
    <row r="41" spans="1:22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4"/>
      <c r="T41" s="68"/>
      <c r="V41" s="68"/>
    </row>
    <row r="42" spans="1:22" ht="12" customHeight="1">
      <c r="A42" s="73"/>
      <c r="B42" s="68" t="s">
        <v>51</v>
      </c>
      <c r="D42" s="209" t="s">
        <v>25</v>
      </c>
      <c r="E42" s="209"/>
      <c r="F42" s="72"/>
      <c r="G42" s="71">
        <v>492629967</v>
      </c>
      <c r="H42" s="71">
        <v>228393374</v>
      </c>
      <c r="I42" s="71">
        <v>187990774</v>
      </c>
      <c r="J42" s="71">
        <v>878215</v>
      </c>
      <c r="K42" s="71">
        <v>15333083</v>
      </c>
      <c r="L42" s="71">
        <v>1910409</v>
      </c>
      <c r="M42" s="71">
        <v>15266598</v>
      </c>
      <c r="N42" s="71">
        <v>42857514</v>
      </c>
      <c r="O42" s="71" t="s">
        <v>0</v>
      </c>
      <c r="P42" s="71" t="s">
        <v>0</v>
      </c>
      <c r="Q42" s="71"/>
      <c r="R42" s="69"/>
      <c r="S42" s="203" t="s">
        <v>25</v>
      </c>
      <c r="T42" s="203"/>
      <c r="V42" s="68" t="s">
        <v>51</v>
      </c>
    </row>
    <row r="43" spans="1:22" ht="12" customHeight="1">
      <c r="A43" s="73"/>
      <c r="E43" s="68" t="s">
        <v>8</v>
      </c>
      <c r="F43" s="72"/>
      <c r="G43" s="71">
        <v>485145851</v>
      </c>
      <c r="H43" s="71">
        <v>223599411</v>
      </c>
      <c r="I43" s="71">
        <v>186230971</v>
      </c>
      <c r="J43" s="71">
        <v>872459</v>
      </c>
      <c r="K43" s="71">
        <v>15333083</v>
      </c>
      <c r="L43" s="71">
        <v>1377468</v>
      </c>
      <c r="M43" s="71">
        <v>15178776</v>
      </c>
      <c r="N43" s="71">
        <v>42553683</v>
      </c>
      <c r="O43" s="71" t="s">
        <v>0</v>
      </c>
      <c r="P43" s="71" t="s">
        <v>0</v>
      </c>
      <c r="Q43" s="71"/>
      <c r="R43" s="69"/>
      <c r="T43" s="68" t="s">
        <v>8</v>
      </c>
    </row>
    <row r="44" spans="1:22" ht="12" customHeight="1">
      <c r="A44" s="73"/>
      <c r="E44" s="68" t="s">
        <v>7</v>
      </c>
      <c r="F44" s="72"/>
      <c r="G44" s="71">
        <v>4077539</v>
      </c>
      <c r="H44" s="71">
        <v>3202895</v>
      </c>
      <c r="I44" s="71">
        <v>585746</v>
      </c>
      <c r="J44" s="71">
        <v>165</v>
      </c>
      <c r="K44" s="71" t="s">
        <v>0</v>
      </c>
      <c r="L44" s="71">
        <v>230287</v>
      </c>
      <c r="M44" s="71">
        <v>47735</v>
      </c>
      <c r="N44" s="71">
        <v>10711</v>
      </c>
      <c r="O44" s="71" t="s">
        <v>0</v>
      </c>
      <c r="P44" s="71" t="s">
        <v>0</v>
      </c>
      <c r="Q44" s="71"/>
      <c r="R44" s="69"/>
      <c r="T44" s="68" t="s">
        <v>7</v>
      </c>
    </row>
    <row r="45" spans="1:22" ht="12" customHeight="1">
      <c r="A45" s="73"/>
      <c r="E45" s="68" t="s">
        <v>6</v>
      </c>
      <c r="F45" s="72"/>
      <c r="G45" s="71">
        <v>3406577</v>
      </c>
      <c r="H45" s="71">
        <v>1591068</v>
      </c>
      <c r="I45" s="71">
        <v>1174057</v>
      </c>
      <c r="J45" s="71">
        <v>5591</v>
      </c>
      <c r="K45" s="71" t="s">
        <v>0</v>
      </c>
      <c r="L45" s="71">
        <v>302654</v>
      </c>
      <c r="M45" s="71">
        <v>40087</v>
      </c>
      <c r="N45" s="71">
        <v>293120</v>
      </c>
      <c r="O45" s="71" t="s">
        <v>0</v>
      </c>
      <c r="P45" s="71" t="s">
        <v>0</v>
      </c>
      <c r="Q45" s="71"/>
      <c r="R45" s="69"/>
      <c r="T45" s="68" t="s">
        <v>6</v>
      </c>
    </row>
    <row r="46" spans="1:22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4"/>
      <c r="V46" s="68"/>
    </row>
    <row r="47" spans="1:22" ht="12" customHeight="1">
      <c r="A47" s="73"/>
      <c r="B47" s="68" t="s">
        <v>50</v>
      </c>
      <c r="D47" s="209" t="s">
        <v>25</v>
      </c>
      <c r="E47" s="209"/>
      <c r="F47" s="72"/>
      <c r="G47" s="71">
        <v>510725292</v>
      </c>
      <c r="H47" s="71">
        <v>238130305</v>
      </c>
      <c r="I47" s="71">
        <v>194331770</v>
      </c>
      <c r="J47" s="71">
        <v>907622</v>
      </c>
      <c r="K47" s="71">
        <v>15362390</v>
      </c>
      <c r="L47" s="71">
        <v>1484120</v>
      </c>
      <c r="M47" s="71">
        <v>15819899</v>
      </c>
      <c r="N47" s="71">
        <v>44689186</v>
      </c>
      <c r="O47" s="71" t="s">
        <v>0</v>
      </c>
      <c r="P47" s="71" t="s">
        <v>0</v>
      </c>
      <c r="Q47" s="71"/>
      <c r="R47" s="69"/>
      <c r="S47" s="203" t="s">
        <v>25</v>
      </c>
      <c r="T47" s="203"/>
      <c r="V47" s="68" t="s">
        <v>50</v>
      </c>
    </row>
    <row r="48" spans="1:22" ht="12" customHeight="1">
      <c r="A48" s="73"/>
      <c r="E48" s="68" t="s">
        <v>8</v>
      </c>
      <c r="F48" s="72"/>
      <c r="G48" s="71">
        <v>503901823</v>
      </c>
      <c r="H48" s="71">
        <v>233678895</v>
      </c>
      <c r="I48" s="71">
        <v>192544643</v>
      </c>
      <c r="J48" s="71">
        <v>901567</v>
      </c>
      <c r="K48" s="71">
        <v>15362390</v>
      </c>
      <c r="L48" s="71">
        <v>1346606</v>
      </c>
      <c r="M48" s="71">
        <v>15689161</v>
      </c>
      <c r="N48" s="71">
        <v>44378561</v>
      </c>
      <c r="O48" s="71" t="s">
        <v>0</v>
      </c>
      <c r="P48" s="71" t="s">
        <v>0</v>
      </c>
      <c r="Q48" s="71"/>
      <c r="R48" s="69"/>
      <c r="T48" s="68" t="s">
        <v>8</v>
      </c>
    </row>
    <row r="49" spans="1:22" ht="12" customHeight="1">
      <c r="A49" s="73"/>
      <c r="E49" s="68" t="s">
        <v>7</v>
      </c>
      <c r="F49" s="72"/>
      <c r="G49" s="71">
        <v>3603496</v>
      </c>
      <c r="H49" s="71">
        <v>2885240</v>
      </c>
      <c r="I49" s="71">
        <v>564247</v>
      </c>
      <c r="J49" s="71">
        <v>201</v>
      </c>
      <c r="K49" s="71" t="s">
        <v>0</v>
      </c>
      <c r="L49" s="71">
        <v>49988</v>
      </c>
      <c r="M49" s="71">
        <v>97863</v>
      </c>
      <c r="N49" s="71">
        <v>5957</v>
      </c>
      <c r="O49" s="71" t="s">
        <v>0</v>
      </c>
      <c r="P49" s="71" t="s">
        <v>0</v>
      </c>
      <c r="Q49" s="71"/>
      <c r="R49" s="69"/>
      <c r="T49" s="68" t="s">
        <v>7</v>
      </c>
    </row>
    <row r="50" spans="1:22" ht="12" customHeight="1">
      <c r="A50" s="73"/>
      <c r="E50" s="68" t="s">
        <v>6</v>
      </c>
      <c r="F50" s="72"/>
      <c r="G50" s="71">
        <v>3219973</v>
      </c>
      <c r="H50" s="71">
        <v>1566170</v>
      </c>
      <c r="I50" s="71">
        <v>1222880</v>
      </c>
      <c r="J50" s="71">
        <v>5854</v>
      </c>
      <c r="K50" s="71" t="s">
        <v>0</v>
      </c>
      <c r="L50" s="71">
        <v>87526</v>
      </c>
      <c r="M50" s="71">
        <v>32875</v>
      </c>
      <c r="N50" s="71">
        <v>304668</v>
      </c>
      <c r="O50" s="71" t="s">
        <v>0</v>
      </c>
      <c r="P50" s="71" t="s">
        <v>0</v>
      </c>
      <c r="Q50" s="71"/>
      <c r="R50" s="69"/>
      <c r="T50" s="68" t="s">
        <v>6</v>
      </c>
    </row>
    <row r="51" spans="1:22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4"/>
      <c r="V51" s="68"/>
    </row>
    <row r="52" spans="1:22" ht="12" customHeight="1">
      <c r="A52" s="73"/>
      <c r="B52" s="68" t="s">
        <v>49</v>
      </c>
      <c r="D52" s="209" t="s">
        <v>25</v>
      </c>
      <c r="E52" s="209"/>
      <c r="F52" s="72"/>
      <c r="G52" s="71">
        <v>521761029</v>
      </c>
      <c r="H52" s="71">
        <v>247345213</v>
      </c>
      <c r="I52" s="71">
        <v>194179824</v>
      </c>
      <c r="J52" s="71">
        <v>917410</v>
      </c>
      <c r="K52" s="71">
        <v>18074857</v>
      </c>
      <c r="L52" s="71">
        <v>1627380</v>
      </c>
      <c r="M52" s="71">
        <v>16525662</v>
      </c>
      <c r="N52" s="71">
        <v>43090683</v>
      </c>
      <c r="O52" s="71" t="s">
        <v>0</v>
      </c>
      <c r="P52" s="71" t="s">
        <v>0</v>
      </c>
      <c r="Q52" s="71"/>
      <c r="R52" s="69"/>
      <c r="S52" s="203" t="s">
        <v>25</v>
      </c>
      <c r="T52" s="203"/>
      <c r="V52" s="68" t="s">
        <v>49</v>
      </c>
    </row>
    <row r="53" spans="1:22" ht="12" customHeight="1">
      <c r="A53" s="73"/>
      <c r="E53" s="68" t="s">
        <v>8</v>
      </c>
      <c r="F53" s="72"/>
      <c r="G53" s="71">
        <v>514477527</v>
      </c>
      <c r="H53" s="71">
        <v>242838667</v>
      </c>
      <c r="I53" s="71">
        <v>192304121</v>
      </c>
      <c r="J53" s="71">
        <v>911368</v>
      </c>
      <c r="K53" s="71">
        <v>18074750</v>
      </c>
      <c r="L53" s="71">
        <v>1148007</v>
      </c>
      <c r="M53" s="71">
        <v>16443049</v>
      </c>
      <c r="N53" s="71">
        <v>42757565</v>
      </c>
      <c r="O53" s="71" t="s">
        <v>0</v>
      </c>
      <c r="P53" s="71" t="s">
        <v>0</v>
      </c>
      <c r="Q53" s="71"/>
      <c r="R53" s="69"/>
      <c r="T53" s="68" t="s">
        <v>8</v>
      </c>
    </row>
    <row r="54" spans="1:22" ht="12" customHeight="1">
      <c r="A54" s="73"/>
      <c r="E54" s="68" t="s">
        <v>7</v>
      </c>
      <c r="F54" s="72"/>
      <c r="G54" s="71">
        <v>4093053</v>
      </c>
      <c r="H54" s="71">
        <v>3097376</v>
      </c>
      <c r="I54" s="71">
        <v>529397</v>
      </c>
      <c r="J54" s="71">
        <v>131</v>
      </c>
      <c r="K54" s="71">
        <v>55</v>
      </c>
      <c r="L54" s="71">
        <v>413676</v>
      </c>
      <c r="M54" s="71">
        <v>49593</v>
      </c>
      <c r="N54" s="71">
        <v>2825</v>
      </c>
      <c r="O54" s="71" t="s">
        <v>0</v>
      </c>
      <c r="P54" s="71" t="s">
        <v>0</v>
      </c>
      <c r="Q54" s="71"/>
      <c r="R54" s="69"/>
      <c r="T54" s="68" t="s">
        <v>7</v>
      </c>
    </row>
    <row r="55" spans="1:22" ht="12" customHeight="1">
      <c r="A55" s="73"/>
      <c r="E55" s="68" t="s">
        <v>6</v>
      </c>
      <c r="F55" s="72"/>
      <c r="G55" s="71">
        <v>3190449</v>
      </c>
      <c r="H55" s="71">
        <v>1409170</v>
      </c>
      <c r="I55" s="71">
        <v>1346306</v>
      </c>
      <c r="J55" s="71">
        <v>5911</v>
      </c>
      <c r="K55" s="71">
        <v>52</v>
      </c>
      <c r="L55" s="71">
        <v>65697</v>
      </c>
      <c r="M55" s="71">
        <v>33020</v>
      </c>
      <c r="N55" s="71">
        <v>330293</v>
      </c>
      <c r="O55" s="71" t="s">
        <v>0</v>
      </c>
      <c r="P55" s="71" t="s">
        <v>0</v>
      </c>
      <c r="Q55" s="71"/>
      <c r="R55" s="69"/>
      <c r="T55" s="68" t="s">
        <v>6</v>
      </c>
    </row>
    <row r="56" spans="1:22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4"/>
      <c r="V56" s="68"/>
    </row>
    <row r="57" spans="1:22" ht="12" customHeight="1">
      <c r="A57" s="73"/>
      <c r="B57" s="78" t="s">
        <v>48</v>
      </c>
      <c r="C57" s="77"/>
      <c r="D57" s="208" t="s">
        <v>25</v>
      </c>
      <c r="E57" s="208"/>
      <c r="F57" s="81"/>
      <c r="G57" s="80">
        <v>501443517</v>
      </c>
      <c r="H57" s="80">
        <v>223667964</v>
      </c>
      <c r="I57" s="80">
        <v>198327838</v>
      </c>
      <c r="J57" s="80">
        <v>930719</v>
      </c>
      <c r="K57" s="80">
        <v>18343393</v>
      </c>
      <c r="L57" s="80">
        <v>512425</v>
      </c>
      <c r="M57" s="80">
        <v>16244819</v>
      </c>
      <c r="N57" s="80">
        <v>43416359</v>
      </c>
      <c r="O57" s="80" t="s">
        <v>0</v>
      </c>
      <c r="P57" s="80" t="s">
        <v>0</v>
      </c>
      <c r="Q57" s="80"/>
      <c r="R57" s="79"/>
      <c r="S57" s="190" t="s">
        <v>25</v>
      </c>
      <c r="T57" s="190"/>
      <c r="U57" s="77"/>
      <c r="V57" s="78" t="s">
        <v>48</v>
      </c>
    </row>
    <row r="58" spans="1:22" ht="12" customHeight="1">
      <c r="A58" s="73"/>
      <c r="E58" s="68" t="s">
        <v>8</v>
      </c>
      <c r="F58" s="72"/>
      <c r="G58" s="71">
        <v>494126437</v>
      </c>
      <c r="H58" s="70">
        <v>219063398</v>
      </c>
      <c r="I58" s="70">
        <v>196397467</v>
      </c>
      <c r="J58" s="70">
        <v>924304</v>
      </c>
      <c r="K58" s="70">
        <v>18343393</v>
      </c>
      <c r="L58" s="70">
        <v>174697</v>
      </c>
      <c r="M58" s="70">
        <v>16147490</v>
      </c>
      <c r="N58" s="70">
        <v>43075688</v>
      </c>
      <c r="O58" s="70" t="s">
        <v>0</v>
      </c>
      <c r="P58" s="70" t="s">
        <v>0</v>
      </c>
      <c r="Q58" s="70"/>
      <c r="R58" s="69"/>
      <c r="T58" s="68" t="s">
        <v>8</v>
      </c>
    </row>
    <row r="59" spans="1:22" ht="12" customHeight="1">
      <c r="A59" s="73"/>
      <c r="E59" s="68" t="s">
        <v>7</v>
      </c>
      <c r="F59" s="72"/>
      <c r="G59" s="71">
        <v>3830670</v>
      </c>
      <c r="H59" s="70">
        <v>2969016</v>
      </c>
      <c r="I59" s="70">
        <v>545014</v>
      </c>
      <c r="J59" s="70">
        <v>228</v>
      </c>
      <c r="K59" s="70" t="s">
        <v>0</v>
      </c>
      <c r="L59" s="70">
        <v>270513</v>
      </c>
      <c r="M59" s="70">
        <v>41646</v>
      </c>
      <c r="N59" s="70">
        <v>4253</v>
      </c>
      <c r="O59" s="70" t="s">
        <v>0</v>
      </c>
      <c r="P59" s="70" t="s">
        <v>0</v>
      </c>
      <c r="Q59" s="70"/>
      <c r="R59" s="69"/>
      <c r="T59" s="68" t="s">
        <v>7</v>
      </c>
    </row>
    <row r="60" spans="1:22" ht="12" customHeight="1">
      <c r="A60" s="73"/>
      <c r="E60" s="68" t="s">
        <v>6</v>
      </c>
      <c r="F60" s="72"/>
      <c r="G60" s="71">
        <v>3486410</v>
      </c>
      <c r="H60" s="70">
        <v>1635550</v>
      </c>
      <c r="I60" s="70">
        <v>1385357</v>
      </c>
      <c r="J60" s="70">
        <v>6187</v>
      </c>
      <c r="K60" s="70" t="s">
        <v>0</v>
      </c>
      <c r="L60" s="70">
        <v>67215</v>
      </c>
      <c r="M60" s="70">
        <v>55683</v>
      </c>
      <c r="N60" s="70">
        <v>336418</v>
      </c>
      <c r="O60" s="70" t="s">
        <v>0</v>
      </c>
      <c r="P60" s="70" t="s">
        <v>0</v>
      </c>
      <c r="Q60" s="70"/>
      <c r="R60" s="69"/>
      <c r="T60" s="68" t="s">
        <v>6</v>
      </c>
    </row>
    <row r="61" spans="1:22" ht="9" customHeight="1">
      <c r="A61" s="73"/>
      <c r="B61" s="68"/>
      <c r="F61" s="72"/>
      <c r="R61" s="74"/>
    </row>
    <row r="62" spans="1:22" ht="12" customHeight="1">
      <c r="A62" s="73"/>
      <c r="B62" s="68"/>
      <c r="F62" s="72"/>
      <c r="I62" s="76" t="s">
        <v>5</v>
      </c>
      <c r="K62" s="77"/>
      <c r="L62" s="76" t="s">
        <v>4</v>
      </c>
      <c r="N62" s="75" t="s">
        <v>3</v>
      </c>
      <c r="R62" s="74"/>
    </row>
    <row r="63" spans="1:22" ht="9" customHeight="1">
      <c r="A63" s="73"/>
      <c r="B63" s="68"/>
      <c r="F63" s="72"/>
      <c r="R63" s="74"/>
    </row>
    <row r="64" spans="1:22" ht="12" customHeight="1">
      <c r="A64" s="73"/>
      <c r="B64" s="203" t="s">
        <v>47</v>
      </c>
      <c r="C64" s="203"/>
      <c r="D64" s="203"/>
      <c r="E64" s="203"/>
      <c r="F64" s="72"/>
      <c r="G64" s="71">
        <v>501076000</v>
      </c>
      <c r="H64" s="70">
        <v>226918000</v>
      </c>
      <c r="I64" s="70">
        <v>196345000</v>
      </c>
      <c r="J64" s="70">
        <v>926000</v>
      </c>
      <c r="K64" s="70">
        <v>18187000</v>
      </c>
      <c r="L64" s="70">
        <v>211000</v>
      </c>
      <c r="M64" s="70">
        <v>15396000</v>
      </c>
      <c r="N64" s="70">
        <v>43093000</v>
      </c>
      <c r="O64" s="70" t="s">
        <v>0</v>
      </c>
      <c r="P64" s="70" t="s">
        <v>0</v>
      </c>
      <c r="Q64" s="70"/>
      <c r="R64" s="69"/>
      <c r="S64" s="203" t="s">
        <v>47</v>
      </c>
      <c r="T64" s="203"/>
      <c r="U64" s="203"/>
      <c r="V64" s="203"/>
    </row>
    <row r="65" spans="1:23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4"/>
      <c r="S65" s="68"/>
      <c r="V65" s="68"/>
    </row>
    <row r="66" spans="1:23" s="62" customFormat="1" ht="12" customHeight="1">
      <c r="A66" s="73"/>
      <c r="B66" s="203" t="s">
        <v>46</v>
      </c>
      <c r="C66" s="203"/>
      <c r="D66" s="203"/>
      <c r="E66" s="203"/>
      <c r="F66" s="72"/>
      <c r="G66" s="71">
        <v>478749000</v>
      </c>
      <c r="H66" s="70">
        <v>197866000</v>
      </c>
      <c r="I66" s="70">
        <v>199161000</v>
      </c>
      <c r="J66" s="70">
        <v>927000</v>
      </c>
      <c r="K66" s="70">
        <v>19433000</v>
      </c>
      <c r="L66" s="70">
        <v>106000</v>
      </c>
      <c r="M66" s="70">
        <v>17572000</v>
      </c>
      <c r="N66" s="70">
        <v>43684000</v>
      </c>
      <c r="O66" s="70" t="s">
        <v>0</v>
      </c>
      <c r="P66" s="70" t="s">
        <v>0</v>
      </c>
      <c r="Q66" s="70"/>
      <c r="R66" s="69"/>
      <c r="S66" s="203" t="s">
        <v>46</v>
      </c>
      <c r="T66" s="203"/>
      <c r="U66" s="203"/>
      <c r="V66" s="203"/>
    </row>
    <row r="67" spans="1:23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6"/>
      <c r="S67" s="65"/>
      <c r="T67" s="65"/>
      <c r="U67" s="65"/>
      <c r="V67" s="65"/>
      <c r="W67" s="65"/>
    </row>
    <row r="68" spans="1:23" s="62" customFormat="1" ht="11.25" customHeight="1">
      <c r="A68" s="64" t="s">
        <v>21</v>
      </c>
      <c r="D68" s="63"/>
      <c r="E68" s="63"/>
      <c r="F68" s="63"/>
    </row>
    <row r="69" spans="1:23" s="62" customFormat="1" ht="11.25" customHeight="1">
      <c r="A69" s="62" t="s">
        <v>1</v>
      </c>
      <c r="D69" s="63"/>
      <c r="E69" s="63"/>
      <c r="F69" s="63"/>
    </row>
  </sheetData>
  <mergeCells count="35">
    <mergeCell ref="B64:E64"/>
    <mergeCell ref="S64:V64"/>
    <mergeCell ref="B66:E66"/>
    <mergeCell ref="S66:V66"/>
    <mergeCell ref="A5:F6"/>
    <mergeCell ref="G5:G6"/>
    <mergeCell ref="H5:H6"/>
    <mergeCell ref="I5:I6"/>
    <mergeCell ref="J5:J6"/>
    <mergeCell ref="K5:K6"/>
    <mergeCell ref="L5:L6"/>
    <mergeCell ref="M5:M6"/>
    <mergeCell ref="D47:E47"/>
    <mergeCell ref="S47:T47"/>
    <mergeCell ref="D52:E52"/>
    <mergeCell ref="S52:T52"/>
    <mergeCell ref="D57:E57"/>
    <mergeCell ref="S57:T57"/>
    <mergeCell ref="D30:E30"/>
    <mergeCell ref="S30:T30"/>
    <mergeCell ref="D37:E37"/>
    <mergeCell ref="S37:T37"/>
    <mergeCell ref="D42:E42"/>
    <mergeCell ref="S42:T42"/>
    <mergeCell ref="D15:E15"/>
    <mergeCell ref="S15:T15"/>
    <mergeCell ref="D20:E20"/>
    <mergeCell ref="S20:T20"/>
    <mergeCell ref="D25:E25"/>
    <mergeCell ref="S25:T25"/>
    <mergeCell ref="N5:N6"/>
    <mergeCell ref="P5:Q6"/>
    <mergeCell ref="R5:W6"/>
    <mergeCell ref="D10:E10"/>
    <mergeCell ref="S10:T10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="125" zoomScaleNormal="125" workbookViewId="0"/>
  </sheetViews>
  <sheetFormatPr defaultRowHeight="12"/>
  <cols>
    <col min="1" max="1" width="0.875" style="62" customWidth="1"/>
    <col min="2" max="2" width="7.62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1" width="12.75" style="62" customWidth="1"/>
    <col min="12" max="15" width="12.625" style="62" customWidth="1"/>
    <col min="16" max="16" width="12.375" style="62" customWidth="1"/>
    <col min="17" max="18" width="0.875" style="62" customWidth="1"/>
    <col min="19" max="19" width="1.25" style="62" customWidth="1"/>
    <col min="20" max="20" width="8.375" style="62" customWidth="1"/>
    <col min="21" max="21" width="0.875" style="62" customWidth="1"/>
    <col min="22" max="22" width="7.625" style="62" customWidth="1"/>
    <col min="23" max="23" width="0.75" style="62" customWidth="1"/>
    <col min="24" max="16384" width="9" style="61"/>
  </cols>
  <sheetData>
    <row r="1" spans="1:23" s="62" customFormat="1" ht="13.5">
      <c r="A1" s="62">
        <v>0</v>
      </c>
      <c r="D1" s="63"/>
      <c r="E1" s="63"/>
      <c r="F1" s="63"/>
      <c r="H1" s="90" t="s">
        <v>45</v>
      </c>
      <c r="L1" s="90" t="s">
        <v>44</v>
      </c>
    </row>
    <row r="2" spans="1:23" s="62" customFormat="1" ht="9" customHeight="1"/>
    <row r="3" spans="1:23" s="62" customFormat="1" ht="11.25" customHeight="1">
      <c r="A3" s="62" t="s">
        <v>20</v>
      </c>
      <c r="D3" s="73"/>
      <c r="E3" s="73"/>
      <c r="F3" s="73"/>
    </row>
    <row r="4" spans="1:23" s="62" customFormat="1" ht="1.5" customHeight="1">
      <c r="L4" s="73"/>
      <c r="O4" s="73"/>
    </row>
    <row r="5" spans="1:23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5" t="s">
        <v>36</v>
      </c>
      <c r="L5" s="204" t="s">
        <v>35</v>
      </c>
      <c r="M5" s="205" t="s">
        <v>34</v>
      </c>
      <c r="N5" s="205" t="s">
        <v>33</v>
      </c>
      <c r="O5" s="89" t="s">
        <v>32</v>
      </c>
      <c r="P5" s="205" t="s">
        <v>31</v>
      </c>
      <c r="Q5" s="205"/>
      <c r="R5" s="205" t="s">
        <v>30</v>
      </c>
      <c r="S5" s="205"/>
      <c r="T5" s="205"/>
      <c r="U5" s="205"/>
      <c r="V5" s="205"/>
      <c r="W5" s="210"/>
    </row>
    <row r="6" spans="1:23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6"/>
      <c r="M6" s="207"/>
      <c r="N6" s="207"/>
      <c r="O6" s="88" t="s">
        <v>29</v>
      </c>
      <c r="P6" s="207"/>
      <c r="Q6" s="207"/>
      <c r="R6" s="207"/>
      <c r="S6" s="207"/>
      <c r="T6" s="207"/>
      <c r="U6" s="207"/>
      <c r="V6" s="207"/>
      <c r="W6" s="211"/>
    </row>
    <row r="7" spans="1:23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R7" s="85"/>
    </row>
    <row r="8" spans="1:23" s="62" customFormat="1" ht="12" customHeight="1">
      <c r="F8" s="72"/>
      <c r="I8" s="84" t="s">
        <v>18</v>
      </c>
      <c r="K8" s="77"/>
      <c r="L8" s="76" t="s">
        <v>17</v>
      </c>
      <c r="N8" s="75" t="s">
        <v>3</v>
      </c>
      <c r="R8" s="74"/>
    </row>
    <row r="9" spans="1:23" s="62" customFormat="1" ht="9" customHeight="1">
      <c r="F9" s="72"/>
      <c r="R9" s="74"/>
    </row>
    <row r="10" spans="1:23" s="62" customFormat="1" ht="12" customHeight="1">
      <c r="A10" s="73"/>
      <c r="B10" s="68" t="s">
        <v>27</v>
      </c>
      <c r="D10" s="209" t="s">
        <v>25</v>
      </c>
      <c r="E10" s="209"/>
      <c r="F10" s="82"/>
      <c r="G10" s="71">
        <v>506576638</v>
      </c>
      <c r="H10" s="71">
        <v>259988674</v>
      </c>
      <c r="I10" s="71">
        <v>170981910</v>
      </c>
      <c r="J10" s="71">
        <v>842380</v>
      </c>
      <c r="K10" s="71">
        <v>15198002</v>
      </c>
      <c r="L10" s="71">
        <v>3841250</v>
      </c>
      <c r="M10" s="71">
        <v>16518801</v>
      </c>
      <c r="N10" s="71">
        <v>38452983</v>
      </c>
      <c r="O10" s="71">
        <v>752638</v>
      </c>
      <c r="P10" s="71" t="s">
        <v>0</v>
      </c>
      <c r="Q10" s="71"/>
      <c r="R10" s="69"/>
      <c r="S10" s="203" t="s">
        <v>25</v>
      </c>
      <c r="T10" s="203"/>
      <c r="V10" s="68" t="s">
        <v>27</v>
      </c>
    </row>
    <row r="11" spans="1:23" s="62" customFormat="1" ht="12" customHeight="1">
      <c r="A11" s="73"/>
      <c r="E11" s="68" t="s">
        <v>8</v>
      </c>
      <c r="F11" s="83"/>
      <c r="G11" s="71">
        <v>492523426</v>
      </c>
      <c r="H11" s="71">
        <v>249401101</v>
      </c>
      <c r="I11" s="71">
        <v>169003820</v>
      </c>
      <c r="J11" s="71">
        <v>827231</v>
      </c>
      <c r="K11" s="71">
        <v>15197894</v>
      </c>
      <c r="L11" s="71">
        <v>2876189</v>
      </c>
      <c r="M11" s="71">
        <v>16409983</v>
      </c>
      <c r="N11" s="71">
        <v>38054570</v>
      </c>
      <c r="O11" s="71">
        <v>752638</v>
      </c>
      <c r="P11" s="71" t="s">
        <v>0</v>
      </c>
      <c r="Q11" s="71"/>
      <c r="R11" s="69"/>
      <c r="T11" s="68" t="s">
        <v>8</v>
      </c>
    </row>
    <row r="12" spans="1:23" s="62" customFormat="1" ht="12" customHeight="1">
      <c r="A12" s="73"/>
      <c r="E12" s="68" t="s">
        <v>7</v>
      </c>
      <c r="F12" s="83"/>
      <c r="G12" s="71">
        <v>5544394</v>
      </c>
      <c r="H12" s="71">
        <v>4509212</v>
      </c>
      <c r="I12" s="71">
        <v>391529</v>
      </c>
      <c r="J12" s="71">
        <v>177</v>
      </c>
      <c r="K12" s="71">
        <v>108</v>
      </c>
      <c r="L12" s="71">
        <v>563008</v>
      </c>
      <c r="M12" s="71">
        <v>76962</v>
      </c>
      <c r="N12" s="71">
        <v>3398</v>
      </c>
      <c r="O12" s="71" t="s">
        <v>0</v>
      </c>
      <c r="P12" s="71" t="s">
        <v>0</v>
      </c>
      <c r="Q12" s="71"/>
      <c r="R12" s="69"/>
      <c r="T12" s="68" t="s">
        <v>7</v>
      </c>
    </row>
    <row r="13" spans="1:23" s="62" customFormat="1" ht="12" customHeight="1">
      <c r="A13" s="73"/>
      <c r="E13" s="68" t="s">
        <v>6</v>
      </c>
      <c r="F13" s="83"/>
      <c r="G13" s="71">
        <v>8508818</v>
      </c>
      <c r="H13" s="71">
        <v>6078361</v>
      </c>
      <c r="I13" s="71">
        <v>1586561</v>
      </c>
      <c r="J13" s="71">
        <v>14972</v>
      </c>
      <c r="K13" s="71" t="s">
        <v>0</v>
      </c>
      <c r="L13" s="71">
        <v>402053</v>
      </c>
      <c r="M13" s="71">
        <v>31856</v>
      </c>
      <c r="N13" s="71">
        <v>395015</v>
      </c>
      <c r="O13" s="71" t="s">
        <v>0</v>
      </c>
      <c r="P13" s="71" t="s">
        <v>0</v>
      </c>
      <c r="Q13" s="71"/>
      <c r="R13" s="69"/>
      <c r="T13" s="68" t="s">
        <v>6</v>
      </c>
    </row>
    <row r="14" spans="1:23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4"/>
      <c r="V14" s="68"/>
    </row>
    <row r="15" spans="1:23" s="62" customFormat="1" ht="12" customHeight="1">
      <c r="A15" s="73"/>
      <c r="B15" s="68" t="s">
        <v>26</v>
      </c>
      <c r="D15" s="209" t="s">
        <v>25</v>
      </c>
      <c r="E15" s="209"/>
      <c r="F15" s="82"/>
      <c r="G15" s="71">
        <v>487559510</v>
      </c>
      <c r="H15" s="71">
        <v>229242221</v>
      </c>
      <c r="I15" s="71">
        <v>182400149</v>
      </c>
      <c r="J15" s="71">
        <v>869211</v>
      </c>
      <c r="K15" s="71">
        <v>15222651</v>
      </c>
      <c r="L15" s="71">
        <v>2857012</v>
      </c>
      <c r="M15" s="71">
        <v>15691008</v>
      </c>
      <c r="N15" s="71">
        <v>41229356</v>
      </c>
      <c r="O15" s="71" t="s">
        <v>0</v>
      </c>
      <c r="P15" s="71">
        <v>47902</v>
      </c>
      <c r="Q15" s="71"/>
      <c r="R15" s="69"/>
      <c r="S15" s="203" t="s">
        <v>25</v>
      </c>
      <c r="T15" s="203"/>
      <c r="V15" s="68" t="s">
        <v>26</v>
      </c>
    </row>
    <row r="16" spans="1:23" s="62" customFormat="1" ht="12" customHeight="1">
      <c r="A16" s="73"/>
      <c r="E16" s="68" t="s">
        <v>8</v>
      </c>
      <c r="F16" s="83"/>
      <c r="G16" s="71">
        <v>472330994</v>
      </c>
      <c r="H16" s="71">
        <v>218610540</v>
      </c>
      <c r="I16" s="71">
        <v>179480444</v>
      </c>
      <c r="J16" s="71">
        <v>850808</v>
      </c>
      <c r="K16" s="71">
        <v>15222573</v>
      </c>
      <c r="L16" s="71">
        <v>1943861</v>
      </c>
      <c r="M16" s="71">
        <v>15566672</v>
      </c>
      <c r="N16" s="71">
        <v>40608194</v>
      </c>
      <c r="O16" s="71" t="s">
        <v>0</v>
      </c>
      <c r="P16" s="71">
        <v>47902</v>
      </c>
      <c r="Q16" s="71"/>
      <c r="R16" s="69"/>
      <c r="T16" s="68" t="s">
        <v>8</v>
      </c>
    </row>
    <row r="17" spans="1:22" ht="12" customHeight="1">
      <c r="A17" s="73"/>
      <c r="E17" s="68" t="s">
        <v>7</v>
      </c>
      <c r="F17" s="83"/>
      <c r="G17" s="71">
        <v>4399716</v>
      </c>
      <c r="H17" s="71">
        <v>3653563</v>
      </c>
      <c r="I17" s="71">
        <v>475032</v>
      </c>
      <c r="J17" s="71">
        <v>121</v>
      </c>
      <c r="K17" s="71">
        <v>78</v>
      </c>
      <c r="L17" s="71">
        <v>196000</v>
      </c>
      <c r="M17" s="71">
        <v>67870</v>
      </c>
      <c r="N17" s="71">
        <v>7052</v>
      </c>
      <c r="O17" s="71" t="s">
        <v>0</v>
      </c>
      <c r="P17" s="71" t="s">
        <v>0</v>
      </c>
      <c r="Q17" s="71"/>
      <c r="R17" s="69"/>
      <c r="T17" s="68" t="s">
        <v>7</v>
      </c>
    </row>
    <row r="18" spans="1:22" ht="12" customHeight="1">
      <c r="A18" s="73"/>
      <c r="E18" s="68" t="s">
        <v>6</v>
      </c>
      <c r="F18" s="83"/>
      <c r="G18" s="71">
        <v>10828800</v>
      </c>
      <c r="H18" s="71">
        <v>6978118</v>
      </c>
      <c r="I18" s="71">
        <v>2444673</v>
      </c>
      <c r="J18" s="71">
        <v>18282</v>
      </c>
      <c r="K18" s="71" t="s">
        <v>0</v>
      </c>
      <c r="L18" s="71">
        <v>717151</v>
      </c>
      <c r="M18" s="71">
        <v>56466</v>
      </c>
      <c r="N18" s="71">
        <v>614110</v>
      </c>
      <c r="O18" s="71" t="s">
        <v>0</v>
      </c>
      <c r="P18" s="71" t="s">
        <v>0</v>
      </c>
      <c r="Q18" s="71"/>
      <c r="R18" s="69"/>
      <c r="T18" s="68" t="s">
        <v>6</v>
      </c>
    </row>
    <row r="19" spans="1:22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4"/>
      <c r="V19" s="68"/>
    </row>
    <row r="20" spans="1:22" ht="12" customHeight="1">
      <c r="A20" s="73"/>
      <c r="B20" s="68" t="s">
        <v>9</v>
      </c>
      <c r="D20" s="209" t="s">
        <v>25</v>
      </c>
      <c r="E20" s="209"/>
      <c r="F20" s="82"/>
      <c r="G20" s="71">
        <v>506600228</v>
      </c>
      <c r="H20" s="71">
        <v>236110327</v>
      </c>
      <c r="I20" s="71">
        <v>192293720</v>
      </c>
      <c r="J20" s="71">
        <v>903079</v>
      </c>
      <c r="K20" s="71">
        <v>15333083</v>
      </c>
      <c r="L20" s="71">
        <v>2642480</v>
      </c>
      <c r="M20" s="71">
        <v>15365761</v>
      </c>
      <c r="N20" s="71">
        <v>43951778</v>
      </c>
      <c r="O20" s="71" t="s">
        <v>0</v>
      </c>
      <c r="P20" s="71" t="s">
        <v>0</v>
      </c>
      <c r="Q20" s="71"/>
      <c r="R20" s="69"/>
      <c r="S20" s="203" t="s">
        <v>25</v>
      </c>
      <c r="T20" s="203"/>
      <c r="V20" s="68" t="s">
        <v>9</v>
      </c>
    </row>
    <row r="21" spans="1:22" ht="12" customHeight="1">
      <c r="A21" s="73"/>
      <c r="E21" s="68" t="s">
        <v>8</v>
      </c>
      <c r="F21" s="72"/>
      <c r="G21" s="71">
        <v>489742903</v>
      </c>
      <c r="H21" s="71">
        <v>225430176</v>
      </c>
      <c r="I21" s="71">
        <v>188294096</v>
      </c>
      <c r="J21" s="71">
        <v>883099</v>
      </c>
      <c r="K21" s="71">
        <v>15333083</v>
      </c>
      <c r="L21" s="71">
        <v>1500102</v>
      </c>
      <c r="M21" s="71">
        <v>15216821</v>
      </c>
      <c r="N21" s="71">
        <v>43085526</v>
      </c>
      <c r="O21" s="71" t="s">
        <v>0</v>
      </c>
      <c r="P21" s="71" t="s">
        <v>0</v>
      </c>
      <c r="Q21" s="71"/>
      <c r="R21" s="69"/>
      <c r="T21" s="68" t="s">
        <v>8</v>
      </c>
    </row>
    <row r="22" spans="1:22" ht="12" customHeight="1">
      <c r="A22" s="73"/>
      <c r="E22" s="68" t="s">
        <v>7</v>
      </c>
      <c r="F22" s="72"/>
      <c r="G22" s="71">
        <v>4593981</v>
      </c>
      <c r="H22" s="71">
        <v>3591196</v>
      </c>
      <c r="I22" s="71">
        <v>620931</v>
      </c>
      <c r="J22" s="71">
        <v>174</v>
      </c>
      <c r="K22" s="71" t="s">
        <v>0</v>
      </c>
      <c r="L22" s="71">
        <v>318710</v>
      </c>
      <c r="M22" s="71">
        <v>49884</v>
      </c>
      <c r="N22" s="71">
        <v>13086</v>
      </c>
      <c r="O22" s="71" t="s">
        <v>0</v>
      </c>
      <c r="P22" s="71" t="s">
        <v>0</v>
      </c>
      <c r="Q22" s="71"/>
      <c r="R22" s="69"/>
      <c r="T22" s="68" t="s">
        <v>7</v>
      </c>
    </row>
    <row r="23" spans="1:22" ht="12" customHeight="1">
      <c r="A23" s="73"/>
      <c r="E23" s="68" t="s">
        <v>6</v>
      </c>
      <c r="F23" s="72"/>
      <c r="G23" s="71">
        <v>12263344</v>
      </c>
      <c r="H23" s="71">
        <v>7088955</v>
      </c>
      <c r="I23" s="71">
        <v>3378693</v>
      </c>
      <c r="J23" s="71">
        <v>19806</v>
      </c>
      <c r="K23" s="71" t="s">
        <v>0</v>
      </c>
      <c r="L23" s="71">
        <v>823668</v>
      </c>
      <c r="M23" s="71">
        <v>99056</v>
      </c>
      <c r="N23" s="71">
        <v>853166</v>
      </c>
      <c r="O23" s="71" t="s">
        <v>0</v>
      </c>
      <c r="P23" s="71" t="s">
        <v>0</v>
      </c>
      <c r="Q23" s="71"/>
      <c r="R23" s="69"/>
      <c r="T23" s="68" t="s">
        <v>6</v>
      </c>
    </row>
    <row r="24" spans="1:22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V24" s="68"/>
    </row>
    <row r="25" spans="1:22" ht="12" customHeight="1">
      <c r="A25" s="73"/>
      <c r="B25" s="68" t="s">
        <v>24</v>
      </c>
      <c r="D25" s="209" t="s">
        <v>25</v>
      </c>
      <c r="E25" s="209"/>
      <c r="F25" s="82"/>
      <c r="G25" s="71">
        <v>525925224</v>
      </c>
      <c r="H25" s="71">
        <v>245841371</v>
      </c>
      <c r="I25" s="71">
        <v>199553038</v>
      </c>
      <c r="J25" s="71">
        <v>935965</v>
      </c>
      <c r="K25" s="71">
        <v>15362443</v>
      </c>
      <c r="L25" s="71">
        <v>2265526</v>
      </c>
      <c r="M25" s="71">
        <v>15934945</v>
      </c>
      <c r="N25" s="71">
        <v>46031936</v>
      </c>
      <c r="O25" s="71" t="s">
        <v>0</v>
      </c>
      <c r="P25" s="71" t="s">
        <v>0</v>
      </c>
      <c r="Q25" s="71"/>
      <c r="R25" s="69"/>
      <c r="S25" s="203" t="s">
        <v>25</v>
      </c>
      <c r="T25" s="203"/>
      <c r="V25" s="68" t="s">
        <v>24</v>
      </c>
    </row>
    <row r="26" spans="1:22" ht="12" customHeight="1">
      <c r="A26" s="73"/>
      <c r="E26" s="68" t="s">
        <v>8</v>
      </c>
      <c r="F26" s="72"/>
      <c r="G26" s="71">
        <v>508564033</v>
      </c>
      <c r="H26" s="71">
        <v>235469747</v>
      </c>
      <c r="I26" s="71">
        <v>194719794</v>
      </c>
      <c r="J26" s="71">
        <v>912950</v>
      </c>
      <c r="K26" s="71">
        <v>15362419</v>
      </c>
      <c r="L26" s="71">
        <v>1420265</v>
      </c>
      <c r="M26" s="71">
        <v>15734876</v>
      </c>
      <c r="N26" s="71">
        <v>44943982</v>
      </c>
      <c r="O26" s="71" t="s">
        <v>0</v>
      </c>
      <c r="P26" s="71" t="s">
        <v>0</v>
      </c>
      <c r="Q26" s="71"/>
      <c r="R26" s="69"/>
      <c r="T26" s="68" t="s">
        <v>8</v>
      </c>
    </row>
    <row r="27" spans="1:22" ht="12" customHeight="1">
      <c r="A27" s="73"/>
      <c r="E27" s="68" t="s">
        <v>7</v>
      </c>
      <c r="F27" s="72"/>
      <c r="G27" s="71">
        <v>3991802</v>
      </c>
      <c r="H27" s="71">
        <v>3178370</v>
      </c>
      <c r="I27" s="71">
        <v>582645</v>
      </c>
      <c r="J27" s="71">
        <v>201</v>
      </c>
      <c r="K27" s="71">
        <v>24</v>
      </c>
      <c r="L27" s="71">
        <v>121867</v>
      </c>
      <c r="M27" s="71">
        <v>101658</v>
      </c>
      <c r="N27" s="71">
        <v>7037</v>
      </c>
      <c r="O27" s="71" t="s">
        <v>0</v>
      </c>
      <c r="P27" s="71" t="s">
        <v>0</v>
      </c>
      <c r="Q27" s="71"/>
      <c r="R27" s="69"/>
      <c r="T27" s="68" t="s">
        <v>7</v>
      </c>
    </row>
    <row r="28" spans="1:22" ht="12" customHeight="1">
      <c r="A28" s="73"/>
      <c r="E28" s="68" t="s">
        <v>6</v>
      </c>
      <c r="F28" s="72"/>
      <c r="G28" s="71">
        <v>13369389</v>
      </c>
      <c r="H28" s="71">
        <v>7193254</v>
      </c>
      <c r="I28" s="71">
        <v>4250599</v>
      </c>
      <c r="J28" s="71">
        <v>22814</v>
      </c>
      <c r="K28" s="71" t="s">
        <v>0</v>
      </c>
      <c r="L28" s="71">
        <v>723394</v>
      </c>
      <c r="M28" s="71">
        <v>98411</v>
      </c>
      <c r="N28" s="71">
        <v>1080917</v>
      </c>
      <c r="O28" s="71" t="s">
        <v>0</v>
      </c>
      <c r="P28" s="71" t="s">
        <v>0</v>
      </c>
      <c r="Q28" s="71"/>
      <c r="R28" s="69"/>
      <c r="T28" s="68" t="s">
        <v>6</v>
      </c>
    </row>
    <row r="29" spans="1:22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4"/>
      <c r="V29" s="68"/>
    </row>
    <row r="30" spans="1:22" ht="12" customHeight="1">
      <c r="A30" s="73"/>
      <c r="B30" s="78" t="s">
        <v>43</v>
      </c>
      <c r="C30" s="77"/>
      <c r="D30" s="208" t="s">
        <v>25</v>
      </c>
      <c r="E30" s="208"/>
      <c r="F30" s="81"/>
      <c r="G30" s="80">
        <v>538925577</v>
      </c>
      <c r="H30" s="80">
        <v>255713348</v>
      </c>
      <c r="I30" s="80">
        <v>200265118</v>
      </c>
      <c r="J30" s="80">
        <v>950022</v>
      </c>
      <c r="K30" s="80">
        <v>18074857</v>
      </c>
      <c r="L30" s="80">
        <v>2642708</v>
      </c>
      <c r="M30" s="80">
        <v>16663110</v>
      </c>
      <c r="N30" s="80">
        <v>44616414</v>
      </c>
      <c r="O30" s="80" t="s">
        <v>0</v>
      </c>
      <c r="P30" s="80" t="s">
        <v>0</v>
      </c>
      <c r="Q30" s="80"/>
      <c r="R30" s="79"/>
      <c r="S30" s="190" t="s">
        <v>25</v>
      </c>
      <c r="T30" s="190"/>
      <c r="U30" s="77"/>
      <c r="V30" s="78" t="s">
        <v>43</v>
      </c>
    </row>
    <row r="31" spans="1:22" ht="12" customHeight="1">
      <c r="A31" s="73"/>
      <c r="E31" s="68" t="s">
        <v>8</v>
      </c>
      <c r="F31" s="72"/>
      <c r="G31" s="71">
        <v>519568886</v>
      </c>
      <c r="H31" s="70">
        <v>244947242</v>
      </c>
      <c r="I31" s="70">
        <v>194554634</v>
      </c>
      <c r="J31" s="70">
        <v>923720</v>
      </c>
      <c r="K31" s="70">
        <v>18074750</v>
      </c>
      <c r="L31" s="70">
        <v>1246811</v>
      </c>
      <c r="M31" s="70">
        <v>16499592</v>
      </c>
      <c r="N31" s="70">
        <v>43322137</v>
      </c>
      <c r="O31" s="70" t="s">
        <v>0</v>
      </c>
      <c r="P31" s="70" t="s">
        <v>0</v>
      </c>
      <c r="Q31" s="70"/>
      <c r="R31" s="69"/>
      <c r="T31" s="68" t="s">
        <v>8</v>
      </c>
      <c r="V31" s="68"/>
    </row>
    <row r="32" spans="1:22" ht="12" customHeight="1">
      <c r="A32" s="73"/>
      <c r="E32" s="68" t="s">
        <v>7</v>
      </c>
      <c r="F32" s="72"/>
      <c r="G32" s="71">
        <v>4705175</v>
      </c>
      <c r="H32" s="70">
        <v>3459594</v>
      </c>
      <c r="I32" s="70">
        <v>565219</v>
      </c>
      <c r="J32" s="70">
        <v>147</v>
      </c>
      <c r="K32" s="70">
        <v>55</v>
      </c>
      <c r="L32" s="70">
        <v>626489</v>
      </c>
      <c r="M32" s="70">
        <v>50251</v>
      </c>
      <c r="N32" s="70">
        <v>3420</v>
      </c>
      <c r="O32" s="70" t="s">
        <v>0</v>
      </c>
      <c r="P32" s="70" t="s">
        <v>0</v>
      </c>
      <c r="Q32" s="70"/>
      <c r="R32" s="69"/>
      <c r="T32" s="68" t="s">
        <v>7</v>
      </c>
      <c r="V32" s="68"/>
    </row>
    <row r="33" spans="1:22" ht="12" customHeight="1">
      <c r="A33" s="73"/>
      <c r="E33" s="68" t="s">
        <v>6</v>
      </c>
      <c r="F33" s="72"/>
      <c r="G33" s="71">
        <v>14651516</v>
      </c>
      <c r="H33" s="70">
        <v>7306512</v>
      </c>
      <c r="I33" s="70">
        <v>5145265</v>
      </c>
      <c r="J33" s="70">
        <v>26155</v>
      </c>
      <c r="K33" s="70">
        <v>52</v>
      </c>
      <c r="L33" s="70">
        <v>769408</v>
      </c>
      <c r="M33" s="70">
        <v>113267</v>
      </c>
      <c r="N33" s="70">
        <v>1290857</v>
      </c>
      <c r="O33" s="70" t="s">
        <v>0</v>
      </c>
      <c r="P33" s="70" t="s">
        <v>0</v>
      </c>
      <c r="Q33" s="70"/>
      <c r="R33" s="69"/>
      <c r="T33" s="68" t="s">
        <v>6</v>
      </c>
      <c r="V33" s="68"/>
    </row>
    <row r="34" spans="1:22" ht="9" customHeight="1">
      <c r="A34" s="73"/>
      <c r="B34" s="68"/>
      <c r="F34" s="72"/>
      <c r="R34" s="74"/>
      <c r="V34" s="68"/>
    </row>
    <row r="35" spans="1:22" ht="12" customHeight="1">
      <c r="A35" s="73"/>
      <c r="B35" s="68"/>
      <c r="F35" s="72"/>
      <c r="I35" s="76" t="s">
        <v>16</v>
      </c>
      <c r="K35" s="76" t="s">
        <v>15</v>
      </c>
      <c r="L35" s="75" t="s">
        <v>14</v>
      </c>
      <c r="N35" s="75" t="s">
        <v>3</v>
      </c>
      <c r="R35" s="74"/>
      <c r="V35" s="68"/>
    </row>
    <row r="36" spans="1:22" ht="9" customHeight="1">
      <c r="A36" s="73"/>
      <c r="B36" s="68"/>
      <c r="F36" s="72"/>
      <c r="R36" s="74"/>
      <c r="V36" s="68"/>
    </row>
    <row r="37" spans="1:22" ht="12" customHeight="1">
      <c r="A37" s="73"/>
      <c r="B37" s="68" t="s">
        <v>27</v>
      </c>
      <c r="D37" s="209" t="s">
        <v>25</v>
      </c>
      <c r="E37" s="209"/>
      <c r="F37" s="72"/>
      <c r="G37" s="71">
        <v>495173478</v>
      </c>
      <c r="H37" s="71">
        <v>252510500</v>
      </c>
      <c r="I37" s="71">
        <v>168493584</v>
      </c>
      <c r="J37" s="71">
        <v>822172</v>
      </c>
      <c r="K37" s="71">
        <v>15198002</v>
      </c>
      <c r="L37" s="71">
        <v>3108319</v>
      </c>
      <c r="M37" s="71">
        <v>16461581</v>
      </c>
      <c r="N37" s="71">
        <v>37826682</v>
      </c>
      <c r="O37" s="71">
        <v>752638</v>
      </c>
      <c r="P37" s="71" t="s">
        <v>0</v>
      </c>
      <c r="Q37" s="71"/>
      <c r="R37" s="69"/>
      <c r="S37" s="203" t="s">
        <v>25</v>
      </c>
      <c r="T37" s="203"/>
      <c r="V37" s="68" t="s">
        <v>27</v>
      </c>
    </row>
    <row r="38" spans="1:22" ht="12" customHeight="1">
      <c r="A38" s="73"/>
      <c r="E38" s="68" t="s">
        <v>8</v>
      </c>
      <c r="F38" s="72"/>
      <c r="G38" s="71">
        <v>488124579</v>
      </c>
      <c r="H38" s="71">
        <v>247204480</v>
      </c>
      <c r="I38" s="71">
        <v>167492249</v>
      </c>
      <c r="J38" s="71">
        <v>818194</v>
      </c>
      <c r="K38" s="71">
        <v>15197894</v>
      </c>
      <c r="L38" s="71">
        <v>2630632</v>
      </c>
      <c r="M38" s="71">
        <v>16360037</v>
      </c>
      <c r="N38" s="71">
        <v>37668455</v>
      </c>
      <c r="O38" s="71">
        <v>752638</v>
      </c>
      <c r="P38" s="71" t="s">
        <v>0</v>
      </c>
      <c r="Q38" s="71"/>
      <c r="R38" s="69"/>
      <c r="T38" s="68" t="s">
        <v>8</v>
      </c>
    </row>
    <row r="39" spans="1:22" ht="12" customHeight="1">
      <c r="A39" s="73"/>
      <c r="E39" s="68" t="s">
        <v>7</v>
      </c>
      <c r="F39" s="72"/>
      <c r="G39" s="71">
        <v>4636044</v>
      </c>
      <c r="H39" s="71">
        <v>3852313</v>
      </c>
      <c r="I39" s="71">
        <v>381629</v>
      </c>
      <c r="J39" s="71">
        <v>177</v>
      </c>
      <c r="K39" s="71">
        <v>108</v>
      </c>
      <c r="L39" s="71">
        <v>321666</v>
      </c>
      <c r="M39" s="71">
        <v>76963</v>
      </c>
      <c r="N39" s="71">
        <v>3188</v>
      </c>
      <c r="O39" s="71" t="s">
        <v>0</v>
      </c>
      <c r="P39" s="71" t="s">
        <v>0</v>
      </c>
      <c r="Q39" s="71"/>
      <c r="R39" s="69"/>
      <c r="T39" s="68" t="s">
        <v>7</v>
      </c>
    </row>
    <row r="40" spans="1:22" ht="12" customHeight="1">
      <c r="A40" s="73"/>
      <c r="E40" s="68" t="s">
        <v>6</v>
      </c>
      <c r="F40" s="72"/>
      <c r="G40" s="71">
        <v>2412855</v>
      </c>
      <c r="H40" s="71">
        <v>1453707</v>
      </c>
      <c r="I40" s="71">
        <v>619706</v>
      </c>
      <c r="J40" s="71">
        <v>3801</v>
      </c>
      <c r="K40" s="71" t="s">
        <v>0</v>
      </c>
      <c r="L40" s="71">
        <v>156021</v>
      </c>
      <c r="M40" s="71">
        <v>24581</v>
      </c>
      <c r="N40" s="71">
        <v>155039</v>
      </c>
      <c r="O40" s="71" t="s">
        <v>0</v>
      </c>
      <c r="P40" s="71" t="s">
        <v>0</v>
      </c>
      <c r="Q40" s="71"/>
      <c r="R40" s="69"/>
      <c r="T40" s="68" t="s">
        <v>6</v>
      </c>
    </row>
    <row r="41" spans="1:22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4"/>
      <c r="T41" s="68"/>
      <c r="V41" s="68"/>
    </row>
    <row r="42" spans="1:22" ht="12" customHeight="1">
      <c r="A42" s="73"/>
      <c r="B42" s="68" t="s">
        <v>26</v>
      </c>
      <c r="D42" s="209" t="s">
        <v>25</v>
      </c>
      <c r="E42" s="209"/>
      <c r="F42" s="72"/>
      <c r="G42" s="71">
        <v>474680019</v>
      </c>
      <c r="H42" s="71">
        <v>221633252</v>
      </c>
      <c r="I42" s="71">
        <v>178966130</v>
      </c>
      <c r="J42" s="71">
        <v>847032</v>
      </c>
      <c r="K42" s="71">
        <v>15222651</v>
      </c>
      <c r="L42" s="71">
        <v>2007701</v>
      </c>
      <c r="M42" s="71">
        <v>15591951</v>
      </c>
      <c r="N42" s="71">
        <v>40363400</v>
      </c>
      <c r="O42" s="71" t="s">
        <v>0</v>
      </c>
      <c r="P42" s="71">
        <v>47902</v>
      </c>
      <c r="Q42" s="71"/>
      <c r="R42" s="69"/>
      <c r="S42" s="203" t="s">
        <v>25</v>
      </c>
      <c r="T42" s="203"/>
      <c r="V42" s="68" t="s">
        <v>26</v>
      </c>
    </row>
    <row r="43" spans="1:22" ht="12" customHeight="1">
      <c r="A43" s="73"/>
      <c r="E43" s="68" t="s">
        <v>8</v>
      </c>
      <c r="F43" s="72"/>
      <c r="G43" s="71">
        <v>467796187</v>
      </c>
      <c r="H43" s="71">
        <v>216707851</v>
      </c>
      <c r="I43" s="71">
        <v>177599370</v>
      </c>
      <c r="J43" s="71">
        <v>841264</v>
      </c>
      <c r="K43" s="71">
        <v>15222573</v>
      </c>
      <c r="L43" s="71">
        <v>1766499</v>
      </c>
      <c r="M43" s="71">
        <v>15485819</v>
      </c>
      <c r="N43" s="71">
        <v>40124909</v>
      </c>
      <c r="O43" s="71" t="s">
        <v>0</v>
      </c>
      <c r="P43" s="71">
        <v>47902</v>
      </c>
      <c r="Q43" s="71"/>
      <c r="R43" s="69"/>
      <c r="T43" s="68" t="s">
        <v>8</v>
      </c>
    </row>
    <row r="44" spans="1:22" ht="12" customHeight="1">
      <c r="A44" s="73"/>
      <c r="E44" s="68" t="s">
        <v>7</v>
      </c>
      <c r="F44" s="72"/>
      <c r="G44" s="71">
        <v>3884088</v>
      </c>
      <c r="H44" s="71">
        <v>3232936</v>
      </c>
      <c r="I44" s="71">
        <v>437626</v>
      </c>
      <c r="J44" s="71">
        <v>121</v>
      </c>
      <c r="K44" s="71">
        <v>78</v>
      </c>
      <c r="L44" s="71">
        <v>141883</v>
      </c>
      <c r="M44" s="71">
        <v>65596</v>
      </c>
      <c r="N44" s="71">
        <v>5848</v>
      </c>
      <c r="O44" s="71" t="s">
        <v>0</v>
      </c>
      <c r="P44" s="71" t="s">
        <v>0</v>
      </c>
      <c r="Q44" s="71"/>
      <c r="R44" s="69"/>
      <c r="T44" s="68" t="s">
        <v>7</v>
      </c>
    </row>
    <row r="45" spans="1:22" ht="12" customHeight="1">
      <c r="A45" s="73"/>
      <c r="E45" s="68" t="s">
        <v>6</v>
      </c>
      <c r="F45" s="72"/>
      <c r="G45" s="71">
        <v>2999744</v>
      </c>
      <c r="H45" s="71">
        <v>1692465</v>
      </c>
      <c r="I45" s="71">
        <v>929134</v>
      </c>
      <c r="J45" s="71">
        <v>5647</v>
      </c>
      <c r="K45" s="71" t="s">
        <v>0</v>
      </c>
      <c r="L45" s="71">
        <v>99319</v>
      </c>
      <c r="M45" s="71">
        <v>40536</v>
      </c>
      <c r="N45" s="71">
        <v>232643</v>
      </c>
      <c r="O45" s="71" t="s">
        <v>0</v>
      </c>
      <c r="P45" s="71" t="s">
        <v>0</v>
      </c>
      <c r="Q45" s="71"/>
      <c r="R45" s="69"/>
      <c r="T45" s="68" t="s">
        <v>6</v>
      </c>
    </row>
    <row r="46" spans="1:22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4"/>
      <c r="V46" s="68"/>
    </row>
    <row r="47" spans="1:22" ht="12" customHeight="1">
      <c r="A47" s="73"/>
      <c r="B47" s="68" t="s">
        <v>9</v>
      </c>
      <c r="D47" s="209" t="s">
        <v>25</v>
      </c>
      <c r="E47" s="209"/>
      <c r="F47" s="72"/>
      <c r="G47" s="71">
        <v>492629967</v>
      </c>
      <c r="H47" s="71">
        <v>228393374</v>
      </c>
      <c r="I47" s="71">
        <v>187990774</v>
      </c>
      <c r="J47" s="71">
        <v>878215</v>
      </c>
      <c r="K47" s="71">
        <v>15333083</v>
      </c>
      <c r="L47" s="71">
        <v>1910409</v>
      </c>
      <c r="M47" s="71">
        <v>15266598</v>
      </c>
      <c r="N47" s="71">
        <v>42857514</v>
      </c>
      <c r="O47" s="71" t="s">
        <v>0</v>
      </c>
      <c r="P47" s="71" t="s">
        <v>0</v>
      </c>
      <c r="Q47" s="71"/>
      <c r="R47" s="69"/>
      <c r="S47" s="203" t="s">
        <v>25</v>
      </c>
      <c r="T47" s="203"/>
      <c r="V47" s="68" t="s">
        <v>9</v>
      </c>
    </row>
    <row r="48" spans="1:22" ht="12" customHeight="1">
      <c r="A48" s="73"/>
      <c r="E48" s="68" t="s">
        <v>8</v>
      </c>
      <c r="F48" s="72"/>
      <c r="G48" s="71">
        <v>485145851</v>
      </c>
      <c r="H48" s="71">
        <v>223599411</v>
      </c>
      <c r="I48" s="71">
        <v>186230971</v>
      </c>
      <c r="J48" s="71">
        <v>872459</v>
      </c>
      <c r="K48" s="71">
        <v>15333083</v>
      </c>
      <c r="L48" s="71">
        <v>1377468</v>
      </c>
      <c r="M48" s="71">
        <v>15178776</v>
      </c>
      <c r="N48" s="71">
        <v>42553683</v>
      </c>
      <c r="O48" s="71" t="s">
        <v>0</v>
      </c>
      <c r="P48" s="71" t="s">
        <v>0</v>
      </c>
      <c r="Q48" s="71"/>
      <c r="R48" s="69"/>
      <c r="T48" s="68" t="s">
        <v>8</v>
      </c>
    </row>
    <row r="49" spans="1:22" ht="12" customHeight="1">
      <c r="A49" s="73"/>
      <c r="E49" s="68" t="s">
        <v>7</v>
      </c>
      <c r="F49" s="72"/>
      <c r="G49" s="71">
        <v>4077539</v>
      </c>
      <c r="H49" s="71">
        <v>3202895</v>
      </c>
      <c r="I49" s="71">
        <v>585746</v>
      </c>
      <c r="J49" s="71">
        <v>165</v>
      </c>
      <c r="K49" s="71" t="s">
        <v>0</v>
      </c>
      <c r="L49" s="71">
        <v>230287</v>
      </c>
      <c r="M49" s="71">
        <v>47735</v>
      </c>
      <c r="N49" s="71">
        <v>10711</v>
      </c>
      <c r="O49" s="71" t="s">
        <v>0</v>
      </c>
      <c r="P49" s="71" t="s">
        <v>0</v>
      </c>
      <c r="Q49" s="71"/>
      <c r="R49" s="69"/>
      <c r="T49" s="68" t="s">
        <v>7</v>
      </c>
    </row>
    <row r="50" spans="1:22" ht="12" customHeight="1">
      <c r="A50" s="73"/>
      <c r="E50" s="68" t="s">
        <v>6</v>
      </c>
      <c r="F50" s="72"/>
      <c r="G50" s="71">
        <v>3406577</v>
      </c>
      <c r="H50" s="71">
        <v>1591068</v>
      </c>
      <c r="I50" s="71">
        <v>1174057</v>
      </c>
      <c r="J50" s="71">
        <v>5591</v>
      </c>
      <c r="K50" s="71" t="s">
        <v>0</v>
      </c>
      <c r="L50" s="71">
        <v>302654</v>
      </c>
      <c r="M50" s="71">
        <v>40087</v>
      </c>
      <c r="N50" s="71">
        <v>293120</v>
      </c>
      <c r="O50" s="71" t="s">
        <v>0</v>
      </c>
      <c r="P50" s="71" t="s">
        <v>0</v>
      </c>
      <c r="Q50" s="71"/>
      <c r="R50" s="69"/>
      <c r="T50" s="68" t="s">
        <v>6</v>
      </c>
    </row>
    <row r="51" spans="1:22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4"/>
      <c r="V51" s="68"/>
    </row>
    <row r="52" spans="1:22" ht="12" customHeight="1">
      <c r="A52" s="73"/>
      <c r="B52" s="68" t="s">
        <v>24</v>
      </c>
      <c r="D52" s="209" t="s">
        <v>25</v>
      </c>
      <c r="E52" s="209"/>
      <c r="F52" s="72"/>
      <c r="G52" s="71">
        <v>510725292</v>
      </c>
      <c r="H52" s="71">
        <v>238130305</v>
      </c>
      <c r="I52" s="71">
        <v>194331770</v>
      </c>
      <c r="J52" s="71">
        <v>907622</v>
      </c>
      <c r="K52" s="71">
        <v>15362390</v>
      </c>
      <c r="L52" s="71">
        <v>1484120</v>
      </c>
      <c r="M52" s="71">
        <v>15819899</v>
      </c>
      <c r="N52" s="71">
        <v>44689186</v>
      </c>
      <c r="O52" s="71" t="s">
        <v>0</v>
      </c>
      <c r="P52" s="71" t="s">
        <v>0</v>
      </c>
      <c r="Q52" s="71"/>
      <c r="R52" s="69"/>
      <c r="S52" s="203" t="s">
        <v>25</v>
      </c>
      <c r="T52" s="203"/>
      <c r="V52" s="68" t="s">
        <v>24</v>
      </c>
    </row>
    <row r="53" spans="1:22" ht="12" customHeight="1">
      <c r="A53" s="73"/>
      <c r="E53" s="68" t="s">
        <v>8</v>
      </c>
      <c r="F53" s="72"/>
      <c r="G53" s="71">
        <v>503901823</v>
      </c>
      <c r="H53" s="71">
        <v>233678895</v>
      </c>
      <c r="I53" s="71">
        <v>192544643</v>
      </c>
      <c r="J53" s="71">
        <v>901567</v>
      </c>
      <c r="K53" s="71">
        <v>15362390</v>
      </c>
      <c r="L53" s="71">
        <v>1346606</v>
      </c>
      <c r="M53" s="71">
        <v>15689161</v>
      </c>
      <c r="N53" s="71">
        <v>44378561</v>
      </c>
      <c r="O53" s="71" t="s">
        <v>0</v>
      </c>
      <c r="P53" s="71" t="s">
        <v>0</v>
      </c>
      <c r="Q53" s="71"/>
      <c r="R53" s="69"/>
      <c r="T53" s="68" t="s">
        <v>8</v>
      </c>
    </row>
    <row r="54" spans="1:22" ht="12" customHeight="1">
      <c r="A54" s="73"/>
      <c r="E54" s="68" t="s">
        <v>7</v>
      </c>
      <c r="F54" s="72"/>
      <c r="G54" s="71">
        <v>3603496</v>
      </c>
      <c r="H54" s="71">
        <v>2885240</v>
      </c>
      <c r="I54" s="71">
        <v>564247</v>
      </c>
      <c r="J54" s="71">
        <v>201</v>
      </c>
      <c r="K54" s="71" t="s">
        <v>0</v>
      </c>
      <c r="L54" s="71">
        <v>49988</v>
      </c>
      <c r="M54" s="71">
        <v>97863</v>
      </c>
      <c r="N54" s="71">
        <v>5957</v>
      </c>
      <c r="O54" s="71" t="s">
        <v>0</v>
      </c>
      <c r="P54" s="71" t="s">
        <v>0</v>
      </c>
      <c r="Q54" s="71"/>
      <c r="R54" s="69"/>
      <c r="T54" s="68" t="s">
        <v>7</v>
      </c>
    </row>
    <row r="55" spans="1:22" ht="12" customHeight="1">
      <c r="A55" s="73"/>
      <c r="E55" s="68" t="s">
        <v>6</v>
      </c>
      <c r="F55" s="72"/>
      <c r="G55" s="71">
        <v>3219973</v>
      </c>
      <c r="H55" s="71">
        <v>1566170</v>
      </c>
      <c r="I55" s="71">
        <v>1222880</v>
      </c>
      <c r="J55" s="71">
        <v>5854</v>
      </c>
      <c r="K55" s="71" t="s">
        <v>0</v>
      </c>
      <c r="L55" s="71">
        <v>87526</v>
      </c>
      <c r="M55" s="71">
        <v>32875</v>
      </c>
      <c r="N55" s="71">
        <v>304668</v>
      </c>
      <c r="O55" s="71" t="s">
        <v>0</v>
      </c>
      <c r="P55" s="71" t="s">
        <v>0</v>
      </c>
      <c r="Q55" s="71"/>
      <c r="R55" s="69"/>
      <c r="T55" s="68" t="s">
        <v>6</v>
      </c>
    </row>
    <row r="56" spans="1:22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4"/>
      <c r="V56" s="68"/>
    </row>
    <row r="57" spans="1:22" ht="12" customHeight="1">
      <c r="A57" s="73"/>
      <c r="B57" s="78" t="s">
        <v>43</v>
      </c>
      <c r="C57" s="77"/>
      <c r="D57" s="208" t="s">
        <v>25</v>
      </c>
      <c r="E57" s="208"/>
      <c r="F57" s="81"/>
      <c r="G57" s="80">
        <v>521761029</v>
      </c>
      <c r="H57" s="80">
        <v>247345213</v>
      </c>
      <c r="I57" s="80">
        <v>194179824</v>
      </c>
      <c r="J57" s="80">
        <v>917410</v>
      </c>
      <c r="K57" s="80">
        <v>18074857</v>
      </c>
      <c r="L57" s="80">
        <v>1627380</v>
      </c>
      <c r="M57" s="80">
        <v>16525662</v>
      </c>
      <c r="N57" s="80">
        <v>43090683</v>
      </c>
      <c r="O57" s="80" t="s">
        <v>0</v>
      </c>
      <c r="P57" s="80" t="s">
        <v>0</v>
      </c>
      <c r="Q57" s="80"/>
      <c r="R57" s="79"/>
      <c r="S57" s="190" t="s">
        <v>25</v>
      </c>
      <c r="T57" s="190"/>
      <c r="U57" s="77"/>
      <c r="V57" s="78" t="s">
        <v>43</v>
      </c>
    </row>
    <row r="58" spans="1:22" ht="12" customHeight="1">
      <c r="A58" s="73"/>
      <c r="E58" s="68" t="s">
        <v>8</v>
      </c>
      <c r="F58" s="72"/>
      <c r="G58" s="71">
        <v>514477527</v>
      </c>
      <c r="H58" s="70">
        <v>242838667</v>
      </c>
      <c r="I58" s="70">
        <v>192304121</v>
      </c>
      <c r="J58" s="70">
        <v>911368</v>
      </c>
      <c r="K58" s="70">
        <v>18074750</v>
      </c>
      <c r="L58" s="70">
        <v>1148007</v>
      </c>
      <c r="M58" s="70">
        <v>16443049</v>
      </c>
      <c r="N58" s="70">
        <v>42757565</v>
      </c>
      <c r="O58" s="70" t="s">
        <v>0</v>
      </c>
      <c r="P58" s="70" t="s">
        <v>0</v>
      </c>
      <c r="Q58" s="70"/>
      <c r="R58" s="69"/>
      <c r="T58" s="68" t="s">
        <v>8</v>
      </c>
      <c r="V58" s="68"/>
    </row>
    <row r="59" spans="1:22" ht="12" customHeight="1">
      <c r="A59" s="73"/>
      <c r="E59" s="68" t="s">
        <v>7</v>
      </c>
      <c r="F59" s="72"/>
      <c r="G59" s="71">
        <v>4093053</v>
      </c>
      <c r="H59" s="70">
        <v>3097376</v>
      </c>
      <c r="I59" s="70">
        <v>529397</v>
      </c>
      <c r="J59" s="70">
        <v>131</v>
      </c>
      <c r="K59" s="70">
        <v>55</v>
      </c>
      <c r="L59" s="70">
        <v>413676</v>
      </c>
      <c r="M59" s="70">
        <v>49593</v>
      </c>
      <c r="N59" s="70">
        <v>2825</v>
      </c>
      <c r="O59" s="70" t="s">
        <v>0</v>
      </c>
      <c r="P59" s="70" t="s">
        <v>0</v>
      </c>
      <c r="Q59" s="70"/>
      <c r="R59" s="69"/>
      <c r="T59" s="68" t="s">
        <v>7</v>
      </c>
      <c r="V59" s="68"/>
    </row>
    <row r="60" spans="1:22" ht="12" customHeight="1">
      <c r="A60" s="73"/>
      <c r="E60" s="68" t="s">
        <v>6</v>
      </c>
      <c r="F60" s="72"/>
      <c r="G60" s="71">
        <v>3190449</v>
      </c>
      <c r="H60" s="70">
        <v>1409170</v>
      </c>
      <c r="I60" s="70">
        <v>1346306</v>
      </c>
      <c r="J60" s="70">
        <v>5911</v>
      </c>
      <c r="K60" s="70">
        <v>52</v>
      </c>
      <c r="L60" s="70">
        <v>65697</v>
      </c>
      <c r="M60" s="70">
        <v>33020</v>
      </c>
      <c r="N60" s="70">
        <v>330293</v>
      </c>
      <c r="O60" s="70" t="s">
        <v>0</v>
      </c>
      <c r="P60" s="70" t="s">
        <v>0</v>
      </c>
      <c r="Q60" s="70"/>
      <c r="R60" s="69"/>
      <c r="T60" s="68" t="s">
        <v>6</v>
      </c>
      <c r="V60" s="68"/>
    </row>
    <row r="61" spans="1:22" ht="9" customHeight="1">
      <c r="A61" s="73"/>
      <c r="B61" s="68"/>
      <c r="F61" s="72"/>
      <c r="R61" s="74"/>
    </row>
    <row r="62" spans="1:22" ht="12" customHeight="1">
      <c r="A62" s="73"/>
      <c r="B62" s="68"/>
      <c r="F62" s="72"/>
      <c r="I62" s="76" t="s">
        <v>5</v>
      </c>
      <c r="K62" s="77"/>
      <c r="L62" s="76" t="s">
        <v>4</v>
      </c>
      <c r="N62" s="75" t="s">
        <v>3</v>
      </c>
      <c r="R62" s="74"/>
    </row>
    <row r="63" spans="1:22" ht="9" customHeight="1">
      <c r="A63" s="73"/>
      <c r="B63" s="68"/>
      <c r="F63" s="72"/>
      <c r="R63" s="74"/>
    </row>
    <row r="64" spans="1:22" ht="12" customHeight="1">
      <c r="A64" s="73"/>
      <c r="B64" s="203" t="s">
        <v>42</v>
      </c>
      <c r="C64" s="203"/>
      <c r="D64" s="203"/>
      <c r="E64" s="203"/>
      <c r="F64" s="72"/>
      <c r="G64" s="71">
        <v>511389987</v>
      </c>
      <c r="H64" s="70">
        <v>239939788</v>
      </c>
      <c r="I64" s="70">
        <v>192708105</v>
      </c>
      <c r="J64" s="70">
        <v>913000</v>
      </c>
      <c r="K64" s="70">
        <v>18372000</v>
      </c>
      <c r="L64" s="70">
        <v>1183000</v>
      </c>
      <c r="M64" s="70">
        <v>15324000</v>
      </c>
      <c r="N64" s="70">
        <v>42950094</v>
      </c>
      <c r="O64" s="70" t="s">
        <v>0</v>
      </c>
      <c r="P64" s="70" t="s">
        <v>0</v>
      </c>
      <c r="Q64" s="70"/>
      <c r="R64" s="69"/>
      <c r="S64" s="203" t="s">
        <v>42</v>
      </c>
      <c r="T64" s="203"/>
      <c r="U64" s="203"/>
      <c r="V64" s="203"/>
    </row>
    <row r="65" spans="1:23" s="62" customFormat="1" ht="9" customHeight="1">
      <c r="A65" s="73"/>
      <c r="B65" s="68"/>
      <c r="E65" s="68"/>
      <c r="F65" s="72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4"/>
      <c r="S65" s="68"/>
      <c r="V65" s="68"/>
    </row>
    <row r="66" spans="1:23" s="62" customFormat="1" ht="12" customHeight="1">
      <c r="A66" s="73"/>
      <c r="B66" s="203" t="s">
        <v>41</v>
      </c>
      <c r="C66" s="203"/>
      <c r="D66" s="203"/>
      <c r="E66" s="203"/>
      <c r="F66" s="72"/>
      <c r="G66" s="71">
        <v>501076000</v>
      </c>
      <c r="H66" s="70">
        <v>226918000</v>
      </c>
      <c r="I66" s="70">
        <v>196345000</v>
      </c>
      <c r="J66" s="70">
        <v>926000</v>
      </c>
      <c r="K66" s="70">
        <v>18187000</v>
      </c>
      <c r="L66" s="70">
        <v>211000</v>
      </c>
      <c r="M66" s="70">
        <v>15396000</v>
      </c>
      <c r="N66" s="70">
        <v>43093000</v>
      </c>
      <c r="O66" s="70" t="s">
        <v>0</v>
      </c>
      <c r="P66" s="70" t="s">
        <v>0</v>
      </c>
      <c r="Q66" s="70"/>
      <c r="R66" s="69"/>
      <c r="S66" s="203" t="s">
        <v>41</v>
      </c>
      <c r="T66" s="203"/>
      <c r="U66" s="203"/>
      <c r="V66" s="203"/>
    </row>
    <row r="67" spans="1:23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6"/>
      <c r="S67" s="65"/>
      <c r="T67" s="65"/>
      <c r="U67" s="65"/>
      <c r="V67" s="65"/>
      <c r="W67" s="65"/>
    </row>
    <row r="68" spans="1:23" s="62" customFormat="1" ht="11.25" customHeight="1">
      <c r="A68" s="64" t="s">
        <v>21</v>
      </c>
      <c r="D68" s="63"/>
      <c r="E68" s="63"/>
      <c r="F68" s="63"/>
    </row>
    <row r="69" spans="1:23" s="62" customFormat="1" ht="11.25" customHeight="1">
      <c r="A69" s="62" t="s">
        <v>1</v>
      </c>
      <c r="D69" s="63"/>
      <c r="E69" s="63"/>
      <c r="F69" s="63"/>
    </row>
  </sheetData>
  <mergeCells count="35">
    <mergeCell ref="B64:E64"/>
    <mergeCell ref="S64:V64"/>
    <mergeCell ref="B66:E66"/>
    <mergeCell ref="S66:V66"/>
    <mergeCell ref="A5:F6"/>
    <mergeCell ref="G5:G6"/>
    <mergeCell ref="H5:H6"/>
    <mergeCell ref="I5:I6"/>
    <mergeCell ref="J5:J6"/>
    <mergeCell ref="K5:K6"/>
    <mergeCell ref="L5:L6"/>
    <mergeCell ref="M5:M6"/>
    <mergeCell ref="D47:E47"/>
    <mergeCell ref="S47:T47"/>
    <mergeCell ref="D52:E52"/>
    <mergeCell ref="S52:T52"/>
    <mergeCell ref="D57:E57"/>
    <mergeCell ref="S57:T57"/>
    <mergeCell ref="D30:E30"/>
    <mergeCell ref="S30:T30"/>
    <mergeCell ref="D37:E37"/>
    <mergeCell ref="S37:T37"/>
    <mergeCell ref="D42:E42"/>
    <mergeCell ref="S42:T42"/>
    <mergeCell ref="D15:E15"/>
    <mergeCell ref="S15:T15"/>
    <mergeCell ref="D20:E20"/>
    <mergeCell ref="S20:T20"/>
    <mergeCell ref="D25:E25"/>
    <mergeCell ref="S25:T25"/>
    <mergeCell ref="N5:N6"/>
    <mergeCell ref="P5:Q6"/>
    <mergeCell ref="R5:W6"/>
    <mergeCell ref="D10:E10"/>
    <mergeCell ref="S10:T10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="125" zoomScaleNormal="125" workbookViewId="0"/>
  </sheetViews>
  <sheetFormatPr defaultRowHeight="13.5"/>
  <cols>
    <col min="1" max="1" width="0.875" style="34" customWidth="1"/>
    <col min="2" max="2" width="7.625" style="34" customWidth="1"/>
    <col min="3" max="3" width="0.75" style="34" customWidth="1"/>
    <col min="4" max="4" width="1.25" style="34" customWidth="1"/>
    <col min="5" max="5" width="8.375" style="34" customWidth="1"/>
    <col min="6" max="6" width="0.75" style="34" customWidth="1"/>
    <col min="7" max="15" width="13.375" style="34" customWidth="1"/>
    <col min="16" max="16" width="13" style="34" customWidth="1"/>
    <col min="17" max="18" width="0.875" style="34" customWidth="1"/>
    <col min="19" max="19" width="1.25" style="34" customWidth="1"/>
    <col min="20" max="20" width="8.375" style="34" customWidth="1"/>
    <col min="21" max="21" width="0.875" style="34" customWidth="1"/>
    <col min="22" max="22" width="7.625" style="34" customWidth="1"/>
    <col min="23" max="23" width="0.75" style="34" customWidth="1"/>
    <col min="24" max="16384" width="9" style="33"/>
  </cols>
  <sheetData>
    <row r="1" spans="1:23" s="34" customFormat="1">
      <c r="A1" s="60"/>
      <c r="D1" s="35"/>
      <c r="E1" s="35"/>
      <c r="F1" s="35"/>
    </row>
    <row r="2" spans="1:23" s="34" customFormat="1" ht="10.5"/>
    <row r="3" spans="1:23" s="34" customFormat="1" ht="11.25" customHeight="1">
      <c r="A3" s="34" t="s">
        <v>20</v>
      </c>
      <c r="D3" s="35"/>
      <c r="E3" s="35"/>
      <c r="F3" s="35"/>
    </row>
    <row r="4" spans="1:23" s="34" customFormat="1" ht="1.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  <c r="M4" s="58"/>
      <c r="N4" s="58"/>
      <c r="O4" s="59"/>
      <c r="P4" s="58"/>
      <c r="Q4" s="58"/>
      <c r="R4" s="58"/>
      <c r="S4" s="58"/>
      <c r="T4" s="58"/>
      <c r="U4" s="58"/>
      <c r="V4" s="58"/>
      <c r="W4" s="58"/>
    </row>
    <row r="5" spans="1:23" s="34" customFormat="1" ht="13.5" customHeight="1">
      <c r="A5" s="212" t="s">
        <v>30</v>
      </c>
      <c r="B5" s="212"/>
      <c r="C5" s="212"/>
      <c r="D5" s="212"/>
      <c r="E5" s="212"/>
      <c r="F5" s="213"/>
      <c r="G5" s="216" t="s">
        <v>40</v>
      </c>
      <c r="H5" s="216" t="s">
        <v>39</v>
      </c>
      <c r="I5" s="216" t="s">
        <v>38</v>
      </c>
      <c r="J5" s="216" t="s">
        <v>37</v>
      </c>
      <c r="K5" s="216" t="s">
        <v>36</v>
      </c>
      <c r="L5" s="218" t="s">
        <v>35</v>
      </c>
      <c r="M5" s="216" t="s">
        <v>34</v>
      </c>
      <c r="N5" s="216" t="s">
        <v>33</v>
      </c>
      <c r="O5" s="57" t="s">
        <v>32</v>
      </c>
      <c r="P5" s="222" t="s">
        <v>31</v>
      </c>
      <c r="Q5" s="218"/>
      <c r="R5" s="222" t="s">
        <v>30</v>
      </c>
      <c r="S5" s="224"/>
      <c r="T5" s="224"/>
      <c r="U5" s="224"/>
      <c r="V5" s="224"/>
      <c r="W5" s="224"/>
    </row>
    <row r="6" spans="1:23" s="34" customFormat="1" ht="13.5" customHeight="1">
      <c r="A6" s="214"/>
      <c r="B6" s="214"/>
      <c r="C6" s="214"/>
      <c r="D6" s="214"/>
      <c r="E6" s="214"/>
      <c r="F6" s="215"/>
      <c r="G6" s="217"/>
      <c r="H6" s="217"/>
      <c r="I6" s="217"/>
      <c r="J6" s="217"/>
      <c r="K6" s="217"/>
      <c r="L6" s="215"/>
      <c r="M6" s="217"/>
      <c r="N6" s="217"/>
      <c r="O6" s="56" t="s">
        <v>29</v>
      </c>
      <c r="P6" s="223"/>
      <c r="Q6" s="215"/>
      <c r="R6" s="223"/>
      <c r="S6" s="214"/>
      <c r="T6" s="214"/>
      <c r="U6" s="214"/>
      <c r="V6" s="214"/>
      <c r="W6" s="214"/>
    </row>
    <row r="7" spans="1:23" s="34" customFormat="1" ht="9" customHeight="1">
      <c r="F7" s="44"/>
      <c r="G7" s="35"/>
      <c r="H7" s="34" t="s">
        <v>19</v>
      </c>
      <c r="R7" s="45"/>
    </row>
    <row r="8" spans="1:23" s="34" customFormat="1" ht="12" customHeight="1">
      <c r="F8" s="44"/>
      <c r="I8" s="55" t="s">
        <v>18</v>
      </c>
      <c r="K8" s="48"/>
      <c r="L8" s="47" t="s">
        <v>17</v>
      </c>
      <c r="N8" s="46" t="s">
        <v>3</v>
      </c>
      <c r="R8" s="45"/>
    </row>
    <row r="9" spans="1:23" s="34" customFormat="1" ht="9" customHeight="1">
      <c r="F9" s="44"/>
      <c r="R9" s="45"/>
    </row>
    <row r="10" spans="1:23" s="34" customFormat="1" ht="12" customHeight="1">
      <c r="A10" s="35"/>
      <c r="B10" s="40" t="s">
        <v>28</v>
      </c>
      <c r="D10" s="221" t="s">
        <v>25</v>
      </c>
      <c r="E10" s="221"/>
      <c r="F10" s="53"/>
      <c r="G10" s="43">
        <v>519698412</v>
      </c>
      <c r="H10" s="43">
        <v>283831437</v>
      </c>
      <c r="I10" s="43">
        <v>162393379</v>
      </c>
      <c r="J10" s="43">
        <v>826402</v>
      </c>
      <c r="K10" s="43">
        <v>15052583</v>
      </c>
      <c r="L10" s="43">
        <v>4254516</v>
      </c>
      <c r="M10" s="43">
        <v>16127674</v>
      </c>
      <c r="N10" s="43">
        <v>36436093</v>
      </c>
      <c r="O10" s="43">
        <v>776328</v>
      </c>
      <c r="P10" s="43" t="s">
        <v>0</v>
      </c>
      <c r="Q10" s="43"/>
      <c r="R10" s="41"/>
      <c r="S10" s="212" t="s">
        <v>25</v>
      </c>
      <c r="T10" s="212"/>
      <c r="V10" s="40" t="s">
        <v>28</v>
      </c>
    </row>
    <row r="11" spans="1:23" s="34" customFormat="1" ht="12" customHeight="1">
      <c r="A11" s="35"/>
      <c r="E11" s="40" t="s">
        <v>8</v>
      </c>
      <c r="F11" s="54"/>
      <c r="G11" s="43">
        <v>506447152</v>
      </c>
      <c r="H11" s="43">
        <v>273244668</v>
      </c>
      <c r="I11" s="43">
        <v>160851996</v>
      </c>
      <c r="J11" s="43">
        <v>811975</v>
      </c>
      <c r="K11" s="43">
        <v>15052583</v>
      </c>
      <c r="L11" s="43">
        <v>3570789</v>
      </c>
      <c r="M11" s="43">
        <v>15975971</v>
      </c>
      <c r="N11" s="43">
        <v>36162842</v>
      </c>
      <c r="O11" s="43">
        <v>776328</v>
      </c>
      <c r="P11" s="43" t="s">
        <v>0</v>
      </c>
      <c r="Q11" s="43"/>
      <c r="R11" s="41"/>
      <c r="T11" s="40" t="s">
        <v>8</v>
      </c>
    </row>
    <row r="12" spans="1:23" s="34" customFormat="1" ht="12" customHeight="1">
      <c r="A12" s="35"/>
      <c r="E12" s="40" t="s">
        <v>7</v>
      </c>
      <c r="F12" s="54"/>
      <c r="G12" s="43">
        <v>6623980</v>
      </c>
      <c r="H12" s="43">
        <v>5486063</v>
      </c>
      <c r="I12" s="43">
        <v>482451</v>
      </c>
      <c r="J12" s="43">
        <v>267</v>
      </c>
      <c r="K12" s="43" t="s">
        <v>0</v>
      </c>
      <c r="L12" s="43">
        <v>524020</v>
      </c>
      <c r="M12" s="43">
        <v>125901</v>
      </c>
      <c r="N12" s="43">
        <v>5278</v>
      </c>
      <c r="O12" s="43" t="s">
        <v>0</v>
      </c>
      <c r="P12" s="43" t="s">
        <v>0</v>
      </c>
      <c r="Q12" s="43"/>
      <c r="R12" s="41"/>
      <c r="T12" s="40" t="s">
        <v>7</v>
      </c>
    </row>
    <row r="13" spans="1:23" s="34" customFormat="1" ht="12" customHeight="1">
      <c r="A13" s="35"/>
      <c r="E13" s="40" t="s">
        <v>6</v>
      </c>
      <c r="F13" s="54"/>
      <c r="G13" s="43">
        <v>6627280</v>
      </c>
      <c r="H13" s="43">
        <v>5100706</v>
      </c>
      <c r="I13" s="43">
        <v>1058932</v>
      </c>
      <c r="J13" s="43">
        <v>14160</v>
      </c>
      <c r="K13" s="43" t="s">
        <v>0</v>
      </c>
      <c r="L13" s="43">
        <v>159707</v>
      </c>
      <c r="M13" s="43">
        <v>25802</v>
      </c>
      <c r="N13" s="43">
        <v>267973</v>
      </c>
      <c r="O13" s="43" t="s">
        <v>0</v>
      </c>
      <c r="P13" s="43" t="s">
        <v>0</v>
      </c>
      <c r="Q13" s="43"/>
      <c r="R13" s="41"/>
      <c r="T13" s="40" t="s">
        <v>6</v>
      </c>
    </row>
    <row r="14" spans="1:23" s="34" customFormat="1" ht="9" customHeight="1">
      <c r="A14" s="35"/>
      <c r="B14" s="40"/>
      <c r="F14" s="44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5"/>
      <c r="V14" s="40"/>
    </row>
    <row r="15" spans="1:23" s="34" customFormat="1" ht="12" customHeight="1">
      <c r="A15" s="35"/>
      <c r="B15" s="40" t="s">
        <v>27</v>
      </c>
      <c r="D15" s="221" t="s">
        <v>25</v>
      </c>
      <c r="E15" s="221"/>
      <c r="F15" s="53"/>
      <c r="G15" s="43">
        <v>506576638</v>
      </c>
      <c r="H15" s="43">
        <v>259988674</v>
      </c>
      <c r="I15" s="43">
        <v>170981910</v>
      </c>
      <c r="J15" s="43">
        <v>842380</v>
      </c>
      <c r="K15" s="43">
        <v>15198002</v>
      </c>
      <c r="L15" s="43">
        <v>3841250</v>
      </c>
      <c r="M15" s="43">
        <v>16518801</v>
      </c>
      <c r="N15" s="43">
        <v>38452983</v>
      </c>
      <c r="O15" s="43">
        <v>752638</v>
      </c>
      <c r="P15" s="43" t="s">
        <v>0</v>
      </c>
      <c r="Q15" s="43"/>
      <c r="R15" s="41"/>
      <c r="S15" s="212" t="s">
        <v>25</v>
      </c>
      <c r="T15" s="212"/>
      <c r="V15" s="40" t="s">
        <v>27</v>
      </c>
    </row>
    <row r="16" spans="1:23" s="34" customFormat="1" ht="12" customHeight="1">
      <c r="A16" s="35"/>
      <c r="E16" s="40" t="s">
        <v>8</v>
      </c>
      <c r="F16" s="54"/>
      <c r="G16" s="43">
        <v>492523426</v>
      </c>
      <c r="H16" s="43">
        <v>249401101</v>
      </c>
      <c r="I16" s="43">
        <v>169003820</v>
      </c>
      <c r="J16" s="43">
        <v>827231</v>
      </c>
      <c r="K16" s="43">
        <v>15197894</v>
      </c>
      <c r="L16" s="43">
        <v>2876189</v>
      </c>
      <c r="M16" s="43">
        <v>16409983</v>
      </c>
      <c r="N16" s="43">
        <v>38054570</v>
      </c>
      <c r="O16" s="43">
        <v>752638</v>
      </c>
      <c r="P16" s="43" t="s">
        <v>0</v>
      </c>
      <c r="Q16" s="43"/>
      <c r="R16" s="41"/>
      <c r="T16" s="40" t="s">
        <v>8</v>
      </c>
    </row>
    <row r="17" spans="1:22" ht="12" customHeight="1">
      <c r="A17" s="35"/>
      <c r="E17" s="40" t="s">
        <v>7</v>
      </c>
      <c r="F17" s="54"/>
      <c r="G17" s="43">
        <v>5544394</v>
      </c>
      <c r="H17" s="43">
        <v>4509212</v>
      </c>
      <c r="I17" s="43">
        <v>391529</v>
      </c>
      <c r="J17" s="43">
        <v>177</v>
      </c>
      <c r="K17" s="43">
        <v>108</v>
      </c>
      <c r="L17" s="43">
        <v>563008</v>
      </c>
      <c r="M17" s="43">
        <v>76962</v>
      </c>
      <c r="N17" s="43">
        <v>3398</v>
      </c>
      <c r="O17" s="43" t="s">
        <v>0</v>
      </c>
      <c r="P17" s="43" t="s">
        <v>0</v>
      </c>
      <c r="Q17" s="43"/>
      <c r="R17" s="41"/>
      <c r="T17" s="40" t="s">
        <v>7</v>
      </c>
    </row>
    <row r="18" spans="1:22" ht="12" customHeight="1">
      <c r="A18" s="35"/>
      <c r="E18" s="40" t="s">
        <v>6</v>
      </c>
      <c r="F18" s="54"/>
      <c r="G18" s="43">
        <v>8508818</v>
      </c>
      <c r="H18" s="43">
        <v>6078361</v>
      </c>
      <c r="I18" s="43">
        <v>1586561</v>
      </c>
      <c r="J18" s="43">
        <v>14972</v>
      </c>
      <c r="K18" s="43" t="s">
        <v>0</v>
      </c>
      <c r="L18" s="43">
        <v>402053</v>
      </c>
      <c r="M18" s="43">
        <v>31856</v>
      </c>
      <c r="N18" s="43">
        <v>395015</v>
      </c>
      <c r="O18" s="43" t="s">
        <v>0</v>
      </c>
      <c r="P18" s="43" t="s">
        <v>0</v>
      </c>
      <c r="Q18" s="43"/>
      <c r="R18" s="41"/>
      <c r="T18" s="40" t="s">
        <v>6</v>
      </c>
    </row>
    <row r="19" spans="1:22" ht="9" customHeight="1">
      <c r="A19" s="35"/>
      <c r="B19" s="40"/>
      <c r="F19" s="44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5"/>
      <c r="V19" s="40"/>
    </row>
    <row r="20" spans="1:22" ht="12" customHeight="1">
      <c r="A20" s="35"/>
      <c r="B20" s="40" t="s">
        <v>26</v>
      </c>
      <c r="D20" s="221" t="s">
        <v>25</v>
      </c>
      <c r="E20" s="221"/>
      <c r="F20" s="53"/>
      <c r="G20" s="43">
        <v>487559510</v>
      </c>
      <c r="H20" s="43">
        <v>229242221</v>
      </c>
      <c r="I20" s="43">
        <v>182400149</v>
      </c>
      <c r="J20" s="43">
        <v>869211</v>
      </c>
      <c r="K20" s="43">
        <v>15222651</v>
      </c>
      <c r="L20" s="43">
        <v>2857012</v>
      </c>
      <c r="M20" s="43">
        <v>15691008</v>
      </c>
      <c r="N20" s="43">
        <v>41229356</v>
      </c>
      <c r="O20" s="43" t="s">
        <v>0</v>
      </c>
      <c r="P20" s="43">
        <v>47902</v>
      </c>
      <c r="Q20" s="43"/>
      <c r="R20" s="41"/>
      <c r="S20" s="212" t="s">
        <v>25</v>
      </c>
      <c r="T20" s="212"/>
      <c r="V20" s="40" t="s">
        <v>26</v>
      </c>
    </row>
    <row r="21" spans="1:22" ht="12" customHeight="1">
      <c r="A21" s="35"/>
      <c r="E21" s="40" t="s">
        <v>8</v>
      </c>
      <c r="F21" s="44"/>
      <c r="G21" s="43">
        <v>472330994</v>
      </c>
      <c r="H21" s="43">
        <v>218610540</v>
      </c>
      <c r="I21" s="43">
        <v>179480444</v>
      </c>
      <c r="J21" s="43">
        <v>850808</v>
      </c>
      <c r="K21" s="43">
        <v>15222573</v>
      </c>
      <c r="L21" s="43">
        <v>1943861</v>
      </c>
      <c r="M21" s="43">
        <v>15566672</v>
      </c>
      <c r="N21" s="43">
        <v>40608194</v>
      </c>
      <c r="O21" s="43" t="s">
        <v>0</v>
      </c>
      <c r="P21" s="43">
        <v>47902</v>
      </c>
      <c r="Q21" s="43"/>
      <c r="R21" s="41"/>
      <c r="T21" s="40" t="s">
        <v>8</v>
      </c>
    </row>
    <row r="22" spans="1:22" ht="12" customHeight="1">
      <c r="A22" s="35"/>
      <c r="E22" s="40" t="s">
        <v>7</v>
      </c>
      <c r="F22" s="44"/>
      <c r="G22" s="43">
        <v>4399716</v>
      </c>
      <c r="H22" s="43">
        <v>3653563</v>
      </c>
      <c r="I22" s="43">
        <v>475032</v>
      </c>
      <c r="J22" s="43">
        <v>121</v>
      </c>
      <c r="K22" s="43">
        <v>78</v>
      </c>
      <c r="L22" s="43">
        <v>196000</v>
      </c>
      <c r="M22" s="43">
        <v>67870</v>
      </c>
      <c r="N22" s="43">
        <v>7052</v>
      </c>
      <c r="O22" s="43" t="s">
        <v>0</v>
      </c>
      <c r="P22" s="43" t="s">
        <v>0</v>
      </c>
      <c r="Q22" s="43"/>
      <c r="R22" s="41"/>
      <c r="T22" s="40" t="s">
        <v>7</v>
      </c>
    </row>
    <row r="23" spans="1:22" ht="12" customHeight="1">
      <c r="A23" s="35"/>
      <c r="E23" s="40" t="s">
        <v>6</v>
      </c>
      <c r="F23" s="44"/>
      <c r="G23" s="43">
        <v>10828800</v>
      </c>
      <c r="H23" s="43">
        <v>6978118</v>
      </c>
      <c r="I23" s="43">
        <v>2444673</v>
      </c>
      <c r="J23" s="43">
        <v>18282</v>
      </c>
      <c r="K23" s="43" t="s">
        <v>0</v>
      </c>
      <c r="L23" s="43">
        <v>717151</v>
      </c>
      <c r="M23" s="43">
        <v>56466</v>
      </c>
      <c r="N23" s="43">
        <v>614110</v>
      </c>
      <c r="O23" s="43" t="s">
        <v>0</v>
      </c>
      <c r="P23" s="43" t="s">
        <v>0</v>
      </c>
      <c r="Q23" s="43"/>
      <c r="R23" s="41"/>
      <c r="T23" s="40" t="s">
        <v>6</v>
      </c>
    </row>
    <row r="24" spans="1:22" ht="9" customHeight="1">
      <c r="A24" s="35"/>
      <c r="B24" s="40"/>
      <c r="F24" s="44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5"/>
      <c r="V24" s="40"/>
    </row>
    <row r="25" spans="1:22" ht="12" customHeight="1">
      <c r="A25" s="35"/>
      <c r="B25" s="40" t="s">
        <v>9</v>
      </c>
      <c r="D25" s="221" t="s">
        <v>25</v>
      </c>
      <c r="E25" s="221"/>
      <c r="F25" s="53"/>
      <c r="G25" s="43">
        <v>506600228</v>
      </c>
      <c r="H25" s="43">
        <v>236110327</v>
      </c>
      <c r="I25" s="43">
        <v>192293720</v>
      </c>
      <c r="J25" s="43">
        <v>903079</v>
      </c>
      <c r="K25" s="43">
        <v>15333083</v>
      </c>
      <c r="L25" s="43">
        <v>2642480</v>
      </c>
      <c r="M25" s="43">
        <v>15365761</v>
      </c>
      <c r="N25" s="43">
        <v>43951778</v>
      </c>
      <c r="O25" s="43" t="s">
        <v>0</v>
      </c>
      <c r="P25" s="43" t="s">
        <v>0</v>
      </c>
      <c r="Q25" s="43"/>
      <c r="R25" s="41"/>
      <c r="S25" s="212" t="s">
        <v>25</v>
      </c>
      <c r="T25" s="212"/>
      <c r="V25" s="40" t="s">
        <v>9</v>
      </c>
    </row>
    <row r="26" spans="1:22" ht="12" customHeight="1">
      <c r="A26" s="35"/>
      <c r="E26" s="40" t="s">
        <v>8</v>
      </c>
      <c r="F26" s="44"/>
      <c r="G26" s="43">
        <v>489742903</v>
      </c>
      <c r="H26" s="43">
        <v>225430176</v>
      </c>
      <c r="I26" s="43">
        <v>188294096</v>
      </c>
      <c r="J26" s="43">
        <v>883099</v>
      </c>
      <c r="K26" s="43">
        <v>15333083</v>
      </c>
      <c r="L26" s="43">
        <v>1500102</v>
      </c>
      <c r="M26" s="43">
        <v>15216821</v>
      </c>
      <c r="N26" s="43">
        <v>43085526</v>
      </c>
      <c r="O26" s="43" t="s">
        <v>0</v>
      </c>
      <c r="P26" s="43" t="s">
        <v>0</v>
      </c>
      <c r="Q26" s="43"/>
      <c r="R26" s="41"/>
      <c r="T26" s="40" t="s">
        <v>8</v>
      </c>
    </row>
    <row r="27" spans="1:22" ht="12" customHeight="1">
      <c r="A27" s="35"/>
      <c r="E27" s="40" t="s">
        <v>7</v>
      </c>
      <c r="F27" s="44"/>
      <c r="G27" s="43">
        <v>4593981</v>
      </c>
      <c r="H27" s="43">
        <v>3591196</v>
      </c>
      <c r="I27" s="43">
        <v>620931</v>
      </c>
      <c r="J27" s="43">
        <v>174</v>
      </c>
      <c r="K27" s="43" t="s">
        <v>0</v>
      </c>
      <c r="L27" s="43">
        <v>318710</v>
      </c>
      <c r="M27" s="43">
        <v>49884</v>
      </c>
      <c r="N27" s="43">
        <v>13086</v>
      </c>
      <c r="O27" s="43" t="s">
        <v>0</v>
      </c>
      <c r="P27" s="43" t="s">
        <v>0</v>
      </c>
      <c r="Q27" s="43"/>
      <c r="R27" s="41"/>
      <c r="T27" s="40" t="s">
        <v>7</v>
      </c>
    </row>
    <row r="28" spans="1:22" ht="12" customHeight="1">
      <c r="A28" s="35"/>
      <c r="E28" s="40" t="s">
        <v>6</v>
      </c>
      <c r="F28" s="44"/>
      <c r="G28" s="43">
        <v>12263344</v>
      </c>
      <c r="H28" s="43">
        <v>7088955</v>
      </c>
      <c r="I28" s="43">
        <v>3378693</v>
      </c>
      <c r="J28" s="43">
        <v>19806</v>
      </c>
      <c r="K28" s="43" t="s">
        <v>0</v>
      </c>
      <c r="L28" s="43">
        <v>823668</v>
      </c>
      <c r="M28" s="43">
        <v>99056</v>
      </c>
      <c r="N28" s="43">
        <v>853166</v>
      </c>
      <c r="O28" s="43" t="s">
        <v>0</v>
      </c>
      <c r="P28" s="43" t="s">
        <v>0</v>
      </c>
      <c r="Q28" s="43"/>
      <c r="R28" s="41"/>
      <c r="T28" s="40" t="s">
        <v>6</v>
      </c>
    </row>
    <row r="29" spans="1:22" ht="9" customHeight="1">
      <c r="A29" s="35"/>
      <c r="B29" s="40"/>
      <c r="F29" s="44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5"/>
      <c r="V29" s="40"/>
    </row>
    <row r="30" spans="1:22" ht="12" customHeight="1">
      <c r="A30" s="35"/>
      <c r="B30" s="49" t="s">
        <v>24</v>
      </c>
      <c r="C30" s="48"/>
      <c r="D30" s="219" t="s">
        <v>25</v>
      </c>
      <c r="E30" s="219"/>
      <c r="F30" s="52"/>
      <c r="G30" s="51">
        <v>525925224</v>
      </c>
      <c r="H30" s="51">
        <v>245841371</v>
      </c>
      <c r="I30" s="51">
        <v>199553038</v>
      </c>
      <c r="J30" s="51">
        <v>935965</v>
      </c>
      <c r="K30" s="51">
        <v>15362443</v>
      </c>
      <c r="L30" s="51">
        <v>2265526</v>
      </c>
      <c r="M30" s="51">
        <v>15934945</v>
      </c>
      <c r="N30" s="51">
        <v>46031936</v>
      </c>
      <c r="O30" s="51" t="s">
        <v>0</v>
      </c>
      <c r="P30" s="51" t="s">
        <v>0</v>
      </c>
      <c r="Q30" s="51"/>
      <c r="R30" s="50"/>
      <c r="S30" s="220" t="s">
        <v>25</v>
      </c>
      <c r="T30" s="220"/>
      <c r="U30" s="48"/>
      <c r="V30" s="49" t="s">
        <v>24</v>
      </c>
    </row>
    <row r="31" spans="1:22" ht="12" customHeight="1">
      <c r="A31" s="35"/>
      <c r="E31" s="40" t="s">
        <v>8</v>
      </c>
      <c r="F31" s="44"/>
      <c r="G31" s="43">
        <v>508564033</v>
      </c>
      <c r="H31" s="42">
        <v>235469747</v>
      </c>
      <c r="I31" s="42">
        <v>194719794</v>
      </c>
      <c r="J31" s="42">
        <v>912950</v>
      </c>
      <c r="K31" s="42">
        <v>15362419</v>
      </c>
      <c r="L31" s="42">
        <v>1420265</v>
      </c>
      <c r="M31" s="42">
        <v>15734876</v>
      </c>
      <c r="N31" s="42">
        <v>44943982</v>
      </c>
      <c r="O31" s="42" t="s">
        <v>0</v>
      </c>
      <c r="P31" s="42" t="s">
        <v>0</v>
      </c>
      <c r="Q31" s="42"/>
      <c r="R31" s="41"/>
      <c r="T31" s="40" t="s">
        <v>8</v>
      </c>
      <c r="V31" s="40"/>
    </row>
    <row r="32" spans="1:22" ht="12" customHeight="1">
      <c r="A32" s="35"/>
      <c r="E32" s="40" t="s">
        <v>7</v>
      </c>
      <c r="F32" s="44"/>
      <c r="G32" s="43">
        <v>3991802</v>
      </c>
      <c r="H32" s="42">
        <v>3178370</v>
      </c>
      <c r="I32" s="42">
        <v>582645</v>
      </c>
      <c r="J32" s="42">
        <v>201</v>
      </c>
      <c r="K32" s="42">
        <v>24</v>
      </c>
      <c r="L32" s="42">
        <v>121867</v>
      </c>
      <c r="M32" s="42">
        <v>101658</v>
      </c>
      <c r="N32" s="42">
        <v>7037</v>
      </c>
      <c r="O32" s="42" t="s">
        <v>0</v>
      </c>
      <c r="P32" s="42" t="s">
        <v>0</v>
      </c>
      <c r="Q32" s="42"/>
      <c r="R32" s="41"/>
      <c r="T32" s="40" t="s">
        <v>7</v>
      </c>
      <c r="V32" s="40"/>
    </row>
    <row r="33" spans="1:22" ht="12" customHeight="1">
      <c r="A33" s="35"/>
      <c r="E33" s="40" t="s">
        <v>6</v>
      </c>
      <c r="F33" s="44"/>
      <c r="G33" s="43">
        <v>13369389</v>
      </c>
      <c r="H33" s="42">
        <v>7193254</v>
      </c>
      <c r="I33" s="42">
        <v>4250599</v>
      </c>
      <c r="J33" s="42">
        <v>22814</v>
      </c>
      <c r="K33" s="42" t="s">
        <v>0</v>
      </c>
      <c r="L33" s="42">
        <v>723394</v>
      </c>
      <c r="M33" s="42">
        <v>98411</v>
      </c>
      <c r="N33" s="42">
        <v>1080917</v>
      </c>
      <c r="O33" s="42" t="s">
        <v>0</v>
      </c>
      <c r="P33" s="42" t="s">
        <v>0</v>
      </c>
      <c r="Q33" s="42"/>
      <c r="R33" s="41"/>
      <c r="T33" s="40" t="s">
        <v>6</v>
      </c>
      <c r="V33" s="40"/>
    </row>
    <row r="34" spans="1:22" ht="9" customHeight="1">
      <c r="A34" s="35"/>
      <c r="B34" s="40"/>
      <c r="F34" s="44"/>
      <c r="R34" s="45"/>
      <c r="V34" s="40"/>
    </row>
    <row r="35" spans="1:22" ht="12" customHeight="1">
      <c r="A35" s="35"/>
      <c r="B35" s="40"/>
      <c r="F35" s="44"/>
      <c r="I35" s="47" t="s">
        <v>16</v>
      </c>
      <c r="K35" s="47" t="s">
        <v>15</v>
      </c>
      <c r="L35" s="46" t="s">
        <v>14</v>
      </c>
      <c r="N35" s="46" t="s">
        <v>3</v>
      </c>
      <c r="R35" s="45"/>
      <c r="V35" s="40"/>
    </row>
    <row r="36" spans="1:22" ht="9" customHeight="1">
      <c r="A36" s="35"/>
      <c r="B36" s="40"/>
      <c r="F36" s="44"/>
      <c r="R36" s="45"/>
      <c r="V36" s="40"/>
    </row>
    <row r="37" spans="1:22" ht="12" customHeight="1">
      <c r="A37" s="35"/>
      <c r="B37" s="40" t="s">
        <v>28</v>
      </c>
      <c r="D37" s="221" t="s">
        <v>25</v>
      </c>
      <c r="E37" s="221"/>
      <c r="F37" s="44"/>
      <c r="G37" s="43">
        <v>510626161</v>
      </c>
      <c r="H37" s="43">
        <v>277268251</v>
      </c>
      <c r="I37" s="43">
        <v>160746131</v>
      </c>
      <c r="J37" s="43">
        <v>809464</v>
      </c>
      <c r="K37" s="43">
        <v>15052583</v>
      </c>
      <c r="L37" s="43">
        <v>3852463</v>
      </c>
      <c r="M37" s="43">
        <v>16095819</v>
      </c>
      <c r="N37" s="43">
        <v>36025122</v>
      </c>
      <c r="O37" s="43">
        <v>776328</v>
      </c>
      <c r="P37" s="43" t="s">
        <v>0</v>
      </c>
      <c r="Q37" s="43"/>
      <c r="R37" s="41"/>
      <c r="S37" s="212" t="s">
        <v>25</v>
      </c>
      <c r="T37" s="212"/>
      <c r="V37" s="40" t="s">
        <v>28</v>
      </c>
    </row>
    <row r="38" spans="1:22" ht="12" customHeight="1">
      <c r="A38" s="35"/>
      <c r="E38" s="40" t="s">
        <v>8</v>
      </c>
      <c r="F38" s="44"/>
      <c r="G38" s="43">
        <v>502820752</v>
      </c>
      <c r="H38" s="43">
        <v>271192123</v>
      </c>
      <c r="I38" s="43">
        <v>159807102</v>
      </c>
      <c r="J38" s="43">
        <v>805346</v>
      </c>
      <c r="K38" s="43">
        <v>15052583</v>
      </c>
      <c r="L38" s="43">
        <v>3340267</v>
      </c>
      <c r="M38" s="43">
        <v>15949235</v>
      </c>
      <c r="N38" s="43">
        <v>35897768</v>
      </c>
      <c r="O38" s="43">
        <v>776328</v>
      </c>
      <c r="P38" s="43" t="s">
        <v>0</v>
      </c>
      <c r="Q38" s="43"/>
      <c r="R38" s="41"/>
      <c r="T38" s="40" t="s">
        <v>8</v>
      </c>
    </row>
    <row r="39" spans="1:22" ht="12" customHeight="1">
      <c r="A39" s="35"/>
      <c r="E39" s="40" t="s">
        <v>7</v>
      </c>
      <c r="F39" s="44"/>
      <c r="G39" s="43">
        <v>5884892</v>
      </c>
      <c r="H39" s="43">
        <v>4896166</v>
      </c>
      <c r="I39" s="43">
        <v>455944</v>
      </c>
      <c r="J39" s="43">
        <v>267</v>
      </c>
      <c r="K39" s="43" t="s">
        <v>0</v>
      </c>
      <c r="L39" s="43">
        <v>405264</v>
      </c>
      <c r="M39" s="43">
        <v>123682</v>
      </c>
      <c r="N39" s="43">
        <v>3569</v>
      </c>
      <c r="O39" s="43" t="s">
        <v>0</v>
      </c>
      <c r="P39" s="43" t="s">
        <v>0</v>
      </c>
      <c r="Q39" s="43"/>
      <c r="R39" s="41"/>
      <c r="T39" s="40" t="s">
        <v>7</v>
      </c>
    </row>
    <row r="40" spans="1:22" ht="12" customHeight="1">
      <c r="A40" s="35"/>
      <c r="E40" s="40" t="s">
        <v>6</v>
      </c>
      <c r="F40" s="44"/>
      <c r="G40" s="43">
        <v>1920517</v>
      </c>
      <c r="H40" s="43">
        <v>1179962</v>
      </c>
      <c r="I40" s="43">
        <v>483085</v>
      </c>
      <c r="J40" s="43">
        <v>3851</v>
      </c>
      <c r="K40" s="43" t="s">
        <v>0</v>
      </c>
      <c r="L40" s="43">
        <v>106932</v>
      </c>
      <c r="M40" s="43">
        <v>22902</v>
      </c>
      <c r="N40" s="43">
        <v>123785</v>
      </c>
      <c r="O40" s="43" t="s">
        <v>0</v>
      </c>
      <c r="P40" s="43" t="s">
        <v>0</v>
      </c>
      <c r="Q40" s="43"/>
      <c r="R40" s="41"/>
      <c r="T40" s="40" t="s">
        <v>6</v>
      </c>
    </row>
    <row r="41" spans="1:22" ht="9" customHeight="1">
      <c r="A41" s="35"/>
      <c r="B41" s="40"/>
      <c r="F41" s="44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5"/>
      <c r="T41" s="40"/>
      <c r="V41" s="40"/>
    </row>
    <row r="42" spans="1:22" ht="12" customHeight="1">
      <c r="A42" s="35"/>
      <c r="B42" s="40" t="s">
        <v>27</v>
      </c>
      <c r="D42" s="221" t="s">
        <v>25</v>
      </c>
      <c r="E42" s="221"/>
      <c r="F42" s="44"/>
      <c r="G42" s="43">
        <v>495173478</v>
      </c>
      <c r="H42" s="43">
        <v>252510500</v>
      </c>
      <c r="I42" s="43">
        <v>168493584</v>
      </c>
      <c r="J42" s="43">
        <v>822172</v>
      </c>
      <c r="K42" s="43">
        <v>15198002</v>
      </c>
      <c r="L42" s="43">
        <v>3108319</v>
      </c>
      <c r="M42" s="43">
        <v>16461581</v>
      </c>
      <c r="N42" s="43">
        <v>37826682</v>
      </c>
      <c r="O42" s="43">
        <v>752638</v>
      </c>
      <c r="P42" s="43" t="s">
        <v>0</v>
      </c>
      <c r="Q42" s="43"/>
      <c r="R42" s="41"/>
      <c r="S42" s="212" t="s">
        <v>25</v>
      </c>
      <c r="T42" s="212"/>
      <c r="V42" s="40" t="s">
        <v>27</v>
      </c>
    </row>
    <row r="43" spans="1:22" ht="12" customHeight="1">
      <c r="A43" s="35"/>
      <c r="E43" s="40" t="s">
        <v>8</v>
      </c>
      <c r="F43" s="44"/>
      <c r="G43" s="43">
        <v>488124579</v>
      </c>
      <c r="H43" s="43">
        <v>247204480</v>
      </c>
      <c r="I43" s="43">
        <v>167492249</v>
      </c>
      <c r="J43" s="43">
        <v>818194</v>
      </c>
      <c r="K43" s="43">
        <v>15197894</v>
      </c>
      <c r="L43" s="43">
        <v>2630632</v>
      </c>
      <c r="M43" s="43">
        <v>16360037</v>
      </c>
      <c r="N43" s="43">
        <v>37668455</v>
      </c>
      <c r="O43" s="43">
        <v>752638</v>
      </c>
      <c r="P43" s="43" t="s">
        <v>0</v>
      </c>
      <c r="Q43" s="43"/>
      <c r="R43" s="41"/>
      <c r="T43" s="40" t="s">
        <v>8</v>
      </c>
    </row>
    <row r="44" spans="1:22" ht="12" customHeight="1">
      <c r="A44" s="35"/>
      <c r="E44" s="40" t="s">
        <v>7</v>
      </c>
      <c r="F44" s="44"/>
      <c r="G44" s="43">
        <v>4636044</v>
      </c>
      <c r="H44" s="43">
        <v>3852313</v>
      </c>
      <c r="I44" s="43">
        <v>381629</v>
      </c>
      <c r="J44" s="43">
        <v>177</v>
      </c>
      <c r="K44" s="43">
        <v>108</v>
      </c>
      <c r="L44" s="43">
        <v>321666</v>
      </c>
      <c r="M44" s="43">
        <v>76963</v>
      </c>
      <c r="N44" s="43">
        <v>3188</v>
      </c>
      <c r="O44" s="43" t="s">
        <v>0</v>
      </c>
      <c r="P44" s="43" t="s">
        <v>0</v>
      </c>
      <c r="Q44" s="43"/>
      <c r="R44" s="41"/>
      <c r="T44" s="40" t="s">
        <v>7</v>
      </c>
    </row>
    <row r="45" spans="1:22" ht="12" customHeight="1">
      <c r="A45" s="35"/>
      <c r="E45" s="40" t="s">
        <v>6</v>
      </c>
      <c r="F45" s="44"/>
      <c r="G45" s="43">
        <v>2412855</v>
      </c>
      <c r="H45" s="43">
        <v>1453707</v>
      </c>
      <c r="I45" s="43">
        <v>619706</v>
      </c>
      <c r="J45" s="43">
        <v>3801</v>
      </c>
      <c r="K45" s="43" t="s">
        <v>0</v>
      </c>
      <c r="L45" s="43">
        <v>156021</v>
      </c>
      <c r="M45" s="43">
        <v>24581</v>
      </c>
      <c r="N45" s="43">
        <v>155039</v>
      </c>
      <c r="O45" s="43" t="s">
        <v>0</v>
      </c>
      <c r="P45" s="43" t="s">
        <v>0</v>
      </c>
      <c r="Q45" s="43"/>
      <c r="R45" s="41"/>
      <c r="T45" s="40" t="s">
        <v>6</v>
      </c>
    </row>
    <row r="46" spans="1:22" ht="9" customHeight="1">
      <c r="A46" s="35"/>
      <c r="B46" s="40"/>
      <c r="F46" s="44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5"/>
      <c r="V46" s="40"/>
    </row>
    <row r="47" spans="1:22" ht="12" customHeight="1">
      <c r="A47" s="35"/>
      <c r="B47" s="40" t="s">
        <v>26</v>
      </c>
      <c r="D47" s="221" t="s">
        <v>25</v>
      </c>
      <c r="E47" s="221"/>
      <c r="F47" s="44"/>
      <c r="G47" s="43">
        <v>474680019</v>
      </c>
      <c r="H47" s="43">
        <v>221633252</v>
      </c>
      <c r="I47" s="43">
        <v>178966130</v>
      </c>
      <c r="J47" s="43">
        <v>847032</v>
      </c>
      <c r="K47" s="43">
        <v>15222651</v>
      </c>
      <c r="L47" s="43">
        <v>2007701</v>
      </c>
      <c r="M47" s="43">
        <v>15591951</v>
      </c>
      <c r="N47" s="43">
        <v>40363400</v>
      </c>
      <c r="O47" s="43" t="s">
        <v>0</v>
      </c>
      <c r="P47" s="43">
        <v>47902</v>
      </c>
      <c r="Q47" s="43"/>
      <c r="R47" s="41"/>
      <c r="S47" s="212" t="s">
        <v>25</v>
      </c>
      <c r="T47" s="212"/>
      <c r="V47" s="40" t="s">
        <v>26</v>
      </c>
    </row>
    <row r="48" spans="1:22" ht="12" customHeight="1">
      <c r="A48" s="35"/>
      <c r="E48" s="40" t="s">
        <v>8</v>
      </c>
      <c r="F48" s="44"/>
      <c r="G48" s="43">
        <v>467796187</v>
      </c>
      <c r="H48" s="43">
        <v>216707851</v>
      </c>
      <c r="I48" s="43">
        <v>177599370</v>
      </c>
      <c r="J48" s="43">
        <v>841264</v>
      </c>
      <c r="K48" s="43">
        <v>15222573</v>
      </c>
      <c r="L48" s="43">
        <v>1766499</v>
      </c>
      <c r="M48" s="43">
        <v>15485819</v>
      </c>
      <c r="N48" s="43">
        <v>40124909</v>
      </c>
      <c r="O48" s="43" t="s">
        <v>0</v>
      </c>
      <c r="P48" s="43">
        <v>47902</v>
      </c>
      <c r="Q48" s="43"/>
      <c r="R48" s="41"/>
      <c r="T48" s="40" t="s">
        <v>8</v>
      </c>
    </row>
    <row r="49" spans="1:22" ht="12" customHeight="1">
      <c r="A49" s="35"/>
      <c r="E49" s="40" t="s">
        <v>7</v>
      </c>
      <c r="F49" s="44"/>
      <c r="G49" s="43">
        <v>3884088</v>
      </c>
      <c r="H49" s="43">
        <v>3232936</v>
      </c>
      <c r="I49" s="43">
        <v>437626</v>
      </c>
      <c r="J49" s="43">
        <v>121</v>
      </c>
      <c r="K49" s="43">
        <v>78</v>
      </c>
      <c r="L49" s="43">
        <v>141883</v>
      </c>
      <c r="M49" s="43">
        <v>65596</v>
      </c>
      <c r="N49" s="43">
        <v>5848</v>
      </c>
      <c r="O49" s="43" t="s">
        <v>0</v>
      </c>
      <c r="P49" s="43" t="s">
        <v>0</v>
      </c>
      <c r="Q49" s="43"/>
      <c r="R49" s="41"/>
      <c r="T49" s="40" t="s">
        <v>7</v>
      </c>
    </row>
    <row r="50" spans="1:22" ht="12" customHeight="1">
      <c r="A50" s="35"/>
      <c r="E50" s="40" t="s">
        <v>6</v>
      </c>
      <c r="F50" s="44"/>
      <c r="G50" s="43">
        <v>2999744</v>
      </c>
      <c r="H50" s="43">
        <v>1692465</v>
      </c>
      <c r="I50" s="43">
        <v>929134</v>
      </c>
      <c r="J50" s="43">
        <v>5647</v>
      </c>
      <c r="K50" s="43" t="s">
        <v>0</v>
      </c>
      <c r="L50" s="43">
        <v>99319</v>
      </c>
      <c r="M50" s="43">
        <v>40536</v>
      </c>
      <c r="N50" s="43">
        <v>232643</v>
      </c>
      <c r="O50" s="43" t="s">
        <v>0</v>
      </c>
      <c r="P50" s="43" t="s">
        <v>0</v>
      </c>
      <c r="Q50" s="43"/>
      <c r="R50" s="41"/>
      <c r="T50" s="40" t="s">
        <v>6</v>
      </c>
    </row>
    <row r="51" spans="1:22" ht="9" customHeight="1">
      <c r="A51" s="35"/>
      <c r="B51" s="40"/>
      <c r="F51" s="44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5"/>
      <c r="V51" s="40"/>
    </row>
    <row r="52" spans="1:22" ht="12" customHeight="1">
      <c r="A52" s="35"/>
      <c r="B52" s="40" t="s">
        <v>9</v>
      </c>
      <c r="D52" s="221" t="s">
        <v>25</v>
      </c>
      <c r="E52" s="221"/>
      <c r="F52" s="44"/>
      <c r="G52" s="43">
        <v>492629967</v>
      </c>
      <c r="H52" s="43">
        <v>228393374</v>
      </c>
      <c r="I52" s="43">
        <v>187990774</v>
      </c>
      <c r="J52" s="43">
        <v>878215</v>
      </c>
      <c r="K52" s="43">
        <v>15333083</v>
      </c>
      <c r="L52" s="43">
        <v>1910409</v>
      </c>
      <c r="M52" s="43">
        <v>15266598</v>
      </c>
      <c r="N52" s="43">
        <v>42857514</v>
      </c>
      <c r="O52" s="43" t="s">
        <v>0</v>
      </c>
      <c r="P52" s="43" t="s">
        <v>0</v>
      </c>
      <c r="Q52" s="43"/>
      <c r="R52" s="41"/>
      <c r="S52" s="212" t="s">
        <v>25</v>
      </c>
      <c r="T52" s="212"/>
      <c r="V52" s="40" t="s">
        <v>9</v>
      </c>
    </row>
    <row r="53" spans="1:22" ht="12" customHeight="1">
      <c r="A53" s="35"/>
      <c r="E53" s="40" t="s">
        <v>8</v>
      </c>
      <c r="F53" s="44"/>
      <c r="G53" s="43">
        <v>485145851</v>
      </c>
      <c r="H53" s="43">
        <v>223599411</v>
      </c>
      <c r="I53" s="43">
        <v>186230971</v>
      </c>
      <c r="J53" s="43">
        <v>872459</v>
      </c>
      <c r="K53" s="43">
        <v>15333083</v>
      </c>
      <c r="L53" s="43">
        <v>1377468</v>
      </c>
      <c r="M53" s="43">
        <v>15178776</v>
      </c>
      <c r="N53" s="43">
        <v>42553683</v>
      </c>
      <c r="O53" s="43" t="s">
        <v>0</v>
      </c>
      <c r="P53" s="43" t="s">
        <v>0</v>
      </c>
      <c r="Q53" s="43"/>
      <c r="R53" s="41"/>
      <c r="T53" s="40" t="s">
        <v>8</v>
      </c>
    </row>
    <row r="54" spans="1:22" ht="12" customHeight="1">
      <c r="A54" s="35"/>
      <c r="E54" s="40" t="s">
        <v>7</v>
      </c>
      <c r="F54" s="44"/>
      <c r="G54" s="43">
        <v>4077539</v>
      </c>
      <c r="H54" s="43">
        <v>3202895</v>
      </c>
      <c r="I54" s="43">
        <v>585746</v>
      </c>
      <c r="J54" s="43">
        <v>165</v>
      </c>
      <c r="K54" s="43" t="s">
        <v>0</v>
      </c>
      <c r="L54" s="43">
        <v>230287</v>
      </c>
      <c r="M54" s="43">
        <v>47735</v>
      </c>
      <c r="N54" s="43">
        <v>10711</v>
      </c>
      <c r="O54" s="43" t="s">
        <v>0</v>
      </c>
      <c r="P54" s="43" t="s">
        <v>0</v>
      </c>
      <c r="Q54" s="43"/>
      <c r="R54" s="41"/>
      <c r="T54" s="40" t="s">
        <v>7</v>
      </c>
    </row>
    <row r="55" spans="1:22" ht="12" customHeight="1">
      <c r="A55" s="35"/>
      <c r="E55" s="40" t="s">
        <v>6</v>
      </c>
      <c r="F55" s="44"/>
      <c r="G55" s="43">
        <v>3406577</v>
      </c>
      <c r="H55" s="43">
        <v>1591068</v>
      </c>
      <c r="I55" s="43">
        <v>1174057</v>
      </c>
      <c r="J55" s="43">
        <v>5591</v>
      </c>
      <c r="K55" s="43" t="s">
        <v>0</v>
      </c>
      <c r="L55" s="43">
        <v>302654</v>
      </c>
      <c r="M55" s="43">
        <v>40087</v>
      </c>
      <c r="N55" s="43">
        <v>293120</v>
      </c>
      <c r="O55" s="43" t="s">
        <v>0</v>
      </c>
      <c r="P55" s="43" t="s">
        <v>0</v>
      </c>
      <c r="Q55" s="43"/>
      <c r="R55" s="41"/>
      <c r="T55" s="40" t="s">
        <v>6</v>
      </c>
    </row>
    <row r="56" spans="1:22" ht="9" customHeight="1">
      <c r="A56" s="35"/>
      <c r="B56" s="40"/>
      <c r="F56" s="44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5"/>
      <c r="V56" s="40"/>
    </row>
    <row r="57" spans="1:22" ht="12" customHeight="1">
      <c r="A57" s="35"/>
      <c r="B57" s="49" t="s">
        <v>24</v>
      </c>
      <c r="C57" s="48"/>
      <c r="D57" s="219" t="s">
        <v>25</v>
      </c>
      <c r="E57" s="219"/>
      <c r="F57" s="52"/>
      <c r="G57" s="51">
        <v>510725292</v>
      </c>
      <c r="H57" s="51">
        <v>238130305</v>
      </c>
      <c r="I57" s="51">
        <v>194331770</v>
      </c>
      <c r="J57" s="51">
        <v>907622</v>
      </c>
      <c r="K57" s="51">
        <v>15362390</v>
      </c>
      <c r="L57" s="51">
        <v>1484120</v>
      </c>
      <c r="M57" s="51">
        <v>15819899</v>
      </c>
      <c r="N57" s="51">
        <v>44689186</v>
      </c>
      <c r="O57" s="51" t="s">
        <v>0</v>
      </c>
      <c r="P57" s="51" t="s">
        <v>0</v>
      </c>
      <c r="Q57" s="51"/>
      <c r="R57" s="50"/>
      <c r="S57" s="220" t="s">
        <v>25</v>
      </c>
      <c r="T57" s="220"/>
      <c r="U57" s="48"/>
      <c r="V57" s="49" t="s">
        <v>24</v>
      </c>
    </row>
    <row r="58" spans="1:22" ht="12" customHeight="1">
      <c r="A58" s="35"/>
      <c r="E58" s="40" t="s">
        <v>8</v>
      </c>
      <c r="F58" s="44"/>
      <c r="G58" s="43">
        <v>503901823</v>
      </c>
      <c r="H58" s="42">
        <v>233678895</v>
      </c>
      <c r="I58" s="42">
        <v>192544643</v>
      </c>
      <c r="J58" s="42">
        <v>901567</v>
      </c>
      <c r="K58" s="42">
        <v>15362390</v>
      </c>
      <c r="L58" s="42">
        <v>1346606</v>
      </c>
      <c r="M58" s="42">
        <v>15689161</v>
      </c>
      <c r="N58" s="42">
        <v>44378561</v>
      </c>
      <c r="O58" s="42" t="s">
        <v>0</v>
      </c>
      <c r="P58" s="42" t="s">
        <v>0</v>
      </c>
      <c r="Q58" s="42"/>
      <c r="R58" s="41"/>
      <c r="T58" s="40" t="s">
        <v>8</v>
      </c>
      <c r="V58" s="40"/>
    </row>
    <row r="59" spans="1:22" ht="12" customHeight="1">
      <c r="A59" s="35"/>
      <c r="E59" s="40" t="s">
        <v>7</v>
      </c>
      <c r="F59" s="44"/>
      <c r="G59" s="43">
        <v>3603496</v>
      </c>
      <c r="H59" s="42">
        <v>2885240</v>
      </c>
      <c r="I59" s="42">
        <v>564247</v>
      </c>
      <c r="J59" s="42">
        <v>201</v>
      </c>
      <c r="K59" s="42" t="s">
        <v>0</v>
      </c>
      <c r="L59" s="42">
        <v>49988</v>
      </c>
      <c r="M59" s="42">
        <v>97863</v>
      </c>
      <c r="N59" s="42">
        <v>5957</v>
      </c>
      <c r="O59" s="42" t="s">
        <v>0</v>
      </c>
      <c r="P59" s="42" t="s">
        <v>0</v>
      </c>
      <c r="Q59" s="42"/>
      <c r="R59" s="41"/>
      <c r="T59" s="40" t="s">
        <v>7</v>
      </c>
      <c r="V59" s="40"/>
    </row>
    <row r="60" spans="1:22" ht="12" customHeight="1">
      <c r="A60" s="35"/>
      <c r="E60" s="40" t="s">
        <v>6</v>
      </c>
      <c r="F60" s="44"/>
      <c r="G60" s="43">
        <v>3219973</v>
      </c>
      <c r="H60" s="42">
        <v>1566170</v>
      </c>
      <c r="I60" s="42">
        <v>1222880</v>
      </c>
      <c r="J60" s="42">
        <v>5854</v>
      </c>
      <c r="K60" s="42" t="s">
        <v>0</v>
      </c>
      <c r="L60" s="42">
        <v>87526</v>
      </c>
      <c r="M60" s="42">
        <v>32875</v>
      </c>
      <c r="N60" s="42">
        <v>304668</v>
      </c>
      <c r="O60" s="42" t="s">
        <v>0</v>
      </c>
      <c r="P60" s="42" t="s">
        <v>0</v>
      </c>
      <c r="Q60" s="42"/>
      <c r="R60" s="41"/>
      <c r="T60" s="40" t="s">
        <v>6</v>
      </c>
      <c r="V60" s="40"/>
    </row>
    <row r="61" spans="1:22" ht="9" customHeight="1">
      <c r="A61" s="35"/>
      <c r="B61" s="40"/>
      <c r="F61" s="44"/>
      <c r="R61" s="45"/>
    </row>
    <row r="62" spans="1:22" ht="12" customHeight="1">
      <c r="A62" s="35"/>
      <c r="B62" s="40"/>
      <c r="F62" s="44"/>
      <c r="I62" s="47" t="s">
        <v>5</v>
      </c>
      <c r="K62" s="48"/>
      <c r="L62" s="47" t="s">
        <v>4</v>
      </c>
      <c r="N62" s="46" t="s">
        <v>3</v>
      </c>
      <c r="R62" s="45"/>
    </row>
    <row r="63" spans="1:22" ht="9" customHeight="1">
      <c r="A63" s="35"/>
      <c r="B63" s="40"/>
      <c r="F63" s="44"/>
      <c r="R63" s="45"/>
    </row>
    <row r="64" spans="1:22" ht="12" customHeight="1">
      <c r="A64" s="35"/>
      <c r="B64" s="212" t="s">
        <v>23</v>
      </c>
      <c r="C64" s="212"/>
      <c r="D64" s="212"/>
      <c r="E64" s="212"/>
      <c r="F64" s="44"/>
      <c r="G64" s="43">
        <v>502442559</v>
      </c>
      <c r="H64" s="42">
        <v>229503559</v>
      </c>
      <c r="I64" s="42">
        <v>195880000</v>
      </c>
      <c r="J64" s="42">
        <v>886000</v>
      </c>
      <c r="K64" s="42">
        <v>15194000</v>
      </c>
      <c r="L64" s="42">
        <v>1456000</v>
      </c>
      <c r="M64" s="42">
        <v>14960000</v>
      </c>
      <c r="N64" s="42">
        <v>44563000</v>
      </c>
      <c r="O64" s="42" t="s">
        <v>0</v>
      </c>
      <c r="P64" s="42" t="s">
        <v>0</v>
      </c>
      <c r="Q64" s="42"/>
      <c r="R64" s="41"/>
      <c r="S64" s="212" t="s">
        <v>23</v>
      </c>
      <c r="T64" s="212"/>
      <c r="U64" s="212"/>
      <c r="V64" s="212"/>
    </row>
    <row r="65" spans="1:23" s="34" customFormat="1" ht="9" customHeight="1">
      <c r="A65" s="35"/>
      <c r="B65" s="40"/>
      <c r="E65" s="40"/>
      <c r="F65" s="44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5"/>
      <c r="S65" s="40"/>
      <c r="V65" s="40"/>
    </row>
    <row r="66" spans="1:23" s="34" customFormat="1" ht="12" customHeight="1">
      <c r="A66" s="35"/>
      <c r="B66" s="212" t="s">
        <v>22</v>
      </c>
      <c r="C66" s="212"/>
      <c r="D66" s="212"/>
      <c r="E66" s="212"/>
      <c r="F66" s="44"/>
      <c r="G66" s="43">
        <v>505410000</v>
      </c>
      <c r="H66" s="42">
        <v>235411000</v>
      </c>
      <c r="I66" s="42">
        <v>191513000</v>
      </c>
      <c r="J66" s="42">
        <v>913000</v>
      </c>
      <c r="K66" s="42">
        <v>18372000</v>
      </c>
      <c r="L66" s="42">
        <v>1183000</v>
      </c>
      <c r="M66" s="42">
        <v>15324000</v>
      </c>
      <c r="N66" s="42">
        <v>42694000</v>
      </c>
      <c r="O66" s="42" t="s">
        <v>0</v>
      </c>
      <c r="P66" s="42" t="s">
        <v>0</v>
      </c>
      <c r="Q66" s="42"/>
      <c r="R66" s="41"/>
      <c r="S66" s="212" t="s">
        <v>22</v>
      </c>
      <c r="T66" s="212"/>
      <c r="U66" s="212"/>
      <c r="V66" s="212"/>
    </row>
    <row r="67" spans="1:23" s="34" customFormat="1" ht="9" customHeight="1">
      <c r="A67" s="37"/>
      <c r="B67" s="37"/>
      <c r="C67" s="37"/>
      <c r="D67" s="37"/>
      <c r="E67" s="37"/>
      <c r="F67" s="39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8"/>
      <c r="S67" s="37"/>
      <c r="T67" s="37"/>
      <c r="U67" s="37"/>
      <c r="V67" s="37"/>
      <c r="W67" s="37"/>
    </row>
    <row r="68" spans="1:23" s="34" customFormat="1" ht="11.25" customHeight="1">
      <c r="A68" s="36" t="s">
        <v>21</v>
      </c>
      <c r="D68" s="35"/>
      <c r="E68" s="35"/>
      <c r="F68" s="35"/>
    </row>
    <row r="69" spans="1:23" s="34" customFormat="1" ht="11.25" customHeight="1">
      <c r="A69" s="34" t="s">
        <v>1</v>
      </c>
      <c r="D69" s="35"/>
      <c r="E69" s="35"/>
      <c r="F69" s="35"/>
    </row>
  </sheetData>
  <mergeCells count="35">
    <mergeCell ref="N5:N6"/>
    <mergeCell ref="P5:Q6"/>
    <mergeCell ref="R5:W6"/>
    <mergeCell ref="D10:E10"/>
    <mergeCell ref="S10:T10"/>
    <mergeCell ref="D25:E25"/>
    <mergeCell ref="S25:T25"/>
    <mergeCell ref="D30:E30"/>
    <mergeCell ref="S30:T30"/>
    <mergeCell ref="D15:E15"/>
    <mergeCell ref="S15:T15"/>
    <mergeCell ref="D20:E20"/>
    <mergeCell ref="S20:T20"/>
    <mergeCell ref="D52:E52"/>
    <mergeCell ref="S52:T52"/>
    <mergeCell ref="D37:E37"/>
    <mergeCell ref="S37:T37"/>
    <mergeCell ref="D42:E42"/>
    <mergeCell ref="S42:T42"/>
    <mergeCell ref="B66:E66"/>
    <mergeCell ref="S66:V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S57:T57"/>
    <mergeCell ref="B64:E64"/>
    <mergeCell ref="S64:V64"/>
    <mergeCell ref="D47:E47"/>
    <mergeCell ref="S47:T47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showGridLines="0" zoomScale="125" zoomScaleNormal="125" workbookViewId="0"/>
  </sheetViews>
  <sheetFormatPr defaultColWidth="11.25" defaultRowHeight="10.5"/>
  <cols>
    <col min="1" max="1" width="0.875" style="1" customWidth="1"/>
    <col min="2" max="2" width="7.625" style="1" customWidth="1"/>
    <col min="3" max="3" width="0.75" style="1" customWidth="1"/>
    <col min="4" max="4" width="1.25" style="1" customWidth="1"/>
    <col min="5" max="5" width="8.375" style="1" customWidth="1"/>
    <col min="6" max="6" width="0.75" style="1" customWidth="1"/>
    <col min="7" max="7" width="11.75" style="1" customWidth="1"/>
    <col min="8" max="9" width="11.375" style="1" customWidth="1"/>
    <col min="10" max="10" width="11" style="1" customWidth="1"/>
    <col min="11" max="11" width="10.5" style="1" customWidth="1"/>
    <col min="12" max="12" width="11.25" style="1" customWidth="1"/>
    <col min="13" max="14" width="12.625" style="1" customWidth="1"/>
    <col min="15" max="17" width="10.5" style="1" customWidth="1"/>
    <col min="18" max="18" width="9.875" style="1" customWidth="1"/>
    <col min="19" max="19" width="0.625" style="1" customWidth="1"/>
    <col min="20" max="20" width="0.875" style="1" customWidth="1"/>
    <col min="21" max="21" width="1.25" style="1" customWidth="1"/>
    <col min="22" max="22" width="8.375" style="1" customWidth="1"/>
    <col min="23" max="23" width="0.875" style="1" customWidth="1"/>
    <col min="24" max="24" width="7.625" style="1" customWidth="1"/>
    <col min="25" max="25" width="0.75" style="1" customWidth="1"/>
    <col min="26" max="16384" width="11.25" style="1"/>
  </cols>
  <sheetData>
    <row r="1" spans="1:25" ht="13.5">
      <c r="A1" s="32"/>
      <c r="D1" s="2"/>
      <c r="E1" s="2"/>
      <c r="F1" s="2"/>
    </row>
    <row r="3" spans="1:25" ht="11.25" customHeight="1">
      <c r="A3" s="3" t="s">
        <v>20</v>
      </c>
      <c r="D3" s="2"/>
      <c r="E3" s="2"/>
      <c r="F3" s="2"/>
    </row>
    <row r="4" spans="1:25" ht="1.5" customHeigh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1"/>
      <c r="M4" s="30"/>
      <c r="N4" s="30"/>
      <c r="O4" s="31"/>
      <c r="P4" s="30"/>
      <c r="Q4" s="30"/>
      <c r="R4" s="30"/>
      <c r="S4" s="30"/>
      <c r="T4" s="30"/>
      <c r="U4" s="30"/>
      <c r="V4" s="30"/>
      <c r="W4" s="30"/>
      <c r="X4" s="29"/>
      <c r="Y4" s="29"/>
    </row>
    <row r="5" spans="1:25" ht="3" customHeight="1">
      <c r="D5" s="3"/>
      <c r="E5" s="3"/>
      <c r="F5" s="13"/>
      <c r="G5" s="13"/>
      <c r="H5" s="13"/>
      <c r="I5" s="13"/>
      <c r="J5" s="13"/>
      <c r="K5" s="13"/>
      <c r="L5" s="21"/>
      <c r="M5" s="13"/>
      <c r="N5" s="13"/>
      <c r="O5" s="20"/>
      <c r="P5" s="8"/>
      <c r="Q5" s="8"/>
      <c r="R5" s="8"/>
      <c r="S5" s="8"/>
      <c r="T5" s="15"/>
      <c r="U5" s="3"/>
      <c r="V5" s="3"/>
      <c r="W5" s="3"/>
    </row>
    <row r="6" spans="1:25" ht="13.5">
      <c r="A6" s="3"/>
      <c r="D6" s="20"/>
      <c r="E6" s="20"/>
      <c r="F6" s="21"/>
      <c r="G6" s="13"/>
      <c r="H6" s="13"/>
      <c r="I6" s="13"/>
      <c r="J6" s="13"/>
      <c r="K6" s="13"/>
      <c r="L6" s="13"/>
      <c r="M6" s="13"/>
      <c r="N6" s="13"/>
      <c r="O6" s="3"/>
      <c r="P6" s="15"/>
      <c r="Q6" s="15"/>
      <c r="R6" s="15"/>
      <c r="S6" s="3"/>
      <c r="T6" s="15"/>
      <c r="U6" s="3"/>
      <c r="V6" s="3"/>
      <c r="W6" s="3"/>
    </row>
    <row r="7" spans="1:25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8"/>
      <c r="P7" s="28"/>
      <c r="Q7" s="28"/>
      <c r="R7" s="28"/>
      <c r="S7" s="8"/>
      <c r="T7" s="28"/>
      <c r="U7" s="8"/>
      <c r="V7" s="8"/>
      <c r="W7" s="8"/>
      <c r="X7" s="5"/>
      <c r="Y7" s="5"/>
    </row>
    <row r="8" spans="1:25" ht="9" customHeight="1">
      <c r="D8" s="3"/>
      <c r="E8" s="3"/>
      <c r="F8" s="13"/>
      <c r="G8" s="2"/>
      <c r="H8" s="1" t="s">
        <v>19</v>
      </c>
      <c r="K8" s="3"/>
      <c r="T8" s="25"/>
    </row>
    <row r="9" spans="1:25" ht="12" customHeight="1">
      <c r="F9" s="26"/>
      <c r="G9" s="18"/>
      <c r="H9" s="18"/>
      <c r="I9" s="18"/>
      <c r="J9" s="27" t="s">
        <v>18</v>
      </c>
      <c r="K9" s="18"/>
      <c r="L9" s="17"/>
      <c r="M9" s="17" t="s">
        <v>17</v>
      </c>
      <c r="N9" s="18"/>
      <c r="O9" s="16" t="s">
        <v>3</v>
      </c>
      <c r="P9" s="18"/>
      <c r="Q9" s="18"/>
      <c r="R9" s="18"/>
      <c r="S9" s="18"/>
      <c r="T9" s="25"/>
    </row>
    <row r="10" spans="1:25" ht="9" customHeight="1">
      <c r="F10" s="26"/>
      <c r="T10" s="25"/>
    </row>
    <row r="11" spans="1:25" ht="12" customHeight="1">
      <c r="A11" s="2"/>
      <c r="B11" s="14" t="s">
        <v>13</v>
      </c>
      <c r="C11" s="3"/>
      <c r="D11" s="24"/>
      <c r="E11" s="23"/>
      <c r="F11" s="21"/>
      <c r="G11" s="12">
        <v>499147910</v>
      </c>
      <c r="H11" s="12">
        <v>286056601</v>
      </c>
      <c r="I11" s="12">
        <v>144699067</v>
      </c>
      <c r="J11" s="12">
        <v>806549</v>
      </c>
      <c r="K11" s="12">
        <v>15113609</v>
      </c>
      <c r="L11" s="12">
        <v>2610017</v>
      </c>
      <c r="M11" s="12">
        <v>16592556</v>
      </c>
      <c r="N11" s="12">
        <v>32501246</v>
      </c>
      <c r="O11" s="12">
        <v>768265</v>
      </c>
      <c r="P11" s="12">
        <v>768265</v>
      </c>
      <c r="Q11" s="11" t="s">
        <v>0</v>
      </c>
      <c r="R11" s="11" t="s">
        <v>0</v>
      </c>
      <c r="S11" s="9"/>
      <c r="T11" s="10"/>
      <c r="U11" s="3"/>
      <c r="V11" s="20"/>
      <c r="W11" s="3"/>
      <c r="X11" s="14" t="s">
        <v>13</v>
      </c>
    </row>
    <row r="12" spans="1:25" ht="12" customHeight="1">
      <c r="A12" s="2"/>
      <c r="B12" s="3"/>
      <c r="C12" s="3"/>
      <c r="D12" s="3"/>
      <c r="E12" s="14" t="s">
        <v>8</v>
      </c>
      <c r="F12" s="22"/>
      <c r="G12" s="12">
        <v>487239845</v>
      </c>
      <c r="H12" s="12">
        <v>276693933</v>
      </c>
      <c r="I12" s="12">
        <v>143152625</v>
      </c>
      <c r="J12" s="12">
        <v>792170</v>
      </c>
      <c r="K12" s="12">
        <v>15113609</v>
      </c>
      <c r="L12" s="12">
        <v>2061179</v>
      </c>
      <c r="M12" s="12">
        <v>16435730</v>
      </c>
      <c r="N12" s="12">
        <v>32222350</v>
      </c>
      <c r="O12" s="12">
        <v>768249</v>
      </c>
      <c r="P12" s="12">
        <v>768249</v>
      </c>
      <c r="Q12" s="11" t="s">
        <v>0</v>
      </c>
      <c r="R12" s="11" t="s">
        <v>0</v>
      </c>
      <c r="S12" s="9"/>
      <c r="T12" s="10"/>
      <c r="U12" s="3"/>
      <c r="V12" s="14" t="s">
        <v>8</v>
      </c>
      <c r="W12" s="3"/>
      <c r="X12" s="3"/>
    </row>
    <row r="13" spans="1:25" ht="12" customHeight="1">
      <c r="A13" s="2"/>
      <c r="B13" s="3"/>
      <c r="C13" s="3"/>
      <c r="D13" s="3"/>
      <c r="E13" s="14" t="s">
        <v>7</v>
      </c>
      <c r="F13" s="22"/>
      <c r="G13" s="12">
        <v>6420136</v>
      </c>
      <c r="H13" s="12">
        <v>5091481</v>
      </c>
      <c r="I13" s="12">
        <v>666011</v>
      </c>
      <c r="J13" s="12">
        <v>330</v>
      </c>
      <c r="K13" s="11" t="s">
        <v>0</v>
      </c>
      <c r="L13" s="12">
        <v>464087</v>
      </c>
      <c r="M13" s="12">
        <v>140452</v>
      </c>
      <c r="N13" s="12">
        <v>57775</v>
      </c>
      <c r="O13" s="11" t="s">
        <v>0</v>
      </c>
      <c r="P13" s="11" t="s">
        <v>0</v>
      </c>
      <c r="Q13" s="11" t="s">
        <v>0</v>
      </c>
      <c r="R13" s="11" t="s">
        <v>0</v>
      </c>
      <c r="S13" s="9"/>
      <c r="T13" s="10"/>
      <c r="U13" s="3"/>
      <c r="V13" s="14" t="s">
        <v>7</v>
      </c>
      <c r="W13" s="3"/>
      <c r="X13" s="3"/>
    </row>
    <row r="14" spans="1:25" ht="12" customHeight="1">
      <c r="A14" s="2"/>
      <c r="B14" s="3"/>
      <c r="C14" s="3"/>
      <c r="D14" s="3"/>
      <c r="E14" s="14" t="s">
        <v>6</v>
      </c>
      <c r="F14" s="22"/>
      <c r="G14" s="12">
        <v>5487929</v>
      </c>
      <c r="H14" s="12">
        <v>4271187</v>
      </c>
      <c r="I14" s="12">
        <v>880431</v>
      </c>
      <c r="J14" s="12">
        <v>14049</v>
      </c>
      <c r="K14" s="11" t="s">
        <v>0</v>
      </c>
      <c r="L14" s="12">
        <v>84751</v>
      </c>
      <c r="M14" s="12">
        <v>16374</v>
      </c>
      <c r="N14" s="12">
        <v>221121</v>
      </c>
      <c r="O14" s="12">
        <v>16</v>
      </c>
      <c r="P14" s="12">
        <v>16</v>
      </c>
      <c r="Q14" s="11" t="s">
        <v>0</v>
      </c>
      <c r="R14" s="11" t="s">
        <v>0</v>
      </c>
      <c r="S14" s="9"/>
      <c r="T14" s="10"/>
      <c r="U14" s="3"/>
      <c r="V14" s="14" t="s">
        <v>6</v>
      </c>
      <c r="W14" s="3"/>
      <c r="X14" s="3"/>
    </row>
    <row r="15" spans="1:25" ht="9" customHeight="1">
      <c r="A15" s="2"/>
      <c r="B15" s="3"/>
      <c r="C15" s="3"/>
      <c r="D15" s="3"/>
      <c r="E15" s="3"/>
      <c r="F15" s="13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3"/>
      <c r="T15" s="15"/>
      <c r="U15" s="3"/>
      <c r="V15" s="3"/>
      <c r="W15" s="3"/>
      <c r="X15" s="3"/>
    </row>
    <row r="16" spans="1:25" ht="12" customHeight="1">
      <c r="A16" s="2"/>
      <c r="B16" s="14" t="s">
        <v>12</v>
      </c>
      <c r="C16" s="3"/>
      <c r="D16" s="3"/>
      <c r="E16" s="20"/>
      <c r="F16" s="21"/>
      <c r="G16" s="12">
        <v>519698412</v>
      </c>
      <c r="H16" s="12">
        <v>283831437</v>
      </c>
      <c r="I16" s="12">
        <v>162393379</v>
      </c>
      <c r="J16" s="12">
        <v>826402</v>
      </c>
      <c r="K16" s="12">
        <v>15052583</v>
      </c>
      <c r="L16" s="12">
        <v>4254516</v>
      </c>
      <c r="M16" s="12">
        <v>16127674</v>
      </c>
      <c r="N16" s="12">
        <v>36436093</v>
      </c>
      <c r="O16" s="12">
        <v>776328</v>
      </c>
      <c r="P16" s="12">
        <v>776328</v>
      </c>
      <c r="Q16" s="11" t="s">
        <v>0</v>
      </c>
      <c r="R16" s="11" t="s">
        <v>0</v>
      </c>
      <c r="S16" s="9"/>
      <c r="T16" s="10"/>
      <c r="U16" s="3"/>
      <c r="V16" s="20"/>
      <c r="W16" s="3"/>
      <c r="X16" s="14" t="s">
        <v>12</v>
      </c>
    </row>
    <row r="17" spans="1:24" ht="12" customHeight="1">
      <c r="A17" s="2"/>
      <c r="B17" s="3"/>
      <c r="C17" s="3"/>
      <c r="D17" s="3"/>
      <c r="E17" s="14" t="s">
        <v>8</v>
      </c>
      <c r="F17" s="22"/>
      <c r="G17" s="12">
        <v>506447152</v>
      </c>
      <c r="H17" s="12">
        <v>273244668</v>
      </c>
      <c r="I17" s="12">
        <v>160851996</v>
      </c>
      <c r="J17" s="12">
        <v>811975</v>
      </c>
      <c r="K17" s="12">
        <v>15052583</v>
      </c>
      <c r="L17" s="12">
        <v>3570789</v>
      </c>
      <c r="M17" s="12">
        <v>15975971</v>
      </c>
      <c r="N17" s="12">
        <v>36162842</v>
      </c>
      <c r="O17" s="12">
        <v>776328</v>
      </c>
      <c r="P17" s="12">
        <v>776328</v>
      </c>
      <c r="Q17" s="11" t="s">
        <v>0</v>
      </c>
      <c r="R17" s="11" t="s">
        <v>0</v>
      </c>
      <c r="S17" s="9"/>
      <c r="T17" s="10"/>
      <c r="U17" s="3"/>
      <c r="V17" s="14" t="s">
        <v>8</v>
      </c>
      <c r="W17" s="3"/>
      <c r="X17" s="3"/>
    </row>
    <row r="18" spans="1:24" ht="12" customHeight="1">
      <c r="A18" s="2"/>
      <c r="B18" s="3"/>
      <c r="C18" s="3"/>
      <c r="D18" s="3"/>
      <c r="E18" s="14" t="s">
        <v>7</v>
      </c>
      <c r="F18" s="22"/>
      <c r="G18" s="12">
        <v>6623980</v>
      </c>
      <c r="H18" s="12">
        <v>5486063</v>
      </c>
      <c r="I18" s="12">
        <v>482451</v>
      </c>
      <c r="J18" s="12">
        <v>267</v>
      </c>
      <c r="K18" s="11" t="s">
        <v>0</v>
      </c>
      <c r="L18" s="12">
        <v>524020</v>
      </c>
      <c r="M18" s="12">
        <v>125901</v>
      </c>
      <c r="N18" s="12">
        <v>5278</v>
      </c>
      <c r="O18" s="11" t="s">
        <v>0</v>
      </c>
      <c r="P18" s="11" t="s">
        <v>0</v>
      </c>
      <c r="Q18" s="11" t="s">
        <v>0</v>
      </c>
      <c r="R18" s="11" t="s">
        <v>0</v>
      </c>
      <c r="S18" s="9"/>
      <c r="T18" s="10"/>
      <c r="U18" s="3"/>
      <c r="V18" s="14" t="s">
        <v>7</v>
      </c>
      <c r="W18" s="3"/>
      <c r="X18" s="3"/>
    </row>
    <row r="19" spans="1:24" ht="12" customHeight="1">
      <c r="A19" s="2"/>
      <c r="B19" s="3"/>
      <c r="C19" s="3"/>
      <c r="D19" s="3"/>
      <c r="E19" s="14" t="s">
        <v>6</v>
      </c>
      <c r="F19" s="22"/>
      <c r="G19" s="12">
        <v>6627280</v>
      </c>
      <c r="H19" s="12">
        <v>5100706</v>
      </c>
      <c r="I19" s="12">
        <v>1058932</v>
      </c>
      <c r="J19" s="12">
        <v>14160</v>
      </c>
      <c r="K19" s="11" t="s">
        <v>0</v>
      </c>
      <c r="L19" s="12">
        <v>159707</v>
      </c>
      <c r="M19" s="12">
        <v>25802</v>
      </c>
      <c r="N19" s="12">
        <v>267973</v>
      </c>
      <c r="O19" s="11" t="s">
        <v>0</v>
      </c>
      <c r="P19" s="11" t="s">
        <v>0</v>
      </c>
      <c r="Q19" s="11" t="s">
        <v>0</v>
      </c>
      <c r="R19" s="11" t="s">
        <v>0</v>
      </c>
      <c r="S19" s="9"/>
      <c r="T19" s="10"/>
      <c r="U19" s="3"/>
      <c r="V19" s="14" t="s">
        <v>6</v>
      </c>
      <c r="W19" s="3"/>
      <c r="X19" s="3"/>
    </row>
    <row r="20" spans="1:24" ht="9" customHeight="1">
      <c r="A20" s="2"/>
      <c r="B20" s="14"/>
      <c r="C20" s="3"/>
      <c r="D20" s="3"/>
      <c r="E20" s="3"/>
      <c r="F20" s="13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3"/>
      <c r="T20" s="15"/>
      <c r="U20" s="3"/>
      <c r="V20" s="3"/>
      <c r="W20" s="3"/>
      <c r="X20" s="14"/>
    </row>
    <row r="21" spans="1:24" ht="12" customHeight="1">
      <c r="A21" s="2"/>
      <c r="B21" s="14" t="s">
        <v>11</v>
      </c>
      <c r="C21" s="3"/>
      <c r="D21" s="3"/>
      <c r="E21" s="20"/>
      <c r="F21" s="21"/>
      <c r="G21" s="12">
        <v>506576638</v>
      </c>
      <c r="H21" s="12">
        <v>259988674</v>
      </c>
      <c r="I21" s="12">
        <v>170981910</v>
      </c>
      <c r="J21" s="12">
        <v>842380</v>
      </c>
      <c r="K21" s="12">
        <v>15198002</v>
      </c>
      <c r="L21" s="12">
        <v>3841250</v>
      </c>
      <c r="M21" s="12">
        <v>16518801</v>
      </c>
      <c r="N21" s="12">
        <v>38452983</v>
      </c>
      <c r="O21" s="12">
        <v>752638</v>
      </c>
      <c r="P21" s="12">
        <v>752638</v>
      </c>
      <c r="Q21" s="11" t="s">
        <v>0</v>
      </c>
      <c r="R21" s="11" t="s">
        <v>0</v>
      </c>
      <c r="S21" s="9"/>
      <c r="T21" s="10"/>
      <c r="U21" s="3"/>
      <c r="V21" s="20"/>
      <c r="W21" s="3"/>
      <c r="X21" s="14" t="s">
        <v>11</v>
      </c>
    </row>
    <row r="22" spans="1:24" ht="12" customHeight="1">
      <c r="A22" s="2"/>
      <c r="B22" s="3"/>
      <c r="C22" s="3"/>
      <c r="D22" s="3"/>
      <c r="E22" s="14" t="s">
        <v>8</v>
      </c>
      <c r="F22" s="13"/>
      <c r="G22" s="12">
        <v>492523426</v>
      </c>
      <c r="H22" s="12">
        <v>249401101</v>
      </c>
      <c r="I22" s="12">
        <v>169003820</v>
      </c>
      <c r="J22" s="12">
        <v>827231</v>
      </c>
      <c r="K22" s="12">
        <v>15197894</v>
      </c>
      <c r="L22" s="12">
        <v>2876189</v>
      </c>
      <c r="M22" s="12">
        <v>16409983</v>
      </c>
      <c r="N22" s="12">
        <v>38054570</v>
      </c>
      <c r="O22" s="12">
        <v>752638</v>
      </c>
      <c r="P22" s="12">
        <v>752638</v>
      </c>
      <c r="Q22" s="11" t="s">
        <v>0</v>
      </c>
      <c r="R22" s="11" t="s">
        <v>0</v>
      </c>
      <c r="S22" s="9"/>
      <c r="T22" s="10"/>
      <c r="U22" s="3"/>
      <c r="V22" s="14" t="s">
        <v>8</v>
      </c>
      <c r="W22" s="3"/>
      <c r="X22" s="3"/>
    </row>
    <row r="23" spans="1:24" ht="12" customHeight="1">
      <c r="A23" s="2"/>
      <c r="B23" s="3"/>
      <c r="C23" s="3"/>
      <c r="D23" s="3"/>
      <c r="E23" s="14" t="s">
        <v>7</v>
      </c>
      <c r="F23" s="13"/>
      <c r="G23" s="12">
        <v>5544394</v>
      </c>
      <c r="H23" s="12">
        <v>4509212</v>
      </c>
      <c r="I23" s="12">
        <v>391529</v>
      </c>
      <c r="J23" s="12">
        <v>177</v>
      </c>
      <c r="K23" s="12">
        <v>108</v>
      </c>
      <c r="L23" s="12">
        <v>563008</v>
      </c>
      <c r="M23" s="12">
        <v>76962</v>
      </c>
      <c r="N23" s="12">
        <v>3398</v>
      </c>
      <c r="O23" s="11" t="s">
        <v>0</v>
      </c>
      <c r="P23" s="11" t="s">
        <v>0</v>
      </c>
      <c r="Q23" s="11" t="s">
        <v>0</v>
      </c>
      <c r="R23" s="11" t="s">
        <v>0</v>
      </c>
      <c r="S23" s="9"/>
      <c r="T23" s="10"/>
      <c r="U23" s="3"/>
      <c r="V23" s="14" t="s">
        <v>7</v>
      </c>
      <c r="W23" s="3"/>
      <c r="X23" s="3"/>
    </row>
    <row r="24" spans="1:24" ht="12" customHeight="1">
      <c r="A24" s="2"/>
      <c r="B24" s="3"/>
      <c r="C24" s="3"/>
      <c r="D24" s="3"/>
      <c r="E24" s="14" t="s">
        <v>6</v>
      </c>
      <c r="F24" s="13"/>
      <c r="G24" s="12">
        <v>8508818</v>
      </c>
      <c r="H24" s="12">
        <v>6078361</v>
      </c>
      <c r="I24" s="12">
        <v>1586561</v>
      </c>
      <c r="J24" s="12">
        <v>14972</v>
      </c>
      <c r="K24" s="11" t="s">
        <v>0</v>
      </c>
      <c r="L24" s="12">
        <v>402053</v>
      </c>
      <c r="M24" s="12">
        <v>31856</v>
      </c>
      <c r="N24" s="12">
        <v>395015</v>
      </c>
      <c r="O24" s="11" t="s">
        <v>0</v>
      </c>
      <c r="P24" s="11" t="s">
        <v>0</v>
      </c>
      <c r="Q24" s="11" t="s">
        <v>0</v>
      </c>
      <c r="R24" s="11" t="s">
        <v>0</v>
      </c>
      <c r="S24" s="9"/>
      <c r="T24" s="10"/>
      <c r="U24" s="3"/>
      <c r="V24" s="14" t="s">
        <v>6</v>
      </c>
      <c r="W24" s="3"/>
      <c r="X24" s="3"/>
    </row>
    <row r="25" spans="1:24" ht="9" customHeight="1">
      <c r="A25" s="2"/>
      <c r="B25" s="14"/>
      <c r="C25" s="3"/>
      <c r="D25" s="3"/>
      <c r="E25" s="3"/>
      <c r="F25" s="13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3"/>
      <c r="T25" s="15"/>
      <c r="U25" s="3"/>
      <c r="V25" s="3"/>
      <c r="W25" s="3"/>
      <c r="X25" s="14"/>
    </row>
    <row r="26" spans="1:24" ht="12" customHeight="1">
      <c r="A26" s="2"/>
      <c r="B26" s="14" t="s">
        <v>10</v>
      </c>
      <c r="C26" s="3"/>
      <c r="D26" s="3"/>
      <c r="E26" s="20"/>
      <c r="F26" s="21"/>
      <c r="G26" s="12">
        <v>487559510</v>
      </c>
      <c r="H26" s="12">
        <v>229242221</v>
      </c>
      <c r="I26" s="12">
        <v>182400149</v>
      </c>
      <c r="J26" s="12">
        <v>869211</v>
      </c>
      <c r="K26" s="12">
        <v>15222651</v>
      </c>
      <c r="L26" s="12">
        <v>2857012</v>
      </c>
      <c r="M26" s="12">
        <v>15691008</v>
      </c>
      <c r="N26" s="12">
        <v>41229356</v>
      </c>
      <c r="O26" s="12">
        <v>47902</v>
      </c>
      <c r="P26" s="12">
        <v>47902</v>
      </c>
      <c r="Q26" s="11" t="s">
        <v>0</v>
      </c>
      <c r="R26" s="11" t="s">
        <v>0</v>
      </c>
      <c r="S26" s="9"/>
      <c r="T26" s="10"/>
      <c r="U26" s="3"/>
      <c r="V26" s="20"/>
      <c r="W26" s="3"/>
      <c r="X26" s="14" t="s">
        <v>10</v>
      </c>
    </row>
    <row r="27" spans="1:24" ht="12" customHeight="1">
      <c r="A27" s="2"/>
      <c r="B27" s="3"/>
      <c r="C27" s="3"/>
      <c r="D27" s="3"/>
      <c r="E27" s="14" t="s">
        <v>8</v>
      </c>
      <c r="F27" s="13"/>
      <c r="G27" s="12">
        <v>472330994</v>
      </c>
      <c r="H27" s="12">
        <v>218610540</v>
      </c>
      <c r="I27" s="12">
        <v>179480444</v>
      </c>
      <c r="J27" s="12">
        <v>850808</v>
      </c>
      <c r="K27" s="12">
        <v>15222573</v>
      </c>
      <c r="L27" s="12">
        <v>1943861</v>
      </c>
      <c r="M27" s="12">
        <v>15566672</v>
      </c>
      <c r="N27" s="12">
        <v>40608194</v>
      </c>
      <c r="O27" s="12">
        <v>47902</v>
      </c>
      <c r="P27" s="12">
        <v>47902</v>
      </c>
      <c r="Q27" s="11" t="s">
        <v>0</v>
      </c>
      <c r="R27" s="11" t="s">
        <v>0</v>
      </c>
      <c r="S27" s="9"/>
      <c r="T27" s="10"/>
      <c r="U27" s="3"/>
      <c r="V27" s="14" t="s">
        <v>8</v>
      </c>
      <c r="W27" s="3"/>
      <c r="X27" s="3"/>
    </row>
    <row r="28" spans="1:24" ht="12" customHeight="1">
      <c r="A28" s="2"/>
      <c r="B28" s="3"/>
      <c r="C28" s="3"/>
      <c r="D28" s="3"/>
      <c r="E28" s="14" t="s">
        <v>7</v>
      </c>
      <c r="F28" s="13"/>
      <c r="G28" s="12">
        <v>4399716</v>
      </c>
      <c r="H28" s="12">
        <v>3653563</v>
      </c>
      <c r="I28" s="12">
        <v>475032</v>
      </c>
      <c r="J28" s="12">
        <v>121</v>
      </c>
      <c r="K28" s="12">
        <v>78</v>
      </c>
      <c r="L28" s="12">
        <v>196000</v>
      </c>
      <c r="M28" s="12">
        <v>67870</v>
      </c>
      <c r="N28" s="12">
        <v>7052</v>
      </c>
      <c r="O28" s="11" t="s">
        <v>0</v>
      </c>
      <c r="P28" s="11" t="s">
        <v>0</v>
      </c>
      <c r="Q28" s="11" t="s">
        <v>0</v>
      </c>
      <c r="R28" s="11" t="s">
        <v>0</v>
      </c>
      <c r="S28" s="9"/>
      <c r="T28" s="10"/>
      <c r="U28" s="3"/>
      <c r="V28" s="14" t="s">
        <v>7</v>
      </c>
      <c r="W28" s="3"/>
      <c r="X28" s="3"/>
    </row>
    <row r="29" spans="1:24" ht="12" customHeight="1">
      <c r="A29" s="2"/>
      <c r="B29" s="3"/>
      <c r="C29" s="3"/>
      <c r="D29" s="3"/>
      <c r="E29" s="14" t="s">
        <v>6</v>
      </c>
      <c r="F29" s="13"/>
      <c r="G29" s="12">
        <v>10828800</v>
      </c>
      <c r="H29" s="12">
        <v>6978118</v>
      </c>
      <c r="I29" s="12">
        <v>2444673</v>
      </c>
      <c r="J29" s="12">
        <v>18282</v>
      </c>
      <c r="K29" s="11" t="s">
        <v>0</v>
      </c>
      <c r="L29" s="12">
        <v>717151</v>
      </c>
      <c r="M29" s="12">
        <v>56466</v>
      </c>
      <c r="N29" s="12">
        <v>614110</v>
      </c>
      <c r="O29" s="11" t="s">
        <v>0</v>
      </c>
      <c r="P29" s="11" t="s">
        <v>0</v>
      </c>
      <c r="Q29" s="11" t="s">
        <v>0</v>
      </c>
      <c r="R29" s="11" t="s">
        <v>0</v>
      </c>
      <c r="S29" s="9"/>
      <c r="T29" s="10"/>
      <c r="U29" s="3"/>
      <c r="V29" s="14" t="s">
        <v>6</v>
      </c>
      <c r="W29" s="3"/>
      <c r="X29" s="3"/>
    </row>
    <row r="30" spans="1:24" ht="9" customHeight="1">
      <c r="A30" s="2"/>
      <c r="B30" s="14"/>
      <c r="C30" s="3"/>
      <c r="D30" s="3"/>
      <c r="E30" s="3"/>
      <c r="F30" s="13"/>
      <c r="O30" s="3"/>
      <c r="P30" s="3"/>
      <c r="Q30" s="3"/>
      <c r="R30" s="3"/>
      <c r="S30" s="3"/>
      <c r="T30" s="15"/>
      <c r="U30" s="3"/>
      <c r="V30" s="3"/>
      <c r="W30" s="3"/>
      <c r="X30" s="14"/>
    </row>
    <row r="31" spans="1:24" ht="12" customHeight="1">
      <c r="A31" s="2"/>
      <c r="B31" s="19" t="s">
        <v>9</v>
      </c>
      <c r="C31" s="3"/>
      <c r="D31" s="3"/>
      <c r="E31" s="20"/>
      <c r="F31" s="13"/>
      <c r="G31" s="18">
        <f t="shared" ref="G31:N31" si="0">SUM(G32:G34)</f>
        <v>506600228</v>
      </c>
      <c r="H31" s="18">
        <f t="shared" si="0"/>
        <v>236110327</v>
      </c>
      <c r="I31" s="18">
        <f t="shared" si="0"/>
        <v>192293720</v>
      </c>
      <c r="J31" s="18">
        <f t="shared" si="0"/>
        <v>903079</v>
      </c>
      <c r="K31" s="18">
        <f t="shared" si="0"/>
        <v>15333083</v>
      </c>
      <c r="L31" s="18">
        <f t="shared" si="0"/>
        <v>2642480</v>
      </c>
      <c r="M31" s="18">
        <f t="shared" si="0"/>
        <v>15365761</v>
      </c>
      <c r="N31" s="18">
        <f t="shared" si="0"/>
        <v>43951778</v>
      </c>
      <c r="O31" s="16" t="s">
        <v>0</v>
      </c>
      <c r="P31" s="16" t="s">
        <v>0</v>
      </c>
      <c r="Q31" s="16" t="s">
        <v>0</v>
      </c>
      <c r="R31" s="16" t="s">
        <v>0</v>
      </c>
      <c r="S31" s="16"/>
      <c r="T31" s="10"/>
      <c r="U31" s="3"/>
      <c r="V31" s="3"/>
      <c r="W31" s="3"/>
      <c r="X31" s="19" t="s">
        <v>9</v>
      </c>
    </row>
    <row r="32" spans="1:24" ht="12" customHeight="1">
      <c r="A32" s="2"/>
      <c r="B32" s="3"/>
      <c r="C32" s="3"/>
      <c r="D32" s="3"/>
      <c r="E32" s="14" t="s">
        <v>8</v>
      </c>
      <c r="F32" s="13"/>
      <c r="G32" s="12">
        <f>SUM(H32:L32,M32:O32)</f>
        <v>489742903</v>
      </c>
      <c r="H32" s="12">
        <v>225430176</v>
      </c>
      <c r="I32" s="12">
        <v>188294096</v>
      </c>
      <c r="J32" s="12">
        <v>883099</v>
      </c>
      <c r="K32" s="12">
        <v>15333083</v>
      </c>
      <c r="L32" s="12">
        <v>1500102</v>
      </c>
      <c r="M32" s="12">
        <v>15216821</v>
      </c>
      <c r="N32" s="12">
        <v>43085526</v>
      </c>
      <c r="O32" s="11" t="s">
        <v>0</v>
      </c>
      <c r="P32" s="11" t="s">
        <v>0</v>
      </c>
      <c r="Q32" s="11" t="s">
        <v>0</v>
      </c>
      <c r="R32" s="11" t="s">
        <v>0</v>
      </c>
      <c r="S32" s="9"/>
      <c r="T32" s="10"/>
      <c r="U32" s="3"/>
      <c r="V32" s="14" t="s">
        <v>8</v>
      </c>
      <c r="W32" s="3"/>
      <c r="X32" s="14"/>
    </row>
    <row r="33" spans="1:24" ht="12" customHeight="1">
      <c r="A33" s="2"/>
      <c r="B33" s="3"/>
      <c r="C33" s="3"/>
      <c r="D33" s="3"/>
      <c r="E33" s="14" t="s">
        <v>7</v>
      </c>
      <c r="F33" s="13"/>
      <c r="G33" s="12">
        <f>SUM(H33:L33,M33:O33)</f>
        <v>4593981</v>
      </c>
      <c r="H33" s="12">
        <v>3591196</v>
      </c>
      <c r="I33" s="12">
        <v>620931</v>
      </c>
      <c r="J33" s="12">
        <v>174</v>
      </c>
      <c r="K33" s="11" t="s">
        <v>0</v>
      </c>
      <c r="L33" s="12">
        <v>318710</v>
      </c>
      <c r="M33" s="12">
        <v>49884</v>
      </c>
      <c r="N33" s="12">
        <v>13086</v>
      </c>
      <c r="O33" s="11" t="s">
        <v>0</v>
      </c>
      <c r="P33" s="11" t="s">
        <v>0</v>
      </c>
      <c r="Q33" s="11" t="s">
        <v>0</v>
      </c>
      <c r="R33" s="11" t="s">
        <v>0</v>
      </c>
      <c r="S33" s="9"/>
      <c r="T33" s="10"/>
      <c r="U33" s="3"/>
      <c r="V33" s="14" t="s">
        <v>7</v>
      </c>
      <c r="W33" s="3"/>
      <c r="X33" s="14"/>
    </row>
    <row r="34" spans="1:24" ht="12" customHeight="1">
      <c r="A34" s="2"/>
      <c r="B34" s="3"/>
      <c r="C34" s="3"/>
      <c r="D34" s="3"/>
      <c r="E34" s="14" t="s">
        <v>6</v>
      </c>
      <c r="F34" s="13"/>
      <c r="G34" s="12">
        <f>SUM(H34:L34,M34:O34)</f>
        <v>12263344</v>
      </c>
      <c r="H34" s="12">
        <v>7088955</v>
      </c>
      <c r="I34" s="12">
        <v>3378693</v>
      </c>
      <c r="J34" s="12">
        <v>19806</v>
      </c>
      <c r="K34" s="11" t="s">
        <v>0</v>
      </c>
      <c r="L34" s="12">
        <v>823668</v>
      </c>
      <c r="M34" s="12">
        <v>99056</v>
      </c>
      <c r="N34" s="12">
        <v>853166</v>
      </c>
      <c r="O34" s="11" t="s">
        <v>0</v>
      </c>
      <c r="P34" s="11" t="s">
        <v>0</v>
      </c>
      <c r="Q34" s="11" t="s">
        <v>0</v>
      </c>
      <c r="R34" s="11" t="s">
        <v>0</v>
      </c>
      <c r="S34" s="9"/>
      <c r="T34" s="10"/>
      <c r="U34" s="3"/>
      <c r="V34" s="14" t="s">
        <v>6</v>
      </c>
      <c r="W34" s="3"/>
      <c r="X34" s="14"/>
    </row>
    <row r="35" spans="1:24" ht="9" customHeight="1">
      <c r="A35" s="2"/>
      <c r="B35" s="14"/>
      <c r="C35" s="3"/>
      <c r="D35" s="3"/>
      <c r="E35" s="3"/>
      <c r="F35" s="13"/>
      <c r="Q35" s="3"/>
      <c r="R35" s="3"/>
      <c r="S35" s="3"/>
      <c r="T35" s="15"/>
      <c r="U35" s="3"/>
      <c r="V35" s="3"/>
      <c r="W35" s="3"/>
      <c r="X35" s="14"/>
    </row>
    <row r="36" spans="1:24" ht="12" customHeight="1">
      <c r="A36" s="2"/>
      <c r="B36" s="14"/>
      <c r="C36" s="3"/>
      <c r="D36" s="3"/>
      <c r="E36" s="3"/>
      <c r="F36" s="13"/>
      <c r="G36" s="18"/>
      <c r="J36" s="18" t="s">
        <v>16</v>
      </c>
      <c r="K36" s="3"/>
      <c r="L36" s="18" t="s">
        <v>15</v>
      </c>
      <c r="M36" s="16" t="s">
        <v>14</v>
      </c>
      <c r="O36" s="16" t="s">
        <v>3</v>
      </c>
      <c r="Q36" s="3"/>
      <c r="R36" s="3"/>
      <c r="S36" s="3"/>
      <c r="T36" s="15"/>
      <c r="U36" s="3"/>
      <c r="V36" s="3"/>
      <c r="W36" s="3"/>
      <c r="X36" s="14"/>
    </row>
    <row r="37" spans="1:24" ht="9" customHeight="1">
      <c r="A37" s="2"/>
      <c r="B37" s="14"/>
      <c r="C37" s="3"/>
      <c r="D37" s="3"/>
      <c r="E37" s="3"/>
      <c r="F37" s="13"/>
      <c r="Q37" s="3"/>
      <c r="R37" s="3"/>
      <c r="S37" s="3"/>
      <c r="T37" s="15"/>
      <c r="U37" s="3"/>
      <c r="V37" s="3"/>
      <c r="W37" s="3"/>
      <c r="X37" s="14"/>
    </row>
    <row r="38" spans="1:24" ht="12" customHeight="1">
      <c r="A38" s="2"/>
      <c r="B38" s="14" t="s">
        <v>13</v>
      </c>
      <c r="C38" s="3"/>
      <c r="D38" s="3"/>
      <c r="E38" s="20"/>
      <c r="F38" s="13"/>
      <c r="G38" s="12">
        <v>492020019</v>
      </c>
      <c r="H38" s="12">
        <v>280541167</v>
      </c>
      <c r="I38" s="12">
        <v>143572593</v>
      </c>
      <c r="J38" s="12">
        <v>790409</v>
      </c>
      <c r="K38" s="12">
        <v>15113609</v>
      </c>
      <c r="L38" s="12">
        <v>2450264</v>
      </c>
      <c r="M38" s="12">
        <v>16566894</v>
      </c>
      <c r="N38" s="12">
        <v>32216818</v>
      </c>
      <c r="O38" s="12">
        <v>768265</v>
      </c>
      <c r="P38" s="12">
        <v>768265</v>
      </c>
      <c r="Q38" s="11" t="s">
        <v>0</v>
      </c>
      <c r="R38" s="11" t="s">
        <v>0</v>
      </c>
      <c r="S38" s="9"/>
      <c r="T38" s="10"/>
      <c r="U38" s="3"/>
      <c r="V38" s="3"/>
      <c r="W38" s="3"/>
      <c r="X38" s="14" t="s">
        <v>13</v>
      </c>
    </row>
    <row r="39" spans="1:24" ht="12" customHeight="1">
      <c r="A39" s="2"/>
      <c r="B39" s="3"/>
      <c r="C39" s="3"/>
      <c r="D39" s="3"/>
      <c r="E39" s="14" t="s">
        <v>8</v>
      </c>
      <c r="F39" s="13"/>
      <c r="G39" s="12">
        <v>484509992</v>
      </c>
      <c r="H39" s="12">
        <v>274861677</v>
      </c>
      <c r="I39" s="12">
        <v>142515825</v>
      </c>
      <c r="J39" s="12">
        <v>786200</v>
      </c>
      <c r="K39" s="12">
        <v>15113609</v>
      </c>
      <c r="L39" s="12">
        <v>1991299</v>
      </c>
      <c r="M39" s="12">
        <v>16412834</v>
      </c>
      <c r="N39" s="12">
        <v>32060299</v>
      </c>
      <c r="O39" s="12">
        <v>768249</v>
      </c>
      <c r="P39" s="12">
        <v>768249</v>
      </c>
      <c r="Q39" s="11" t="s">
        <v>0</v>
      </c>
      <c r="R39" s="11" t="s">
        <v>0</v>
      </c>
      <c r="S39" s="9"/>
      <c r="T39" s="10"/>
      <c r="U39" s="3"/>
      <c r="V39" s="14" t="s">
        <v>8</v>
      </c>
      <c r="W39" s="3"/>
      <c r="X39" s="14"/>
    </row>
    <row r="40" spans="1:24" ht="12" customHeight="1">
      <c r="A40" s="2"/>
      <c r="B40" s="3"/>
      <c r="C40" s="3"/>
      <c r="D40" s="3"/>
      <c r="E40" s="14" t="s">
        <v>7</v>
      </c>
      <c r="F40" s="13"/>
      <c r="G40" s="12">
        <v>5854125</v>
      </c>
      <c r="H40" s="12">
        <v>4596938</v>
      </c>
      <c r="I40" s="12">
        <v>655600</v>
      </c>
      <c r="J40" s="12">
        <v>277</v>
      </c>
      <c r="K40" s="11" t="s">
        <v>0</v>
      </c>
      <c r="L40" s="12">
        <v>405269</v>
      </c>
      <c r="M40" s="12">
        <v>139347</v>
      </c>
      <c r="N40" s="12">
        <v>56694</v>
      </c>
      <c r="O40" s="11" t="s">
        <v>0</v>
      </c>
      <c r="P40" s="11" t="s">
        <v>0</v>
      </c>
      <c r="Q40" s="11" t="s">
        <v>0</v>
      </c>
      <c r="R40" s="11" t="s">
        <v>0</v>
      </c>
      <c r="S40" s="9"/>
      <c r="T40" s="10"/>
      <c r="U40" s="3"/>
      <c r="V40" s="14" t="s">
        <v>7</v>
      </c>
      <c r="W40" s="3"/>
      <c r="X40" s="14"/>
    </row>
    <row r="41" spans="1:24" ht="12" customHeight="1">
      <c r="A41" s="2"/>
      <c r="B41" s="3"/>
      <c r="C41" s="3"/>
      <c r="D41" s="3"/>
      <c r="E41" s="14" t="s">
        <v>6</v>
      </c>
      <c r="F41" s="13"/>
      <c r="G41" s="12">
        <v>1655902</v>
      </c>
      <c r="H41" s="12">
        <v>1082552</v>
      </c>
      <c r="I41" s="12">
        <v>401168</v>
      </c>
      <c r="J41" s="12">
        <v>3932</v>
      </c>
      <c r="K41" s="11" t="s">
        <v>0</v>
      </c>
      <c r="L41" s="12">
        <v>53696</v>
      </c>
      <c r="M41" s="12">
        <v>14713</v>
      </c>
      <c r="N41" s="12">
        <v>99825</v>
      </c>
      <c r="O41" s="12">
        <v>16</v>
      </c>
      <c r="P41" s="12">
        <v>16</v>
      </c>
      <c r="Q41" s="11" t="s">
        <v>0</v>
      </c>
      <c r="R41" s="11" t="s">
        <v>0</v>
      </c>
      <c r="S41" s="9"/>
      <c r="T41" s="10"/>
      <c r="U41" s="3"/>
      <c r="V41" s="14" t="s">
        <v>6</v>
      </c>
      <c r="W41" s="3"/>
      <c r="X41" s="14"/>
    </row>
    <row r="42" spans="1:24" ht="9" customHeight="1">
      <c r="A42" s="2"/>
      <c r="B42" s="3"/>
      <c r="C42" s="3"/>
      <c r="D42" s="3"/>
      <c r="E42" s="3"/>
      <c r="F42" s="13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"/>
      <c r="T42" s="15"/>
      <c r="U42" s="3"/>
      <c r="V42" s="14"/>
      <c r="W42" s="3"/>
      <c r="X42" s="14"/>
    </row>
    <row r="43" spans="1:24" ht="12" customHeight="1">
      <c r="A43" s="2"/>
      <c r="B43" s="14" t="s">
        <v>12</v>
      </c>
      <c r="C43" s="3"/>
      <c r="D43" s="3"/>
      <c r="E43" s="20"/>
      <c r="F43" s="13"/>
      <c r="G43" s="12">
        <v>510626161</v>
      </c>
      <c r="H43" s="12">
        <v>277268251</v>
      </c>
      <c r="I43" s="12">
        <v>160746131</v>
      </c>
      <c r="J43" s="12">
        <v>809464</v>
      </c>
      <c r="K43" s="12">
        <v>15052583</v>
      </c>
      <c r="L43" s="12">
        <v>3852463</v>
      </c>
      <c r="M43" s="12">
        <v>16095819</v>
      </c>
      <c r="N43" s="12">
        <v>36025122</v>
      </c>
      <c r="O43" s="12">
        <v>776328</v>
      </c>
      <c r="P43" s="12">
        <v>776328</v>
      </c>
      <c r="Q43" s="11" t="s">
        <v>0</v>
      </c>
      <c r="R43" s="11" t="s">
        <v>0</v>
      </c>
      <c r="S43" s="9"/>
      <c r="T43" s="10"/>
      <c r="U43" s="3"/>
      <c r="V43" s="3"/>
      <c r="W43" s="3"/>
      <c r="X43" s="14" t="s">
        <v>12</v>
      </c>
    </row>
    <row r="44" spans="1:24" ht="12" customHeight="1">
      <c r="A44" s="2"/>
      <c r="B44" s="3"/>
      <c r="C44" s="3"/>
      <c r="D44" s="3"/>
      <c r="E44" s="14" t="s">
        <v>8</v>
      </c>
      <c r="F44" s="13"/>
      <c r="G44" s="12">
        <v>502820752</v>
      </c>
      <c r="H44" s="12">
        <v>271192123</v>
      </c>
      <c r="I44" s="12">
        <v>159807102</v>
      </c>
      <c r="J44" s="12">
        <v>805346</v>
      </c>
      <c r="K44" s="12">
        <v>15052583</v>
      </c>
      <c r="L44" s="12">
        <v>3340267</v>
      </c>
      <c r="M44" s="12">
        <v>15949235</v>
      </c>
      <c r="N44" s="12">
        <v>35897768</v>
      </c>
      <c r="O44" s="12">
        <v>776328</v>
      </c>
      <c r="P44" s="12">
        <v>776328</v>
      </c>
      <c r="Q44" s="11" t="s">
        <v>0</v>
      </c>
      <c r="R44" s="11" t="s">
        <v>0</v>
      </c>
      <c r="S44" s="9"/>
      <c r="T44" s="10"/>
      <c r="U44" s="3"/>
      <c r="V44" s="14" t="s">
        <v>8</v>
      </c>
      <c r="W44" s="3"/>
      <c r="X44" s="14"/>
    </row>
    <row r="45" spans="1:24" ht="12" customHeight="1">
      <c r="A45" s="2"/>
      <c r="B45" s="3"/>
      <c r="C45" s="3"/>
      <c r="D45" s="3"/>
      <c r="E45" s="14" t="s">
        <v>7</v>
      </c>
      <c r="F45" s="13"/>
      <c r="G45" s="12">
        <v>5884892</v>
      </c>
      <c r="H45" s="12">
        <v>4896166</v>
      </c>
      <c r="I45" s="12">
        <v>455944</v>
      </c>
      <c r="J45" s="12">
        <v>267</v>
      </c>
      <c r="K45" s="11" t="s">
        <v>0</v>
      </c>
      <c r="L45" s="12">
        <v>405264</v>
      </c>
      <c r="M45" s="12">
        <v>123682</v>
      </c>
      <c r="N45" s="12">
        <v>3569</v>
      </c>
      <c r="O45" s="11" t="s">
        <v>0</v>
      </c>
      <c r="P45" s="11" t="s">
        <v>0</v>
      </c>
      <c r="Q45" s="11" t="s">
        <v>0</v>
      </c>
      <c r="R45" s="11" t="s">
        <v>0</v>
      </c>
      <c r="S45" s="9"/>
      <c r="T45" s="10"/>
      <c r="U45" s="3"/>
      <c r="V45" s="14" t="s">
        <v>7</v>
      </c>
      <c r="W45" s="3"/>
      <c r="X45" s="14"/>
    </row>
    <row r="46" spans="1:24" ht="12" customHeight="1">
      <c r="A46" s="2"/>
      <c r="B46" s="3"/>
      <c r="C46" s="3"/>
      <c r="D46" s="3"/>
      <c r="E46" s="14" t="s">
        <v>6</v>
      </c>
      <c r="F46" s="13"/>
      <c r="G46" s="12">
        <v>1920517</v>
      </c>
      <c r="H46" s="12">
        <v>1179962</v>
      </c>
      <c r="I46" s="12">
        <v>483085</v>
      </c>
      <c r="J46" s="12">
        <v>3851</v>
      </c>
      <c r="K46" s="11" t="s">
        <v>0</v>
      </c>
      <c r="L46" s="12">
        <v>106932</v>
      </c>
      <c r="M46" s="12">
        <v>22902</v>
      </c>
      <c r="N46" s="12">
        <v>123785</v>
      </c>
      <c r="O46" s="11" t="s">
        <v>0</v>
      </c>
      <c r="P46" s="11" t="s">
        <v>0</v>
      </c>
      <c r="Q46" s="11" t="s">
        <v>0</v>
      </c>
      <c r="R46" s="11" t="s">
        <v>0</v>
      </c>
      <c r="S46" s="9"/>
      <c r="T46" s="10"/>
      <c r="U46" s="3"/>
      <c r="V46" s="14" t="s">
        <v>6</v>
      </c>
      <c r="W46" s="3"/>
      <c r="X46" s="14"/>
    </row>
    <row r="47" spans="1:24" ht="9" customHeight="1">
      <c r="A47" s="2"/>
      <c r="B47" s="14"/>
      <c r="C47" s="3"/>
      <c r="D47" s="3"/>
      <c r="E47" s="3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3"/>
      <c r="T47" s="15"/>
      <c r="U47" s="3"/>
      <c r="V47" s="3"/>
      <c r="W47" s="3"/>
      <c r="X47" s="14"/>
    </row>
    <row r="48" spans="1:24" ht="12" customHeight="1">
      <c r="A48" s="2"/>
      <c r="B48" s="14" t="s">
        <v>11</v>
      </c>
      <c r="C48" s="3"/>
      <c r="D48" s="3"/>
      <c r="E48" s="20"/>
      <c r="F48" s="13"/>
      <c r="G48" s="12">
        <v>495173478</v>
      </c>
      <c r="H48" s="12">
        <v>252510500</v>
      </c>
      <c r="I48" s="12">
        <v>168493584</v>
      </c>
      <c r="J48" s="12">
        <v>822172</v>
      </c>
      <c r="K48" s="12">
        <v>15198002</v>
      </c>
      <c r="L48" s="12">
        <v>3108319</v>
      </c>
      <c r="M48" s="12">
        <v>16461581</v>
      </c>
      <c r="N48" s="12">
        <v>37826682</v>
      </c>
      <c r="O48" s="12">
        <v>752638</v>
      </c>
      <c r="P48" s="12">
        <v>752638</v>
      </c>
      <c r="Q48" s="11" t="s">
        <v>0</v>
      </c>
      <c r="R48" s="11" t="s">
        <v>0</v>
      </c>
      <c r="S48" s="9"/>
      <c r="T48" s="10"/>
      <c r="U48" s="3"/>
      <c r="V48" s="3"/>
      <c r="W48" s="3"/>
      <c r="X48" s="14" t="s">
        <v>11</v>
      </c>
    </row>
    <row r="49" spans="1:24" ht="12" customHeight="1">
      <c r="A49" s="2"/>
      <c r="B49" s="3"/>
      <c r="C49" s="3"/>
      <c r="D49" s="3"/>
      <c r="E49" s="14" t="s">
        <v>8</v>
      </c>
      <c r="F49" s="13"/>
      <c r="G49" s="12">
        <v>488124579</v>
      </c>
      <c r="H49" s="12">
        <v>247204480</v>
      </c>
      <c r="I49" s="12">
        <v>167492249</v>
      </c>
      <c r="J49" s="12">
        <v>818194</v>
      </c>
      <c r="K49" s="12">
        <v>15197894</v>
      </c>
      <c r="L49" s="12">
        <v>2630632</v>
      </c>
      <c r="M49" s="12">
        <v>16360037</v>
      </c>
      <c r="N49" s="12">
        <v>37668455</v>
      </c>
      <c r="O49" s="12">
        <v>752638</v>
      </c>
      <c r="P49" s="12">
        <v>752638</v>
      </c>
      <c r="Q49" s="11" t="s">
        <v>0</v>
      </c>
      <c r="R49" s="11" t="s">
        <v>0</v>
      </c>
      <c r="S49" s="9"/>
      <c r="T49" s="10"/>
      <c r="U49" s="3"/>
      <c r="V49" s="14" t="s">
        <v>8</v>
      </c>
      <c r="W49" s="3"/>
      <c r="X49" s="14"/>
    </row>
    <row r="50" spans="1:24" ht="12" customHeight="1">
      <c r="A50" s="2"/>
      <c r="B50" s="3"/>
      <c r="C50" s="3"/>
      <c r="D50" s="3"/>
      <c r="E50" s="14" t="s">
        <v>7</v>
      </c>
      <c r="F50" s="13"/>
      <c r="G50" s="12">
        <v>4636044</v>
      </c>
      <c r="H50" s="12">
        <v>3852313</v>
      </c>
      <c r="I50" s="12">
        <v>381629</v>
      </c>
      <c r="J50" s="12">
        <v>177</v>
      </c>
      <c r="K50" s="12">
        <v>108</v>
      </c>
      <c r="L50" s="12">
        <v>321666</v>
      </c>
      <c r="M50" s="12">
        <v>76963</v>
      </c>
      <c r="N50" s="12">
        <v>3188</v>
      </c>
      <c r="O50" s="11" t="s">
        <v>0</v>
      </c>
      <c r="P50" s="11" t="s">
        <v>0</v>
      </c>
      <c r="Q50" s="11" t="s">
        <v>0</v>
      </c>
      <c r="R50" s="11" t="s">
        <v>0</v>
      </c>
      <c r="S50" s="9"/>
      <c r="T50" s="10"/>
      <c r="U50" s="3"/>
      <c r="V50" s="14" t="s">
        <v>7</v>
      </c>
      <c r="W50" s="3"/>
      <c r="X50" s="14"/>
    </row>
    <row r="51" spans="1:24" ht="12" customHeight="1">
      <c r="A51" s="2"/>
      <c r="B51" s="3"/>
      <c r="C51" s="3"/>
      <c r="D51" s="3"/>
      <c r="E51" s="14" t="s">
        <v>6</v>
      </c>
      <c r="F51" s="13"/>
      <c r="G51" s="12">
        <v>2412855</v>
      </c>
      <c r="H51" s="12">
        <v>1453707</v>
      </c>
      <c r="I51" s="12">
        <v>619706</v>
      </c>
      <c r="J51" s="12">
        <v>3801</v>
      </c>
      <c r="K51" s="11" t="s">
        <v>0</v>
      </c>
      <c r="L51" s="12">
        <v>156021</v>
      </c>
      <c r="M51" s="12">
        <v>24581</v>
      </c>
      <c r="N51" s="12">
        <v>155039</v>
      </c>
      <c r="O51" s="11" t="s">
        <v>0</v>
      </c>
      <c r="P51" s="11" t="s">
        <v>0</v>
      </c>
      <c r="Q51" s="11" t="s">
        <v>0</v>
      </c>
      <c r="R51" s="11" t="s">
        <v>0</v>
      </c>
      <c r="S51" s="9"/>
      <c r="T51" s="10"/>
      <c r="U51" s="3"/>
      <c r="V51" s="14" t="s">
        <v>6</v>
      </c>
      <c r="W51" s="3"/>
      <c r="X51" s="14"/>
    </row>
    <row r="52" spans="1:24" ht="9" customHeight="1">
      <c r="A52" s="2"/>
      <c r="B52" s="14"/>
      <c r="C52" s="3"/>
      <c r="D52" s="3"/>
      <c r="E52" s="3"/>
      <c r="F52" s="13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3"/>
      <c r="T52" s="15"/>
      <c r="U52" s="3"/>
      <c r="V52" s="3"/>
      <c r="W52" s="3"/>
      <c r="X52" s="14"/>
    </row>
    <row r="53" spans="1:24" ht="12" customHeight="1">
      <c r="A53" s="2"/>
      <c r="B53" s="14" t="s">
        <v>10</v>
      </c>
      <c r="C53" s="3"/>
      <c r="D53" s="3"/>
      <c r="E53" s="20"/>
      <c r="F53" s="13"/>
      <c r="G53" s="12">
        <v>474680019</v>
      </c>
      <c r="H53" s="12">
        <v>221633252</v>
      </c>
      <c r="I53" s="12">
        <v>178966130</v>
      </c>
      <c r="J53" s="12">
        <v>847032</v>
      </c>
      <c r="K53" s="12">
        <v>15222651</v>
      </c>
      <c r="L53" s="12">
        <v>2007701</v>
      </c>
      <c r="M53" s="12">
        <v>15591951</v>
      </c>
      <c r="N53" s="12">
        <v>40363400</v>
      </c>
      <c r="O53" s="12">
        <v>47902</v>
      </c>
      <c r="P53" s="12">
        <v>47902</v>
      </c>
      <c r="Q53" s="11" t="s">
        <v>0</v>
      </c>
      <c r="R53" s="11" t="s">
        <v>0</v>
      </c>
      <c r="S53" s="9"/>
      <c r="T53" s="10"/>
      <c r="U53" s="3"/>
      <c r="V53" s="3"/>
      <c r="W53" s="3"/>
      <c r="X53" s="14" t="s">
        <v>10</v>
      </c>
    </row>
    <row r="54" spans="1:24" ht="12" customHeight="1">
      <c r="A54" s="2"/>
      <c r="B54" s="3"/>
      <c r="C54" s="3"/>
      <c r="D54" s="3"/>
      <c r="E54" s="14" t="s">
        <v>8</v>
      </c>
      <c r="F54" s="13"/>
      <c r="G54" s="12">
        <v>467796187</v>
      </c>
      <c r="H54" s="12">
        <v>216707851</v>
      </c>
      <c r="I54" s="12">
        <v>177599370</v>
      </c>
      <c r="J54" s="12">
        <v>841264</v>
      </c>
      <c r="K54" s="12">
        <v>15222573</v>
      </c>
      <c r="L54" s="12">
        <v>1766499</v>
      </c>
      <c r="M54" s="12">
        <v>15485819</v>
      </c>
      <c r="N54" s="12">
        <v>40124909</v>
      </c>
      <c r="O54" s="12">
        <v>47902</v>
      </c>
      <c r="P54" s="12">
        <v>47902</v>
      </c>
      <c r="Q54" s="11" t="s">
        <v>0</v>
      </c>
      <c r="R54" s="11" t="s">
        <v>0</v>
      </c>
      <c r="S54" s="9"/>
      <c r="T54" s="10"/>
      <c r="U54" s="3"/>
      <c r="V54" s="14" t="s">
        <v>8</v>
      </c>
      <c r="W54" s="3"/>
      <c r="X54" s="14"/>
    </row>
    <row r="55" spans="1:24" ht="12" customHeight="1">
      <c r="A55" s="2"/>
      <c r="B55" s="3"/>
      <c r="C55" s="3"/>
      <c r="D55" s="3"/>
      <c r="E55" s="14" t="s">
        <v>7</v>
      </c>
      <c r="F55" s="13"/>
      <c r="G55" s="12">
        <v>3884088</v>
      </c>
      <c r="H55" s="12">
        <v>3232936</v>
      </c>
      <c r="I55" s="12">
        <v>437626</v>
      </c>
      <c r="J55" s="12">
        <v>121</v>
      </c>
      <c r="K55" s="12">
        <v>78</v>
      </c>
      <c r="L55" s="12">
        <v>141883</v>
      </c>
      <c r="M55" s="12">
        <v>65596</v>
      </c>
      <c r="N55" s="12">
        <v>5848</v>
      </c>
      <c r="O55" s="11" t="s">
        <v>0</v>
      </c>
      <c r="P55" s="11" t="s">
        <v>0</v>
      </c>
      <c r="Q55" s="11" t="s">
        <v>0</v>
      </c>
      <c r="R55" s="11" t="s">
        <v>0</v>
      </c>
      <c r="S55" s="9"/>
      <c r="T55" s="10"/>
      <c r="U55" s="3"/>
      <c r="V55" s="14" t="s">
        <v>7</v>
      </c>
      <c r="W55" s="3"/>
      <c r="X55" s="14"/>
    </row>
    <row r="56" spans="1:24" ht="12" customHeight="1">
      <c r="A56" s="2"/>
      <c r="B56" s="3"/>
      <c r="C56" s="3"/>
      <c r="D56" s="3"/>
      <c r="E56" s="14" t="s">
        <v>6</v>
      </c>
      <c r="F56" s="13"/>
      <c r="G56" s="12">
        <v>2999744</v>
      </c>
      <c r="H56" s="12">
        <v>1692465</v>
      </c>
      <c r="I56" s="12">
        <v>929134</v>
      </c>
      <c r="J56" s="12">
        <v>5647</v>
      </c>
      <c r="K56" s="11" t="s">
        <v>0</v>
      </c>
      <c r="L56" s="12">
        <v>99319</v>
      </c>
      <c r="M56" s="12">
        <v>40536</v>
      </c>
      <c r="N56" s="12">
        <v>232643</v>
      </c>
      <c r="O56" s="11" t="s">
        <v>0</v>
      </c>
      <c r="P56" s="11" t="s">
        <v>0</v>
      </c>
      <c r="Q56" s="11" t="s">
        <v>0</v>
      </c>
      <c r="R56" s="11" t="s">
        <v>0</v>
      </c>
      <c r="S56" s="9"/>
      <c r="T56" s="10"/>
      <c r="U56" s="3"/>
      <c r="V56" s="14" t="s">
        <v>6</v>
      </c>
      <c r="W56" s="3"/>
      <c r="X56" s="14"/>
    </row>
    <row r="57" spans="1:24" ht="9" customHeight="1">
      <c r="A57" s="2"/>
      <c r="B57" s="14"/>
      <c r="C57" s="3"/>
      <c r="D57" s="3"/>
      <c r="E57" s="3"/>
      <c r="F57" s="13"/>
      <c r="O57" s="3"/>
      <c r="P57" s="3"/>
      <c r="Q57" s="3"/>
      <c r="R57" s="3"/>
      <c r="S57" s="3"/>
      <c r="T57" s="15"/>
      <c r="U57" s="3"/>
      <c r="V57" s="3"/>
      <c r="W57" s="3"/>
      <c r="X57" s="14"/>
    </row>
    <row r="58" spans="1:24" ht="12" customHeight="1">
      <c r="A58" s="2"/>
      <c r="B58" s="19" t="s">
        <v>9</v>
      </c>
      <c r="C58" s="3"/>
      <c r="D58" s="3"/>
      <c r="E58" s="20"/>
      <c r="F58" s="13"/>
      <c r="G58" s="18">
        <f t="shared" ref="G58:N58" si="1">SUM(G59:G61)</f>
        <v>492629967</v>
      </c>
      <c r="H58" s="18">
        <f t="shared" si="1"/>
        <v>228393374</v>
      </c>
      <c r="I58" s="18">
        <f t="shared" si="1"/>
        <v>187990774</v>
      </c>
      <c r="J58" s="18">
        <f t="shared" si="1"/>
        <v>878215</v>
      </c>
      <c r="K58" s="18">
        <f t="shared" si="1"/>
        <v>15333083</v>
      </c>
      <c r="L58" s="18">
        <f t="shared" si="1"/>
        <v>1910409</v>
      </c>
      <c r="M58" s="18">
        <f t="shared" si="1"/>
        <v>15266598</v>
      </c>
      <c r="N58" s="18">
        <f t="shared" si="1"/>
        <v>42857514</v>
      </c>
      <c r="O58" s="16" t="s">
        <v>0</v>
      </c>
      <c r="P58" s="16" t="s">
        <v>0</v>
      </c>
      <c r="Q58" s="16" t="s">
        <v>0</v>
      </c>
      <c r="R58" s="16" t="s">
        <v>0</v>
      </c>
      <c r="S58" s="16"/>
      <c r="T58" s="10"/>
      <c r="U58" s="3"/>
      <c r="V58" s="3"/>
      <c r="W58" s="3"/>
      <c r="X58" s="19" t="s">
        <v>9</v>
      </c>
    </row>
    <row r="59" spans="1:24" ht="12" customHeight="1">
      <c r="A59" s="2"/>
      <c r="B59" s="3"/>
      <c r="C59" s="3"/>
      <c r="D59" s="3"/>
      <c r="E59" s="14" t="s">
        <v>8</v>
      </c>
      <c r="F59" s="13"/>
      <c r="G59" s="12">
        <f>SUM(H59:L59,M59:O59)</f>
        <v>485145851</v>
      </c>
      <c r="H59" s="12">
        <v>223599411</v>
      </c>
      <c r="I59" s="12">
        <v>186230971</v>
      </c>
      <c r="J59" s="12">
        <v>872459</v>
      </c>
      <c r="K59" s="12">
        <v>15333083</v>
      </c>
      <c r="L59" s="12">
        <v>1377468</v>
      </c>
      <c r="M59" s="12">
        <v>15178776</v>
      </c>
      <c r="N59" s="12">
        <v>42553683</v>
      </c>
      <c r="O59" s="11" t="s">
        <v>0</v>
      </c>
      <c r="P59" s="11" t="s">
        <v>0</v>
      </c>
      <c r="Q59" s="11" t="s">
        <v>0</v>
      </c>
      <c r="R59" s="11" t="s">
        <v>0</v>
      </c>
      <c r="S59" s="9"/>
      <c r="T59" s="10"/>
      <c r="U59" s="3"/>
      <c r="V59" s="14" t="s">
        <v>8</v>
      </c>
      <c r="W59" s="3"/>
      <c r="X59" s="14"/>
    </row>
    <row r="60" spans="1:24" ht="12" customHeight="1">
      <c r="A60" s="2"/>
      <c r="B60" s="3"/>
      <c r="C60" s="3"/>
      <c r="D60" s="3"/>
      <c r="E60" s="14" t="s">
        <v>7</v>
      </c>
      <c r="F60" s="13"/>
      <c r="G60" s="12">
        <f>SUM(H60:L60,M60:O60)</f>
        <v>4077539</v>
      </c>
      <c r="H60" s="12">
        <v>3202895</v>
      </c>
      <c r="I60" s="12">
        <v>585746</v>
      </c>
      <c r="J60" s="12">
        <v>165</v>
      </c>
      <c r="K60" s="11" t="s">
        <v>0</v>
      </c>
      <c r="L60" s="12">
        <v>230287</v>
      </c>
      <c r="M60" s="12">
        <v>47735</v>
      </c>
      <c r="N60" s="12">
        <v>10711</v>
      </c>
      <c r="O60" s="11" t="s">
        <v>0</v>
      </c>
      <c r="P60" s="11" t="s">
        <v>0</v>
      </c>
      <c r="Q60" s="11" t="s">
        <v>0</v>
      </c>
      <c r="R60" s="11" t="s">
        <v>0</v>
      </c>
      <c r="S60" s="9"/>
      <c r="T60" s="10"/>
      <c r="U60" s="3"/>
      <c r="V60" s="14" t="s">
        <v>7</v>
      </c>
      <c r="W60" s="3"/>
      <c r="X60" s="14"/>
    </row>
    <row r="61" spans="1:24" ht="12" customHeight="1">
      <c r="A61" s="2"/>
      <c r="B61" s="3"/>
      <c r="C61" s="3"/>
      <c r="D61" s="3"/>
      <c r="E61" s="14" t="s">
        <v>6</v>
      </c>
      <c r="F61" s="13"/>
      <c r="G61" s="12">
        <f>SUM(H61:L61,M61:O61)</f>
        <v>3406577</v>
      </c>
      <c r="H61" s="12">
        <v>1591068</v>
      </c>
      <c r="I61" s="12">
        <v>1174057</v>
      </c>
      <c r="J61" s="12">
        <v>5591</v>
      </c>
      <c r="K61" s="11" t="s">
        <v>0</v>
      </c>
      <c r="L61" s="12">
        <v>302654</v>
      </c>
      <c r="M61" s="12">
        <v>40087</v>
      </c>
      <c r="N61" s="12">
        <v>293120</v>
      </c>
      <c r="O61" s="11" t="s">
        <v>0</v>
      </c>
      <c r="P61" s="11" t="s">
        <v>0</v>
      </c>
      <c r="Q61" s="11" t="s">
        <v>0</v>
      </c>
      <c r="R61" s="11" t="s">
        <v>0</v>
      </c>
      <c r="S61" s="9"/>
      <c r="T61" s="10"/>
      <c r="U61" s="3"/>
      <c r="V61" s="14" t="s">
        <v>6</v>
      </c>
      <c r="W61" s="3"/>
      <c r="X61" s="14"/>
    </row>
    <row r="62" spans="1:24" ht="9" customHeight="1">
      <c r="A62" s="2"/>
      <c r="B62" s="14"/>
      <c r="C62" s="3"/>
      <c r="D62" s="3"/>
      <c r="E62" s="3"/>
      <c r="F62" s="13"/>
      <c r="Q62" s="3"/>
      <c r="R62" s="3"/>
      <c r="S62" s="3"/>
      <c r="T62" s="15"/>
      <c r="U62" s="3"/>
      <c r="V62" s="3"/>
      <c r="W62" s="3"/>
    </row>
    <row r="63" spans="1:24" ht="12" customHeight="1">
      <c r="A63" s="2"/>
      <c r="B63" s="14"/>
      <c r="C63" s="3"/>
      <c r="D63" s="3"/>
      <c r="E63" s="3"/>
      <c r="F63" s="13"/>
      <c r="G63" s="18"/>
      <c r="J63" s="18" t="s">
        <v>5</v>
      </c>
      <c r="M63" s="17" t="s">
        <v>4</v>
      </c>
      <c r="O63" s="16" t="s">
        <v>3</v>
      </c>
      <c r="Q63" s="3"/>
      <c r="R63" s="3"/>
      <c r="S63" s="3"/>
      <c r="T63" s="15"/>
      <c r="U63" s="3"/>
      <c r="V63" s="3"/>
      <c r="W63" s="3"/>
    </row>
    <row r="64" spans="1:24" ht="9" customHeight="1">
      <c r="A64" s="2"/>
      <c r="B64" s="14"/>
      <c r="C64" s="3"/>
      <c r="D64" s="3"/>
      <c r="E64" s="3"/>
      <c r="F64" s="13"/>
      <c r="Q64" s="3"/>
      <c r="R64" s="3"/>
      <c r="S64" s="3"/>
      <c r="T64" s="15"/>
      <c r="U64" s="3"/>
      <c r="V64" s="3"/>
      <c r="W64" s="3"/>
    </row>
    <row r="65" spans="1:25" ht="12" customHeight="1">
      <c r="A65" s="2"/>
      <c r="B65" s="3"/>
      <c r="C65" s="3"/>
      <c r="D65" s="3"/>
      <c r="E65" s="3"/>
      <c r="F65" s="13"/>
      <c r="G65" s="12">
        <f>SUM(H65:L65,M65:O65)</f>
        <v>488650000</v>
      </c>
      <c r="H65" s="12">
        <v>224840000</v>
      </c>
      <c r="I65" s="12">
        <v>188563000</v>
      </c>
      <c r="J65" s="12">
        <v>853000</v>
      </c>
      <c r="K65" s="12">
        <v>15049999</v>
      </c>
      <c r="L65" s="12">
        <v>1803000</v>
      </c>
      <c r="M65" s="12">
        <v>14800000</v>
      </c>
      <c r="N65" s="12">
        <v>42741000</v>
      </c>
      <c r="O65" s="11">
        <f>SUM(P65:R65)</f>
        <v>1</v>
      </c>
      <c r="P65" s="11">
        <v>1</v>
      </c>
      <c r="Q65" s="11" t="s">
        <v>0</v>
      </c>
      <c r="R65" s="11" t="s">
        <v>0</v>
      </c>
      <c r="S65" s="9"/>
      <c r="T65" s="10"/>
      <c r="U65" s="9"/>
      <c r="V65" s="3"/>
      <c r="W65" s="3"/>
    </row>
    <row r="66" spans="1:25" ht="9" customHeight="1">
      <c r="A66" s="2"/>
      <c r="B66" s="14"/>
      <c r="C66" s="3"/>
      <c r="D66" s="3"/>
      <c r="E66" s="14"/>
      <c r="F66" s="13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3"/>
      <c r="T66" s="15"/>
      <c r="U66" s="3"/>
      <c r="V66" s="3"/>
      <c r="W66" s="3"/>
    </row>
    <row r="67" spans="1:25" ht="12" customHeight="1">
      <c r="A67" s="2"/>
      <c r="B67" s="14"/>
      <c r="C67" s="3"/>
      <c r="D67" s="3"/>
      <c r="E67" s="14"/>
      <c r="F67" s="13"/>
      <c r="G67" s="12">
        <f>SUM(H67:L67,M67:O67)</f>
        <v>495210000</v>
      </c>
      <c r="H67" s="12">
        <v>222271000</v>
      </c>
      <c r="I67" s="12">
        <v>195880000</v>
      </c>
      <c r="J67" s="12">
        <v>886000</v>
      </c>
      <c r="K67" s="12">
        <v>15194000</v>
      </c>
      <c r="L67" s="12">
        <v>1456000</v>
      </c>
      <c r="M67" s="12">
        <v>14960000</v>
      </c>
      <c r="N67" s="12">
        <v>44563000</v>
      </c>
      <c r="O67" s="11" t="s">
        <v>0</v>
      </c>
      <c r="P67" s="11" t="s">
        <v>0</v>
      </c>
      <c r="Q67" s="11" t="s">
        <v>0</v>
      </c>
      <c r="R67" s="11" t="s">
        <v>0</v>
      </c>
      <c r="S67" s="9"/>
      <c r="T67" s="10"/>
      <c r="U67" s="9"/>
      <c r="V67" s="3"/>
      <c r="W67" s="3"/>
    </row>
    <row r="68" spans="1:25" ht="9" customHeight="1">
      <c r="A68" s="8"/>
      <c r="B68" s="8"/>
      <c r="C68" s="8"/>
      <c r="D68" s="8"/>
      <c r="E68" s="8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6"/>
      <c r="U68" s="5"/>
      <c r="V68" s="5"/>
      <c r="W68" s="5"/>
      <c r="X68" s="5"/>
      <c r="Y68" s="5"/>
    </row>
    <row r="69" spans="1:25" ht="11.25" customHeight="1">
      <c r="A69" s="4" t="s">
        <v>2</v>
      </c>
      <c r="B69" s="3"/>
      <c r="C69" s="3"/>
      <c r="D69" s="2"/>
      <c r="E69" s="2"/>
      <c r="F69" s="2"/>
    </row>
    <row r="70" spans="1:25" ht="11.25" customHeight="1">
      <c r="A70" s="3" t="s">
        <v>1</v>
      </c>
      <c r="D70" s="2"/>
      <c r="E70" s="2"/>
      <c r="F70" s="2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opLeftCell="A43" zoomScaleNormal="100" workbookViewId="0">
      <selection activeCell="L49" sqref="L49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91" t="s">
        <v>30</v>
      </c>
      <c r="B5" s="193"/>
      <c r="C5" s="193"/>
      <c r="D5" s="193"/>
      <c r="E5" s="193"/>
      <c r="F5" s="193"/>
      <c r="G5" s="193" t="s">
        <v>40</v>
      </c>
      <c r="H5" s="193" t="s">
        <v>39</v>
      </c>
      <c r="I5" s="193" t="s">
        <v>38</v>
      </c>
      <c r="J5" s="193" t="s">
        <v>37</v>
      </c>
      <c r="K5" s="191" t="s">
        <v>36</v>
      </c>
      <c r="L5" s="191" t="s">
        <v>35</v>
      </c>
      <c r="M5" s="193" t="s">
        <v>34</v>
      </c>
      <c r="N5" s="195" t="s">
        <v>33</v>
      </c>
      <c r="O5" s="193" t="s">
        <v>30</v>
      </c>
      <c r="P5" s="193"/>
      <c r="Q5" s="193"/>
      <c r="R5" s="193"/>
      <c r="S5" s="193"/>
      <c r="T5" s="195"/>
    </row>
    <row r="6" spans="1:20" s="62" customFormat="1" ht="13.5" customHeight="1">
      <c r="A6" s="192"/>
      <c r="B6" s="194"/>
      <c r="C6" s="194"/>
      <c r="D6" s="194"/>
      <c r="E6" s="194"/>
      <c r="F6" s="194"/>
      <c r="G6" s="194"/>
      <c r="H6" s="194"/>
      <c r="I6" s="194"/>
      <c r="J6" s="194"/>
      <c r="K6" s="192"/>
      <c r="L6" s="192"/>
      <c r="M6" s="194"/>
      <c r="N6" s="196"/>
      <c r="O6" s="194"/>
      <c r="P6" s="194"/>
      <c r="Q6" s="194"/>
      <c r="R6" s="194"/>
      <c r="S6" s="194"/>
      <c r="T6" s="196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0" t="s">
        <v>172</v>
      </c>
      <c r="C8" s="190"/>
      <c r="D8" s="190"/>
      <c r="E8" s="190"/>
      <c r="F8" s="72"/>
      <c r="I8" s="84"/>
      <c r="K8" s="76"/>
      <c r="M8" s="91"/>
      <c r="O8" s="74"/>
      <c r="P8" s="190" t="s">
        <v>172</v>
      </c>
      <c r="Q8" s="190"/>
      <c r="R8" s="190"/>
      <c r="S8" s="190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170</v>
      </c>
      <c r="C10" s="151"/>
      <c r="D10" s="187" t="s">
        <v>25</v>
      </c>
      <c r="E10" s="187"/>
      <c r="F10" s="165"/>
      <c r="G10" s="164">
        <v>519147092</v>
      </c>
      <c r="H10" s="164">
        <v>231524149</v>
      </c>
      <c r="I10" s="164">
        <v>207383641</v>
      </c>
      <c r="J10" s="164">
        <v>2451937</v>
      </c>
      <c r="K10" s="164">
        <v>16527358</v>
      </c>
      <c r="L10" s="164">
        <v>7134</v>
      </c>
      <c r="M10" s="164">
        <v>16149655</v>
      </c>
      <c r="N10" s="169">
        <v>45103218</v>
      </c>
      <c r="O10" s="168"/>
      <c r="P10" s="186" t="s">
        <v>25</v>
      </c>
      <c r="Q10" s="186"/>
      <c r="R10" s="151"/>
      <c r="S10" s="178" t="str">
        <f>B10</f>
        <v>平成29年度</v>
      </c>
    </row>
    <row r="11" spans="1:20" s="62" customFormat="1" ht="12" customHeight="1">
      <c r="A11" s="73"/>
      <c r="B11" s="176"/>
      <c r="C11" s="151"/>
      <c r="D11" s="151"/>
      <c r="E11" s="178" t="s">
        <v>8</v>
      </c>
      <c r="F11" s="165"/>
      <c r="G11" s="164">
        <v>513848568</v>
      </c>
      <c r="H11" s="164">
        <v>227377525</v>
      </c>
      <c r="I11" s="164">
        <v>206539256</v>
      </c>
      <c r="J11" s="164">
        <v>2393434</v>
      </c>
      <c r="K11" s="164">
        <v>16527347</v>
      </c>
      <c r="L11" s="157">
        <v>0</v>
      </c>
      <c r="M11" s="164">
        <v>16027520</v>
      </c>
      <c r="N11" s="169">
        <v>44983486</v>
      </c>
      <c r="O11" s="168"/>
      <c r="P11" s="151"/>
      <c r="Q11" s="178" t="s">
        <v>8</v>
      </c>
      <c r="R11" s="151"/>
      <c r="S11" s="178"/>
    </row>
    <row r="12" spans="1:20" s="62" customFormat="1" ht="12" customHeight="1">
      <c r="A12" s="73"/>
      <c r="B12" s="176"/>
      <c r="C12" s="151"/>
      <c r="D12" s="151"/>
      <c r="E12" s="178" t="s">
        <v>7</v>
      </c>
      <c r="F12" s="165"/>
      <c r="G12" s="164">
        <v>2711341</v>
      </c>
      <c r="H12" s="164">
        <v>2244469</v>
      </c>
      <c r="I12" s="164">
        <v>344913</v>
      </c>
      <c r="J12" s="164">
        <v>480</v>
      </c>
      <c r="K12" s="157">
        <v>11</v>
      </c>
      <c r="L12" s="157">
        <v>0</v>
      </c>
      <c r="M12" s="164">
        <v>117873</v>
      </c>
      <c r="N12" s="169">
        <v>3595</v>
      </c>
      <c r="O12" s="168"/>
      <c r="P12" s="151"/>
      <c r="Q12" s="178" t="s">
        <v>7</v>
      </c>
      <c r="R12" s="151"/>
      <c r="S12" s="178"/>
    </row>
    <row r="13" spans="1:20" s="62" customFormat="1" ht="12" customHeight="1">
      <c r="A13" s="73"/>
      <c r="B13" s="176"/>
      <c r="C13" s="151"/>
      <c r="D13" s="151"/>
      <c r="E13" s="178" t="s">
        <v>6</v>
      </c>
      <c r="F13" s="165"/>
      <c r="G13" s="164">
        <v>2587183</v>
      </c>
      <c r="H13" s="164">
        <v>1902155</v>
      </c>
      <c r="I13" s="164">
        <v>499472</v>
      </c>
      <c r="J13" s="164">
        <v>58023</v>
      </c>
      <c r="K13" s="157">
        <v>0</v>
      </c>
      <c r="L13" s="164">
        <v>7134</v>
      </c>
      <c r="M13" s="164">
        <v>4262</v>
      </c>
      <c r="N13" s="169">
        <v>116137</v>
      </c>
      <c r="O13" s="168"/>
      <c r="P13" s="151"/>
      <c r="Q13" s="178" t="s">
        <v>6</v>
      </c>
      <c r="R13" s="151"/>
      <c r="S13" s="178"/>
    </row>
    <row r="14" spans="1:20" s="62" customFormat="1" ht="17.25" customHeight="1">
      <c r="A14" s="73"/>
      <c r="B14" s="175" t="s">
        <v>169</v>
      </c>
      <c r="C14" s="151"/>
      <c r="D14" s="187" t="s">
        <v>25</v>
      </c>
      <c r="E14" s="187"/>
      <c r="F14" s="165"/>
      <c r="G14" s="164">
        <v>586351080</v>
      </c>
      <c r="H14" s="164">
        <v>292020708</v>
      </c>
      <c r="I14" s="164">
        <v>212653769</v>
      </c>
      <c r="J14" s="164">
        <v>2559972</v>
      </c>
      <c r="K14" s="164">
        <v>16248730</v>
      </c>
      <c r="L14" s="164">
        <v>7072</v>
      </c>
      <c r="M14" s="164">
        <v>16618857</v>
      </c>
      <c r="N14" s="169">
        <v>46241972</v>
      </c>
      <c r="O14" s="168"/>
      <c r="P14" s="186" t="s">
        <v>25</v>
      </c>
      <c r="Q14" s="186"/>
      <c r="R14" s="151"/>
      <c r="S14" s="178" t="str">
        <f>B14</f>
        <v>平成30年度</v>
      </c>
    </row>
    <row r="15" spans="1:20" s="62" customFormat="1" ht="12" customHeight="1">
      <c r="A15" s="73"/>
      <c r="B15" s="176"/>
      <c r="C15" s="151"/>
      <c r="D15" s="151"/>
      <c r="E15" s="178" t="s">
        <v>8</v>
      </c>
      <c r="F15" s="165"/>
      <c r="G15" s="164">
        <v>581414068</v>
      </c>
      <c r="H15" s="164">
        <v>288335861</v>
      </c>
      <c r="I15" s="164">
        <v>211792513</v>
      </c>
      <c r="J15" s="164">
        <v>2492787</v>
      </c>
      <c r="K15" s="164">
        <v>16248726</v>
      </c>
      <c r="L15" s="157">
        <v>0</v>
      </c>
      <c r="M15" s="164">
        <v>16394887</v>
      </c>
      <c r="N15" s="169">
        <v>46149294</v>
      </c>
      <c r="O15" s="168"/>
      <c r="P15" s="151"/>
      <c r="Q15" s="178" t="s">
        <v>8</v>
      </c>
      <c r="R15" s="151"/>
      <c r="S15" s="178"/>
    </row>
    <row r="16" spans="1:20" ht="12" customHeight="1">
      <c r="A16" s="73"/>
      <c r="B16" s="176"/>
      <c r="C16" s="151"/>
      <c r="D16" s="151"/>
      <c r="E16" s="178" t="s">
        <v>7</v>
      </c>
      <c r="F16" s="165"/>
      <c r="G16" s="164">
        <v>2518235</v>
      </c>
      <c r="H16" s="164">
        <v>1824974</v>
      </c>
      <c r="I16" s="164">
        <v>477177</v>
      </c>
      <c r="J16" s="164">
        <v>491</v>
      </c>
      <c r="K16" s="164">
        <v>4</v>
      </c>
      <c r="L16" s="157">
        <v>0</v>
      </c>
      <c r="M16" s="164">
        <v>211318</v>
      </c>
      <c r="N16" s="169">
        <v>4271</v>
      </c>
      <c r="O16" s="168"/>
      <c r="P16" s="151"/>
      <c r="Q16" s="178" t="s">
        <v>7</v>
      </c>
      <c r="R16" s="151"/>
      <c r="S16" s="178"/>
    </row>
    <row r="17" spans="1:19" ht="12" customHeight="1">
      <c r="A17" s="73"/>
      <c r="B17" s="176"/>
      <c r="C17" s="151"/>
      <c r="D17" s="151"/>
      <c r="E17" s="178" t="s">
        <v>6</v>
      </c>
      <c r="F17" s="165"/>
      <c r="G17" s="164">
        <v>2418777</v>
      </c>
      <c r="H17" s="164">
        <v>1859873</v>
      </c>
      <c r="I17" s="164">
        <v>384079</v>
      </c>
      <c r="J17" s="164">
        <v>66694</v>
      </c>
      <c r="K17" s="157">
        <v>0</v>
      </c>
      <c r="L17" s="164">
        <v>7072</v>
      </c>
      <c r="M17" s="164">
        <v>12652</v>
      </c>
      <c r="N17" s="169">
        <v>88407</v>
      </c>
      <c r="O17" s="168"/>
      <c r="P17" s="151"/>
      <c r="Q17" s="178" t="s">
        <v>6</v>
      </c>
      <c r="R17" s="151"/>
      <c r="S17" s="178"/>
    </row>
    <row r="18" spans="1:19" ht="17.25" customHeight="1">
      <c r="A18" s="73"/>
      <c r="B18" s="175" t="s">
        <v>183</v>
      </c>
      <c r="C18" s="151"/>
      <c r="D18" s="187" t="s">
        <v>25</v>
      </c>
      <c r="E18" s="187"/>
      <c r="F18" s="165"/>
      <c r="G18" s="164">
        <v>604521978</v>
      </c>
      <c r="H18" s="164">
        <v>302987220</v>
      </c>
      <c r="I18" s="164">
        <v>218437681</v>
      </c>
      <c r="J18" s="164">
        <v>2681822</v>
      </c>
      <c r="K18" s="164">
        <v>16223226</v>
      </c>
      <c r="L18" s="164">
        <v>6479</v>
      </c>
      <c r="M18" s="164">
        <v>16714119</v>
      </c>
      <c r="N18" s="169">
        <v>47471431</v>
      </c>
      <c r="O18" s="168"/>
      <c r="P18" s="186" t="s">
        <v>25</v>
      </c>
      <c r="Q18" s="186"/>
      <c r="R18" s="151"/>
      <c r="S18" s="178" t="str">
        <f>B18</f>
        <v>令和元年度</v>
      </c>
    </row>
    <row r="19" spans="1:19" ht="12" customHeight="1">
      <c r="A19" s="73"/>
      <c r="B19" s="176"/>
      <c r="C19" s="151"/>
      <c r="D19" s="151"/>
      <c r="E19" s="178" t="s">
        <v>8</v>
      </c>
      <c r="F19" s="165"/>
      <c r="G19" s="164">
        <v>598974159</v>
      </c>
      <c r="H19" s="164">
        <v>298716464</v>
      </c>
      <c r="I19" s="164">
        <v>217465520</v>
      </c>
      <c r="J19" s="164">
        <v>2611968</v>
      </c>
      <c r="K19" s="164">
        <v>16222990</v>
      </c>
      <c r="L19" s="157">
        <v>0</v>
      </c>
      <c r="M19" s="164">
        <v>16571399</v>
      </c>
      <c r="N19" s="169">
        <v>47385818</v>
      </c>
      <c r="O19" s="168"/>
      <c r="P19" s="151"/>
      <c r="Q19" s="178" t="s">
        <v>8</v>
      </c>
      <c r="R19" s="151"/>
      <c r="S19" s="178"/>
    </row>
    <row r="20" spans="1:19" ht="12" customHeight="1">
      <c r="A20" s="73"/>
      <c r="B20" s="176"/>
      <c r="C20" s="151"/>
      <c r="D20" s="151"/>
      <c r="E20" s="178" t="s">
        <v>7</v>
      </c>
      <c r="F20" s="165"/>
      <c r="G20" s="164">
        <v>2911740</v>
      </c>
      <c r="H20" s="164">
        <v>2167279</v>
      </c>
      <c r="I20" s="164">
        <v>605456</v>
      </c>
      <c r="J20" s="164">
        <v>666</v>
      </c>
      <c r="K20" s="157">
        <v>236</v>
      </c>
      <c r="L20" s="157">
        <v>0</v>
      </c>
      <c r="M20" s="164">
        <v>135430</v>
      </c>
      <c r="N20" s="169">
        <v>2673</v>
      </c>
      <c r="O20" s="168"/>
      <c r="P20" s="151"/>
      <c r="Q20" s="178" t="s">
        <v>7</v>
      </c>
      <c r="R20" s="151"/>
      <c r="S20" s="178"/>
    </row>
    <row r="21" spans="1:19" ht="12" customHeight="1">
      <c r="A21" s="73"/>
      <c r="B21" s="176"/>
      <c r="C21" s="151"/>
      <c r="D21" s="151"/>
      <c r="E21" s="178" t="s">
        <v>6</v>
      </c>
      <c r="F21" s="165"/>
      <c r="G21" s="164">
        <v>2636079</v>
      </c>
      <c r="H21" s="164">
        <v>2103477</v>
      </c>
      <c r="I21" s="164">
        <v>366705</v>
      </c>
      <c r="J21" s="164">
        <v>69188</v>
      </c>
      <c r="K21" s="157">
        <v>0</v>
      </c>
      <c r="L21" s="164">
        <v>6479</v>
      </c>
      <c r="M21" s="164">
        <v>7290</v>
      </c>
      <c r="N21" s="169">
        <v>82940</v>
      </c>
      <c r="O21" s="168"/>
      <c r="P21" s="151"/>
      <c r="Q21" s="178" t="s">
        <v>6</v>
      </c>
      <c r="R21" s="151"/>
      <c r="S21" s="178"/>
    </row>
    <row r="22" spans="1:19" ht="17.25" customHeight="1">
      <c r="A22" s="73"/>
      <c r="B22" s="175" t="s">
        <v>178</v>
      </c>
      <c r="C22" s="151"/>
      <c r="D22" s="187" t="s">
        <v>25</v>
      </c>
      <c r="E22" s="187"/>
      <c r="F22" s="165"/>
      <c r="G22" s="164">
        <v>603094889</v>
      </c>
      <c r="H22" s="164">
        <v>297482392</v>
      </c>
      <c r="I22" s="164">
        <v>222212938</v>
      </c>
      <c r="J22" s="164">
        <v>2842179</v>
      </c>
      <c r="K22" s="170">
        <v>15282151</v>
      </c>
      <c r="L22" s="157">
        <v>4636</v>
      </c>
      <c r="M22" s="164">
        <v>16846193</v>
      </c>
      <c r="N22" s="169">
        <v>48424400</v>
      </c>
      <c r="O22" s="168"/>
      <c r="P22" s="186" t="s">
        <v>25</v>
      </c>
      <c r="Q22" s="186"/>
      <c r="R22" s="151"/>
      <c r="S22" s="178" t="str">
        <f>B22</f>
        <v>令和2年度</v>
      </c>
    </row>
    <row r="23" spans="1:19" ht="12" customHeight="1">
      <c r="A23" s="73"/>
      <c r="B23" s="176"/>
      <c r="C23" s="151"/>
      <c r="D23" s="151"/>
      <c r="E23" s="178" t="s">
        <v>8</v>
      </c>
      <c r="F23" s="165"/>
      <c r="G23" s="164">
        <v>597620071</v>
      </c>
      <c r="H23" s="164">
        <v>293111217</v>
      </c>
      <c r="I23" s="164">
        <v>221446929</v>
      </c>
      <c r="J23" s="164">
        <v>2766410</v>
      </c>
      <c r="K23" s="170">
        <v>15282065</v>
      </c>
      <c r="L23" s="157">
        <v>0</v>
      </c>
      <c r="M23" s="164">
        <v>16692226</v>
      </c>
      <c r="N23" s="169">
        <v>48321224</v>
      </c>
      <c r="O23" s="168"/>
      <c r="P23" s="151"/>
      <c r="Q23" s="178" t="s">
        <v>8</v>
      </c>
      <c r="R23" s="151"/>
      <c r="S23" s="178"/>
    </row>
    <row r="24" spans="1:19" ht="12" customHeight="1">
      <c r="A24" s="73"/>
      <c r="B24" s="176"/>
      <c r="C24" s="151"/>
      <c r="D24" s="151"/>
      <c r="E24" s="178" t="s">
        <v>7</v>
      </c>
      <c r="F24" s="165"/>
      <c r="G24" s="164">
        <v>2289553</v>
      </c>
      <c r="H24" s="164">
        <v>1811450</v>
      </c>
      <c r="I24" s="164">
        <v>328371</v>
      </c>
      <c r="J24" s="164">
        <v>543</v>
      </c>
      <c r="K24" s="164">
        <v>86</v>
      </c>
      <c r="L24" s="157">
        <v>0</v>
      </c>
      <c r="M24" s="164">
        <v>146504</v>
      </c>
      <c r="N24" s="169">
        <v>2599</v>
      </c>
      <c r="O24" s="168"/>
      <c r="P24" s="151"/>
      <c r="Q24" s="178" t="s">
        <v>7</v>
      </c>
      <c r="R24" s="151"/>
      <c r="S24" s="178"/>
    </row>
    <row r="25" spans="1:19" ht="12" customHeight="1">
      <c r="A25" s="73"/>
      <c r="B25" s="176"/>
      <c r="C25" s="151"/>
      <c r="D25" s="151"/>
      <c r="E25" s="178" t="s">
        <v>6</v>
      </c>
      <c r="F25" s="165"/>
      <c r="G25" s="164">
        <v>3185265</v>
      </c>
      <c r="H25" s="164">
        <v>2559725</v>
      </c>
      <c r="I25" s="164">
        <v>437638</v>
      </c>
      <c r="J25" s="164">
        <v>75226</v>
      </c>
      <c r="K25" s="157">
        <v>0</v>
      </c>
      <c r="L25" s="157">
        <v>4636</v>
      </c>
      <c r="M25" s="164">
        <v>7463</v>
      </c>
      <c r="N25" s="169">
        <v>100577</v>
      </c>
      <c r="O25" s="168"/>
      <c r="P25" s="151"/>
      <c r="Q25" s="178" t="s">
        <v>6</v>
      </c>
      <c r="R25" s="151"/>
      <c r="S25" s="178"/>
    </row>
    <row r="26" spans="1:19" ht="17.25" customHeight="1">
      <c r="A26" s="73"/>
      <c r="B26" s="177" t="s">
        <v>184</v>
      </c>
      <c r="C26" s="159"/>
      <c r="D26" s="188" t="s">
        <v>25</v>
      </c>
      <c r="E26" s="188"/>
      <c r="F26" s="159"/>
      <c r="G26" s="163">
        <v>587651123</v>
      </c>
      <c r="H26" s="162">
        <v>286485197</v>
      </c>
      <c r="I26" s="162">
        <v>217464634</v>
      </c>
      <c r="J26" s="162">
        <v>2940361</v>
      </c>
      <c r="K26" s="162">
        <v>16191363</v>
      </c>
      <c r="L26" s="162">
        <v>1069</v>
      </c>
      <c r="M26" s="162">
        <v>16791045</v>
      </c>
      <c r="N26" s="161">
        <v>47777454</v>
      </c>
      <c r="O26" s="160"/>
      <c r="P26" s="189" t="s">
        <v>25</v>
      </c>
      <c r="Q26" s="189"/>
      <c r="R26" s="159"/>
      <c r="S26" s="179" t="str">
        <f>B26</f>
        <v>令和3年度</v>
      </c>
    </row>
    <row r="27" spans="1:19" ht="12" customHeight="1">
      <c r="A27" s="73"/>
      <c r="B27" s="151"/>
      <c r="C27" s="151"/>
      <c r="D27" s="151"/>
      <c r="E27" s="178" t="s">
        <v>8</v>
      </c>
      <c r="F27" s="151"/>
      <c r="G27" s="150">
        <v>578339314</v>
      </c>
      <c r="H27" s="149">
        <v>279967586</v>
      </c>
      <c r="I27" s="149">
        <v>215461247</v>
      </c>
      <c r="J27" s="149">
        <v>2872139</v>
      </c>
      <c r="K27" s="149">
        <v>16191311</v>
      </c>
      <c r="L27" s="157">
        <v>0</v>
      </c>
      <c r="M27" s="149">
        <v>16384553</v>
      </c>
      <c r="N27" s="148">
        <v>47462478</v>
      </c>
      <c r="O27" s="147"/>
      <c r="P27" s="151"/>
      <c r="Q27" s="178" t="s">
        <v>8</v>
      </c>
      <c r="R27" s="151"/>
      <c r="S27" s="178"/>
    </row>
    <row r="28" spans="1:19" ht="12" customHeight="1">
      <c r="A28" s="73"/>
      <c r="B28" s="151"/>
      <c r="C28" s="151"/>
      <c r="D28" s="151"/>
      <c r="E28" s="178" t="s">
        <v>7</v>
      </c>
      <c r="F28" s="151"/>
      <c r="G28" s="150">
        <v>2126467</v>
      </c>
      <c r="H28" s="149">
        <v>1583413</v>
      </c>
      <c r="I28" s="149">
        <v>434480</v>
      </c>
      <c r="J28" s="149">
        <v>698</v>
      </c>
      <c r="K28" s="157">
        <v>52</v>
      </c>
      <c r="L28" s="157">
        <v>0</v>
      </c>
      <c r="M28" s="149">
        <v>98430</v>
      </c>
      <c r="N28" s="148">
        <v>9394</v>
      </c>
      <c r="O28" s="147"/>
      <c r="P28" s="151"/>
      <c r="Q28" s="178" t="s">
        <v>7</v>
      </c>
      <c r="R28" s="151"/>
      <c r="S28" s="178"/>
    </row>
    <row r="29" spans="1:19" ht="12" customHeight="1">
      <c r="A29" s="73"/>
      <c r="B29" s="151"/>
      <c r="C29" s="151"/>
      <c r="D29" s="151"/>
      <c r="E29" s="178" t="s">
        <v>6</v>
      </c>
      <c r="F29" s="151"/>
      <c r="G29" s="150">
        <v>7185342</v>
      </c>
      <c r="H29" s="149">
        <v>4934198</v>
      </c>
      <c r="I29" s="149">
        <v>1568907</v>
      </c>
      <c r="J29" s="149">
        <v>67524</v>
      </c>
      <c r="K29" s="157">
        <v>0</v>
      </c>
      <c r="L29" s="157">
        <v>1069</v>
      </c>
      <c r="M29" s="149">
        <v>308062</v>
      </c>
      <c r="N29" s="148">
        <v>305582</v>
      </c>
      <c r="O29" s="147"/>
      <c r="P29" s="151"/>
      <c r="Q29" s="178" t="s">
        <v>6</v>
      </c>
      <c r="R29" s="151"/>
      <c r="S29" s="178"/>
    </row>
    <row r="30" spans="1:19" ht="9" customHeight="1">
      <c r="A30" s="73"/>
      <c r="B30" s="178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78"/>
    </row>
    <row r="31" spans="1:19" ht="12" customHeight="1">
      <c r="A31" s="73"/>
      <c r="B31" s="190" t="s">
        <v>174</v>
      </c>
      <c r="C31" s="190"/>
      <c r="D31" s="190"/>
      <c r="E31" s="190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0" t="s">
        <v>174</v>
      </c>
      <c r="Q31" s="190"/>
      <c r="R31" s="190"/>
      <c r="S31" s="190"/>
    </row>
    <row r="32" spans="1:19" ht="9" customHeight="1">
      <c r="A32" s="73"/>
      <c r="B32" s="178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78"/>
    </row>
    <row r="33" spans="1:19" ht="12" customHeight="1">
      <c r="A33" s="73"/>
      <c r="B33" s="178" t="s">
        <v>170</v>
      </c>
      <c r="C33" s="151"/>
      <c r="D33" s="187" t="s">
        <v>25</v>
      </c>
      <c r="E33" s="187"/>
      <c r="F33" s="165"/>
      <c r="G33" s="164">
        <v>516296911</v>
      </c>
      <c r="H33" s="164">
        <v>229322678</v>
      </c>
      <c r="I33" s="164">
        <v>206931632</v>
      </c>
      <c r="J33" s="164">
        <v>2378653</v>
      </c>
      <c r="K33" s="164">
        <v>16527358</v>
      </c>
      <c r="L33" s="157">
        <v>0</v>
      </c>
      <c r="M33" s="164">
        <v>16137004</v>
      </c>
      <c r="N33" s="148">
        <v>44999586</v>
      </c>
      <c r="O33" s="147"/>
      <c r="P33" s="186" t="s">
        <v>25</v>
      </c>
      <c r="Q33" s="186"/>
      <c r="R33" s="151"/>
      <c r="S33" s="178" t="str">
        <f>B33</f>
        <v>平成29年度</v>
      </c>
    </row>
    <row r="34" spans="1:19" ht="12" customHeight="1">
      <c r="A34" s="73"/>
      <c r="B34" s="178"/>
      <c r="C34" s="151"/>
      <c r="D34" s="151"/>
      <c r="E34" s="178" t="s">
        <v>8</v>
      </c>
      <c r="F34" s="165"/>
      <c r="G34" s="164">
        <v>512507178</v>
      </c>
      <c r="H34" s="164">
        <v>226435038</v>
      </c>
      <c r="I34" s="164">
        <v>206248759</v>
      </c>
      <c r="J34" s="164">
        <v>2358733</v>
      </c>
      <c r="K34" s="164">
        <v>16527347</v>
      </c>
      <c r="L34" s="157">
        <v>0</v>
      </c>
      <c r="M34" s="164">
        <v>16021839</v>
      </c>
      <c r="N34" s="148">
        <v>44915462</v>
      </c>
      <c r="O34" s="147"/>
      <c r="P34" s="151"/>
      <c r="Q34" s="178" t="s">
        <v>8</v>
      </c>
      <c r="R34" s="151"/>
      <c r="S34" s="178"/>
    </row>
    <row r="35" spans="1:19" ht="12" customHeight="1">
      <c r="A35" s="73"/>
      <c r="B35" s="178"/>
      <c r="C35" s="151"/>
      <c r="D35" s="151"/>
      <c r="E35" s="178" t="s">
        <v>7</v>
      </c>
      <c r="F35" s="165"/>
      <c r="G35" s="164">
        <v>2546451</v>
      </c>
      <c r="H35" s="164">
        <v>2093479</v>
      </c>
      <c r="I35" s="164">
        <v>338505</v>
      </c>
      <c r="J35" s="164">
        <v>406</v>
      </c>
      <c r="K35" s="157">
        <v>11</v>
      </c>
      <c r="L35" s="157">
        <v>0</v>
      </c>
      <c r="M35" s="164">
        <v>110903</v>
      </c>
      <c r="N35" s="148">
        <v>3147</v>
      </c>
      <c r="O35" s="147"/>
      <c r="P35" s="151"/>
      <c r="Q35" s="178" t="s">
        <v>7</v>
      </c>
      <c r="R35" s="151"/>
      <c r="S35" s="178"/>
    </row>
    <row r="36" spans="1:19" ht="12" customHeight="1">
      <c r="A36" s="73"/>
      <c r="B36" s="178"/>
      <c r="C36" s="151"/>
      <c r="D36" s="151"/>
      <c r="E36" s="178" t="s">
        <v>6</v>
      </c>
      <c r="F36" s="165"/>
      <c r="G36" s="164">
        <v>1243282</v>
      </c>
      <c r="H36" s="164">
        <v>794161</v>
      </c>
      <c r="I36" s="164">
        <v>344368</v>
      </c>
      <c r="J36" s="164">
        <v>19514</v>
      </c>
      <c r="K36" s="157">
        <v>0</v>
      </c>
      <c r="L36" s="157">
        <v>0</v>
      </c>
      <c r="M36" s="164">
        <v>4262</v>
      </c>
      <c r="N36" s="148">
        <v>80977</v>
      </c>
      <c r="O36" s="147"/>
      <c r="P36" s="151"/>
      <c r="Q36" s="178" t="s">
        <v>6</v>
      </c>
      <c r="R36" s="151"/>
      <c r="S36" s="178"/>
    </row>
    <row r="37" spans="1:19" ht="17.25" customHeight="1">
      <c r="A37" s="73"/>
      <c r="B37" s="178" t="s">
        <v>169</v>
      </c>
      <c r="C37" s="151"/>
      <c r="D37" s="187" t="s">
        <v>25</v>
      </c>
      <c r="E37" s="187"/>
      <c r="F37" s="165"/>
      <c r="G37" s="164">
        <v>583278035</v>
      </c>
      <c r="H37" s="164">
        <v>289534840</v>
      </c>
      <c r="I37" s="164">
        <v>212248161</v>
      </c>
      <c r="J37" s="164">
        <v>2483988</v>
      </c>
      <c r="K37" s="164">
        <v>16248730</v>
      </c>
      <c r="L37" s="157">
        <v>0</v>
      </c>
      <c r="M37" s="164">
        <v>16611705</v>
      </c>
      <c r="N37" s="148">
        <v>46150611</v>
      </c>
      <c r="O37" s="147"/>
      <c r="P37" s="186" t="s">
        <v>25</v>
      </c>
      <c r="Q37" s="186"/>
      <c r="R37" s="151"/>
      <c r="S37" s="178" t="str">
        <f>B37</f>
        <v>平成30年度</v>
      </c>
    </row>
    <row r="38" spans="1:19" ht="12" customHeight="1">
      <c r="A38" s="73"/>
      <c r="B38" s="178"/>
      <c r="C38" s="151"/>
      <c r="D38" s="151"/>
      <c r="E38" s="178" t="s">
        <v>8</v>
      </c>
      <c r="F38" s="165"/>
      <c r="G38" s="164">
        <v>579814141</v>
      </c>
      <c r="H38" s="164">
        <v>287126582</v>
      </c>
      <c r="I38" s="164">
        <v>211506136</v>
      </c>
      <c r="J38" s="164">
        <v>2462125</v>
      </c>
      <c r="K38" s="164">
        <v>16248726</v>
      </c>
      <c r="L38" s="157">
        <v>0</v>
      </c>
      <c r="M38" s="164">
        <v>16387874</v>
      </c>
      <c r="N38" s="148">
        <v>46082698</v>
      </c>
      <c r="O38" s="147"/>
      <c r="P38" s="151"/>
      <c r="Q38" s="178" t="s">
        <v>8</v>
      </c>
      <c r="R38" s="151"/>
      <c r="S38" s="178"/>
    </row>
    <row r="39" spans="1:19" ht="12" customHeight="1">
      <c r="A39" s="73"/>
      <c r="B39" s="178"/>
      <c r="C39" s="151"/>
      <c r="D39" s="151"/>
      <c r="E39" s="178" t="s">
        <v>7</v>
      </c>
      <c r="F39" s="165"/>
      <c r="G39" s="164">
        <v>2309181</v>
      </c>
      <c r="H39" s="164">
        <v>1625370</v>
      </c>
      <c r="I39" s="164">
        <v>468302</v>
      </c>
      <c r="J39" s="164">
        <v>442</v>
      </c>
      <c r="K39" s="164">
        <v>4</v>
      </c>
      <c r="L39" s="157">
        <v>0</v>
      </c>
      <c r="M39" s="164">
        <v>211179</v>
      </c>
      <c r="N39" s="148">
        <v>3884</v>
      </c>
      <c r="O39" s="147"/>
      <c r="P39" s="151"/>
      <c r="Q39" s="178" t="s">
        <v>7</v>
      </c>
      <c r="R39" s="151"/>
      <c r="S39" s="178"/>
    </row>
    <row r="40" spans="1:19" ht="12" customHeight="1">
      <c r="A40" s="73"/>
      <c r="B40" s="178"/>
      <c r="C40" s="151"/>
      <c r="D40" s="151"/>
      <c r="E40" s="178" t="s">
        <v>6</v>
      </c>
      <c r="F40" s="165"/>
      <c r="G40" s="164">
        <v>1154713</v>
      </c>
      <c r="H40" s="164">
        <v>782888</v>
      </c>
      <c r="I40" s="164">
        <v>273723</v>
      </c>
      <c r="J40" s="164">
        <v>21421</v>
      </c>
      <c r="K40" s="157">
        <v>0</v>
      </c>
      <c r="L40" s="157">
        <v>0</v>
      </c>
      <c r="M40" s="164">
        <v>12652</v>
      </c>
      <c r="N40" s="148">
        <v>64029</v>
      </c>
      <c r="O40" s="147"/>
      <c r="P40" s="151"/>
      <c r="Q40" s="178" t="s">
        <v>6</v>
      </c>
      <c r="R40" s="151"/>
      <c r="S40" s="178"/>
    </row>
    <row r="41" spans="1:19" ht="17.25" customHeight="1">
      <c r="A41" s="73"/>
      <c r="B41" s="178" t="s">
        <v>183</v>
      </c>
      <c r="C41" s="151"/>
      <c r="D41" s="187" t="s">
        <v>25</v>
      </c>
      <c r="E41" s="187"/>
      <c r="F41" s="165"/>
      <c r="G41" s="164">
        <v>600909002</v>
      </c>
      <c r="H41" s="164">
        <v>300050867</v>
      </c>
      <c r="I41" s="164">
        <v>217968532</v>
      </c>
      <c r="J41" s="164">
        <v>2595405</v>
      </c>
      <c r="K41" s="164">
        <v>16223226</v>
      </c>
      <c r="L41" s="157">
        <v>0</v>
      </c>
      <c r="M41" s="164">
        <v>16706656</v>
      </c>
      <c r="N41" s="148">
        <v>47364316</v>
      </c>
      <c r="O41" s="147"/>
      <c r="P41" s="186" t="s">
        <v>25</v>
      </c>
      <c r="Q41" s="186"/>
      <c r="R41" s="151"/>
      <c r="S41" s="178" t="str">
        <f>B41</f>
        <v>令和元年度</v>
      </c>
    </row>
    <row r="42" spans="1:19" ht="12" customHeight="1">
      <c r="A42" s="73"/>
      <c r="B42" s="178"/>
      <c r="C42" s="151"/>
      <c r="D42" s="151"/>
      <c r="E42" s="178" t="s">
        <v>8</v>
      </c>
      <c r="F42" s="165"/>
      <c r="G42" s="164">
        <v>597135273</v>
      </c>
      <c r="H42" s="164">
        <v>297349742</v>
      </c>
      <c r="I42" s="164">
        <v>217115031</v>
      </c>
      <c r="J42" s="164">
        <v>2577890</v>
      </c>
      <c r="K42" s="164">
        <v>16222990</v>
      </c>
      <c r="L42" s="157">
        <v>0</v>
      </c>
      <c r="M42" s="164">
        <v>16566577</v>
      </c>
      <c r="N42" s="148">
        <v>47303043</v>
      </c>
      <c r="O42" s="147"/>
      <c r="P42" s="151"/>
      <c r="Q42" s="178" t="s">
        <v>8</v>
      </c>
      <c r="R42" s="151"/>
      <c r="S42" s="178"/>
    </row>
    <row r="43" spans="1:19" ht="12" customHeight="1">
      <c r="A43" s="73"/>
      <c r="B43" s="178"/>
      <c r="C43" s="151"/>
      <c r="D43" s="151"/>
      <c r="E43" s="178" t="s">
        <v>7</v>
      </c>
      <c r="F43" s="165"/>
      <c r="G43" s="164">
        <v>2531957</v>
      </c>
      <c r="H43" s="164">
        <v>1793513</v>
      </c>
      <c r="I43" s="164">
        <v>600219</v>
      </c>
      <c r="J43" s="164">
        <v>621</v>
      </c>
      <c r="K43" s="157">
        <v>236</v>
      </c>
      <c r="L43" s="157">
        <v>0</v>
      </c>
      <c r="M43" s="164">
        <v>135039</v>
      </c>
      <c r="N43" s="148">
        <v>2329</v>
      </c>
      <c r="O43" s="147"/>
      <c r="P43" s="151"/>
      <c r="Q43" s="178" t="s">
        <v>7</v>
      </c>
      <c r="R43" s="151"/>
      <c r="S43" s="178"/>
    </row>
    <row r="44" spans="1:19" ht="12" customHeight="1">
      <c r="A44" s="73"/>
      <c r="B44" s="178"/>
      <c r="C44" s="151"/>
      <c r="D44" s="151"/>
      <c r="E44" s="178" t="s">
        <v>6</v>
      </c>
      <c r="F44" s="165"/>
      <c r="G44" s="164">
        <v>1241772</v>
      </c>
      <c r="H44" s="164">
        <v>907612</v>
      </c>
      <c r="I44" s="164">
        <v>253282</v>
      </c>
      <c r="J44" s="164">
        <v>16894</v>
      </c>
      <c r="K44" s="157">
        <v>0</v>
      </c>
      <c r="L44" s="157">
        <v>0</v>
      </c>
      <c r="M44" s="164">
        <v>5040</v>
      </c>
      <c r="N44" s="148">
        <v>58944</v>
      </c>
      <c r="O44" s="147"/>
      <c r="P44" s="151"/>
      <c r="Q44" s="178" t="s">
        <v>6</v>
      </c>
      <c r="R44" s="151"/>
      <c r="S44" s="178"/>
    </row>
    <row r="45" spans="1:19" ht="17.25" customHeight="1">
      <c r="A45" s="73"/>
      <c r="B45" s="178" t="s">
        <v>178</v>
      </c>
      <c r="C45" s="151"/>
      <c r="D45" s="187" t="s">
        <v>25</v>
      </c>
      <c r="E45" s="187"/>
      <c r="F45" s="165"/>
      <c r="G45" s="164">
        <v>594560036</v>
      </c>
      <c r="H45" s="164">
        <v>291252914</v>
      </c>
      <c r="I45" s="164">
        <v>220613067</v>
      </c>
      <c r="J45" s="164">
        <v>2762102</v>
      </c>
      <c r="K45" s="164">
        <v>15282151</v>
      </c>
      <c r="L45" s="157">
        <v>0</v>
      </c>
      <c r="M45" s="164">
        <v>16537164</v>
      </c>
      <c r="N45" s="148">
        <v>48112638</v>
      </c>
      <c r="O45" s="147"/>
      <c r="P45" s="186" t="s">
        <v>25</v>
      </c>
      <c r="Q45" s="186"/>
      <c r="R45" s="151"/>
      <c r="S45" s="178" t="str">
        <f>B45</f>
        <v>令和2年度</v>
      </c>
    </row>
    <row r="46" spans="1:19" ht="12" customHeight="1">
      <c r="A46" s="73"/>
      <c r="B46" s="178"/>
      <c r="C46" s="151"/>
      <c r="D46" s="151"/>
      <c r="E46" s="178" t="s">
        <v>8</v>
      </c>
      <c r="F46" s="165"/>
      <c r="G46" s="164">
        <v>591098334</v>
      </c>
      <c r="H46" s="164">
        <v>288669120</v>
      </c>
      <c r="I46" s="164">
        <v>219978425</v>
      </c>
      <c r="J46" s="164">
        <v>2739477</v>
      </c>
      <c r="K46" s="164">
        <v>15282065</v>
      </c>
      <c r="L46" s="157">
        <v>0</v>
      </c>
      <c r="M46" s="164">
        <v>16391335</v>
      </c>
      <c r="N46" s="148">
        <v>48037912</v>
      </c>
      <c r="O46" s="147"/>
      <c r="P46" s="151"/>
      <c r="Q46" s="178" t="s">
        <v>8</v>
      </c>
      <c r="R46" s="151"/>
      <c r="S46" s="178"/>
    </row>
    <row r="47" spans="1:19" ht="12" customHeight="1">
      <c r="A47" s="73"/>
      <c r="B47" s="178"/>
      <c r="C47" s="151"/>
      <c r="D47" s="151"/>
      <c r="E47" s="178" t="s">
        <v>7</v>
      </c>
      <c r="F47" s="165"/>
      <c r="G47" s="164">
        <v>2091657</v>
      </c>
      <c r="H47" s="164">
        <v>1621802</v>
      </c>
      <c r="I47" s="164">
        <v>325247</v>
      </c>
      <c r="J47" s="164">
        <v>509</v>
      </c>
      <c r="K47" s="164">
        <v>86</v>
      </c>
      <c r="L47" s="157">
        <v>0</v>
      </c>
      <c r="M47" s="164">
        <v>141717</v>
      </c>
      <c r="N47" s="148">
        <v>2296</v>
      </c>
      <c r="O47" s="147"/>
      <c r="P47" s="151"/>
      <c r="Q47" s="178" t="s">
        <v>7</v>
      </c>
      <c r="R47" s="151"/>
      <c r="S47" s="178"/>
    </row>
    <row r="48" spans="1:19" ht="12" customHeight="1">
      <c r="A48" s="73"/>
      <c r="B48" s="178"/>
      <c r="C48" s="151"/>
      <c r="D48" s="151"/>
      <c r="E48" s="178" t="s">
        <v>6</v>
      </c>
      <c r="F48" s="165"/>
      <c r="G48" s="164">
        <v>1370045</v>
      </c>
      <c r="H48" s="164">
        <v>961992</v>
      </c>
      <c r="I48" s="164">
        <v>309395</v>
      </c>
      <c r="J48" s="164">
        <v>22116</v>
      </c>
      <c r="K48" s="157">
        <v>0</v>
      </c>
      <c r="L48" s="157">
        <v>0</v>
      </c>
      <c r="M48" s="164">
        <v>4112</v>
      </c>
      <c r="N48" s="148">
        <v>72430</v>
      </c>
      <c r="O48" s="147"/>
      <c r="P48" s="151"/>
      <c r="Q48" s="178" t="s">
        <v>6</v>
      </c>
      <c r="R48" s="151"/>
      <c r="S48" s="178"/>
    </row>
    <row r="49" spans="1:20" ht="17.25" customHeight="1">
      <c r="A49" s="73"/>
      <c r="B49" s="179" t="s">
        <v>184</v>
      </c>
      <c r="C49" s="159"/>
      <c r="D49" s="188" t="s">
        <v>25</v>
      </c>
      <c r="E49" s="188"/>
      <c r="F49" s="159"/>
      <c r="G49" s="163">
        <v>583542312</v>
      </c>
      <c r="H49" s="162">
        <v>283157460</v>
      </c>
      <c r="I49" s="162">
        <v>216922405</v>
      </c>
      <c r="J49" s="162">
        <v>2855394</v>
      </c>
      <c r="K49" s="162">
        <v>16191363</v>
      </c>
      <c r="L49" s="180">
        <v>0</v>
      </c>
      <c r="M49" s="162">
        <v>16759471</v>
      </c>
      <c r="N49" s="161">
        <v>47656219</v>
      </c>
      <c r="O49" s="160"/>
      <c r="P49" s="189" t="s">
        <v>25</v>
      </c>
      <c r="Q49" s="189"/>
      <c r="R49" s="159"/>
      <c r="S49" s="179" t="str">
        <f>B49</f>
        <v>令和3年度</v>
      </c>
    </row>
    <row r="50" spans="1:20" ht="12" customHeight="1">
      <c r="A50" s="73"/>
      <c r="B50" s="151"/>
      <c r="C50" s="151"/>
      <c r="D50" s="151"/>
      <c r="E50" s="178" t="s">
        <v>8</v>
      </c>
      <c r="F50" s="151"/>
      <c r="G50" s="150">
        <v>576702822</v>
      </c>
      <c r="H50" s="149">
        <v>278786370</v>
      </c>
      <c r="I50" s="149">
        <v>215127429</v>
      </c>
      <c r="J50" s="149">
        <v>2841085</v>
      </c>
      <c r="K50" s="149">
        <v>16191311</v>
      </c>
      <c r="L50" s="157">
        <v>0</v>
      </c>
      <c r="M50" s="149">
        <v>16372288</v>
      </c>
      <c r="N50" s="148">
        <v>47384339</v>
      </c>
      <c r="O50" s="147"/>
      <c r="P50" s="151"/>
      <c r="Q50" s="178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78" t="s">
        <v>7</v>
      </c>
      <c r="F51" s="151"/>
      <c r="G51" s="150">
        <v>1957824</v>
      </c>
      <c r="H51" s="149">
        <v>1424567</v>
      </c>
      <c r="I51" s="149">
        <v>425026</v>
      </c>
      <c r="J51" s="149">
        <v>657</v>
      </c>
      <c r="K51" s="157">
        <v>52</v>
      </c>
      <c r="L51" s="157">
        <v>0</v>
      </c>
      <c r="M51" s="149">
        <v>98430</v>
      </c>
      <c r="N51" s="148">
        <v>9092</v>
      </c>
      <c r="O51" s="147"/>
      <c r="P51" s="151"/>
      <c r="Q51" s="178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78" t="s">
        <v>6</v>
      </c>
      <c r="F52" s="151"/>
      <c r="G52" s="150">
        <v>4881666</v>
      </c>
      <c r="H52" s="149">
        <v>2946523</v>
      </c>
      <c r="I52" s="149">
        <v>1369950</v>
      </c>
      <c r="J52" s="149">
        <v>13652</v>
      </c>
      <c r="K52" s="157">
        <v>0</v>
      </c>
      <c r="L52" s="157">
        <v>0</v>
      </c>
      <c r="M52" s="149">
        <v>288753</v>
      </c>
      <c r="N52" s="148">
        <v>262788</v>
      </c>
      <c r="O52" s="147"/>
      <c r="P52" s="151"/>
      <c r="Q52" s="178" t="s">
        <v>6</v>
      </c>
      <c r="R52" s="151"/>
      <c r="S52" s="151"/>
    </row>
    <row r="53" spans="1:20" ht="9" customHeight="1">
      <c r="A53" s="73"/>
      <c r="B53" s="178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0" t="s">
        <v>175</v>
      </c>
      <c r="C54" s="190"/>
      <c r="D54" s="190"/>
      <c r="E54" s="190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0" t="s">
        <v>175</v>
      </c>
      <c r="Q54" s="190"/>
      <c r="R54" s="190"/>
      <c r="S54" s="190"/>
    </row>
    <row r="55" spans="1:20" ht="9" customHeight="1">
      <c r="A55" s="73"/>
      <c r="B55" s="178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86" t="s">
        <v>185</v>
      </c>
      <c r="C56" s="186"/>
      <c r="D56" s="186"/>
      <c r="E56" s="186"/>
      <c r="F56" s="151"/>
      <c r="G56" s="150">
        <v>583228001</v>
      </c>
      <c r="H56" s="149">
        <v>283648000</v>
      </c>
      <c r="I56" s="149">
        <v>216676000</v>
      </c>
      <c r="J56" s="149">
        <v>2794000</v>
      </c>
      <c r="K56" s="149">
        <v>15550000</v>
      </c>
      <c r="L56" s="149">
        <v>1</v>
      </c>
      <c r="M56" s="149">
        <v>16963000</v>
      </c>
      <c r="N56" s="148">
        <v>47597000</v>
      </c>
      <c r="O56" s="147"/>
      <c r="P56" s="186" t="str">
        <f>B56</f>
        <v>令和3年度予算現額</v>
      </c>
      <c r="Q56" s="186"/>
      <c r="R56" s="186"/>
      <c r="S56" s="186"/>
    </row>
    <row r="57" spans="1:20" s="62" customFormat="1" ht="17.25" customHeight="1">
      <c r="A57" s="73"/>
      <c r="B57" s="186" t="s">
        <v>186</v>
      </c>
      <c r="C57" s="186"/>
      <c r="D57" s="186"/>
      <c r="E57" s="186"/>
      <c r="F57" s="151"/>
      <c r="G57" s="150">
        <v>600985000</v>
      </c>
      <c r="H57" s="149">
        <v>289916000</v>
      </c>
      <c r="I57" s="149">
        <v>225765000</v>
      </c>
      <c r="J57" s="149">
        <v>2995000</v>
      </c>
      <c r="K57" s="149">
        <v>16105000</v>
      </c>
      <c r="L57" s="157">
        <v>0</v>
      </c>
      <c r="M57" s="149">
        <v>16607000</v>
      </c>
      <c r="N57" s="148">
        <v>49597000</v>
      </c>
      <c r="O57" s="147"/>
      <c r="P57" s="186" t="str">
        <f>B57</f>
        <v>令和4年度当初予算額</v>
      </c>
      <c r="Q57" s="186"/>
      <c r="R57" s="186"/>
      <c r="S57" s="186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  <mergeCell ref="D10:E10"/>
    <mergeCell ref="P10:Q10"/>
    <mergeCell ref="D14:E14"/>
    <mergeCell ref="P14:Q14"/>
    <mergeCell ref="D18:E18"/>
    <mergeCell ref="P18:Q18"/>
    <mergeCell ref="D22:E22"/>
    <mergeCell ref="P22:Q22"/>
    <mergeCell ref="D26:E26"/>
    <mergeCell ref="P26:Q26"/>
    <mergeCell ref="B31:E31"/>
    <mergeCell ref="P31:S31"/>
    <mergeCell ref="D33:E33"/>
    <mergeCell ref="P33:Q33"/>
    <mergeCell ref="D37:E37"/>
    <mergeCell ref="P37:Q37"/>
    <mergeCell ref="D41:E41"/>
    <mergeCell ref="P41:Q41"/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opLeftCell="A49" zoomScaleNormal="100" workbookViewId="0">
      <selection activeCell="G35" sqref="G35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91" t="s">
        <v>30</v>
      </c>
      <c r="B5" s="193"/>
      <c r="C5" s="193"/>
      <c r="D5" s="193"/>
      <c r="E5" s="193"/>
      <c r="F5" s="193"/>
      <c r="G5" s="193" t="s">
        <v>40</v>
      </c>
      <c r="H5" s="193" t="s">
        <v>39</v>
      </c>
      <c r="I5" s="193" t="s">
        <v>38</v>
      </c>
      <c r="J5" s="193" t="s">
        <v>37</v>
      </c>
      <c r="K5" s="191" t="s">
        <v>36</v>
      </c>
      <c r="L5" s="191" t="s">
        <v>35</v>
      </c>
      <c r="M5" s="193" t="s">
        <v>34</v>
      </c>
      <c r="N5" s="195" t="s">
        <v>33</v>
      </c>
      <c r="O5" s="193" t="s">
        <v>30</v>
      </c>
      <c r="P5" s="193"/>
      <c r="Q5" s="193"/>
      <c r="R5" s="193"/>
      <c r="S5" s="193"/>
      <c r="T5" s="195"/>
    </row>
    <row r="6" spans="1:20" s="62" customFormat="1" ht="13.5" customHeight="1">
      <c r="A6" s="192"/>
      <c r="B6" s="194"/>
      <c r="C6" s="194"/>
      <c r="D6" s="194"/>
      <c r="E6" s="194"/>
      <c r="F6" s="194"/>
      <c r="G6" s="194"/>
      <c r="H6" s="194"/>
      <c r="I6" s="194"/>
      <c r="J6" s="194"/>
      <c r="K6" s="192"/>
      <c r="L6" s="192"/>
      <c r="M6" s="194"/>
      <c r="N6" s="196"/>
      <c r="O6" s="194"/>
      <c r="P6" s="194"/>
      <c r="Q6" s="194"/>
      <c r="R6" s="194"/>
      <c r="S6" s="194"/>
      <c r="T6" s="196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0" t="s">
        <v>172</v>
      </c>
      <c r="C8" s="190"/>
      <c r="D8" s="190"/>
      <c r="E8" s="190"/>
      <c r="F8" s="72"/>
      <c r="I8" s="84"/>
      <c r="K8" s="76"/>
      <c r="M8" s="91"/>
      <c r="O8" s="74"/>
      <c r="P8" s="190" t="s">
        <v>172</v>
      </c>
      <c r="Q8" s="190"/>
      <c r="R8" s="190"/>
      <c r="S8" s="190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5" t="s">
        <v>159</v>
      </c>
      <c r="C10" s="151"/>
      <c r="D10" s="187" t="s">
        <v>25</v>
      </c>
      <c r="E10" s="187"/>
      <c r="F10" s="165"/>
      <c r="G10" s="164">
        <v>513927931</v>
      </c>
      <c r="H10" s="164">
        <v>229398830</v>
      </c>
      <c r="I10" s="164">
        <v>204183799</v>
      </c>
      <c r="J10" s="164">
        <v>2343135</v>
      </c>
      <c r="K10" s="164">
        <v>17599223</v>
      </c>
      <c r="L10" s="164">
        <v>29087</v>
      </c>
      <c r="M10" s="164">
        <v>15883016</v>
      </c>
      <c r="N10" s="169">
        <v>44490841</v>
      </c>
      <c r="O10" s="168"/>
      <c r="P10" s="186" t="s">
        <v>25</v>
      </c>
      <c r="Q10" s="186"/>
      <c r="R10" s="151"/>
      <c r="S10" s="173" t="str">
        <f>B10</f>
        <v>平成28年度</v>
      </c>
    </row>
    <row r="11" spans="1:20" s="62" customFormat="1" ht="12" customHeight="1">
      <c r="A11" s="73"/>
      <c r="B11" s="176"/>
      <c r="C11" s="151"/>
      <c r="D11" s="151"/>
      <c r="E11" s="173" t="s">
        <v>8</v>
      </c>
      <c r="F11" s="165"/>
      <c r="G11" s="164">
        <v>508865694</v>
      </c>
      <c r="H11" s="164">
        <v>225507761</v>
      </c>
      <c r="I11" s="164">
        <v>203279780</v>
      </c>
      <c r="J11" s="164">
        <v>2293331</v>
      </c>
      <c r="K11" s="164">
        <v>17599223</v>
      </c>
      <c r="L11" s="157">
        <v>0</v>
      </c>
      <c r="M11" s="164">
        <v>15836843</v>
      </c>
      <c r="N11" s="169">
        <v>44348756</v>
      </c>
      <c r="O11" s="168"/>
      <c r="P11" s="151"/>
      <c r="Q11" s="173" t="s">
        <v>8</v>
      </c>
      <c r="R11" s="151"/>
      <c r="S11" s="173"/>
    </row>
    <row r="12" spans="1:20" s="62" customFormat="1" ht="12" customHeight="1">
      <c r="A12" s="73"/>
      <c r="B12" s="176"/>
      <c r="C12" s="151"/>
      <c r="D12" s="151"/>
      <c r="E12" s="173" t="s">
        <v>7</v>
      </c>
      <c r="F12" s="165"/>
      <c r="G12" s="164">
        <v>2024630</v>
      </c>
      <c r="H12" s="164">
        <v>1660982</v>
      </c>
      <c r="I12" s="164">
        <v>316770</v>
      </c>
      <c r="J12" s="164">
        <v>552</v>
      </c>
      <c r="K12" s="157">
        <v>0</v>
      </c>
      <c r="L12" s="157">
        <v>0</v>
      </c>
      <c r="M12" s="164">
        <v>41984</v>
      </c>
      <c r="N12" s="169">
        <v>4342</v>
      </c>
      <c r="O12" s="168"/>
      <c r="P12" s="151"/>
      <c r="Q12" s="173" t="s">
        <v>7</v>
      </c>
      <c r="R12" s="151"/>
      <c r="S12" s="173"/>
    </row>
    <row r="13" spans="1:20" s="62" customFormat="1" ht="12" customHeight="1">
      <c r="A13" s="73"/>
      <c r="B13" s="176"/>
      <c r="C13" s="151"/>
      <c r="D13" s="151"/>
      <c r="E13" s="173" t="s">
        <v>6</v>
      </c>
      <c r="F13" s="165"/>
      <c r="G13" s="164">
        <v>3037607</v>
      </c>
      <c r="H13" s="164">
        <v>2230087</v>
      </c>
      <c r="I13" s="164">
        <v>587249</v>
      </c>
      <c r="J13" s="164">
        <v>49252</v>
      </c>
      <c r="K13" s="157">
        <v>0</v>
      </c>
      <c r="L13" s="164">
        <v>29087</v>
      </c>
      <c r="M13" s="164">
        <v>4189</v>
      </c>
      <c r="N13" s="169">
        <v>137743</v>
      </c>
      <c r="O13" s="168"/>
      <c r="P13" s="151"/>
      <c r="Q13" s="173" t="s">
        <v>6</v>
      </c>
      <c r="R13" s="151"/>
      <c r="S13" s="173"/>
    </row>
    <row r="14" spans="1:20" s="62" customFormat="1" ht="17.25" customHeight="1">
      <c r="A14" s="73"/>
      <c r="B14" s="175" t="s">
        <v>170</v>
      </c>
      <c r="C14" s="151"/>
      <c r="D14" s="187" t="s">
        <v>25</v>
      </c>
      <c r="E14" s="187"/>
      <c r="F14" s="165"/>
      <c r="G14" s="164">
        <v>519147092</v>
      </c>
      <c r="H14" s="164">
        <v>231524149</v>
      </c>
      <c r="I14" s="164">
        <v>207383641</v>
      </c>
      <c r="J14" s="164">
        <v>2451937</v>
      </c>
      <c r="K14" s="164">
        <v>16527358</v>
      </c>
      <c r="L14" s="164">
        <v>7134</v>
      </c>
      <c r="M14" s="164">
        <v>16149655</v>
      </c>
      <c r="N14" s="169">
        <v>45103218</v>
      </c>
      <c r="O14" s="168"/>
      <c r="P14" s="186" t="s">
        <v>25</v>
      </c>
      <c r="Q14" s="186"/>
      <c r="R14" s="151"/>
      <c r="S14" s="173" t="str">
        <f>B14</f>
        <v>平成29年度</v>
      </c>
    </row>
    <row r="15" spans="1:20" s="62" customFormat="1" ht="12" customHeight="1">
      <c r="A15" s="73"/>
      <c r="B15" s="176"/>
      <c r="C15" s="151"/>
      <c r="D15" s="151"/>
      <c r="E15" s="173" t="s">
        <v>8</v>
      </c>
      <c r="F15" s="165"/>
      <c r="G15" s="164">
        <v>513848568</v>
      </c>
      <c r="H15" s="164">
        <v>227377525</v>
      </c>
      <c r="I15" s="164">
        <v>206539256</v>
      </c>
      <c r="J15" s="164">
        <v>2393434</v>
      </c>
      <c r="K15" s="164">
        <v>16527347</v>
      </c>
      <c r="L15" s="157">
        <v>0</v>
      </c>
      <c r="M15" s="164">
        <v>16027520</v>
      </c>
      <c r="N15" s="169">
        <v>44983486</v>
      </c>
      <c r="O15" s="168"/>
      <c r="P15" s="151"/>
      <c r="Q15" s="173" t="s">
        <v>8</v>
      </c>
      <c r="R15" s="151"/>
      <c r="S15" s="173"/>
    </row>
    <row r="16" spans="1:20" ht="12" customHeight="1">
      <c r="A16" s="73"/>
      <c r="B16" s="176"/>
      <c r="C16" s="151"/>
      <c r="D16" s="151"/>
      <c r="E16" s="173" t="s">
        <v>7</v>
      </c>
      <c r="F16" s="165"/>
      <c r="G16" s="164">
        <v>2711341</v>
      </c>
      <c r="H16" s="164">
        <v>2244469</v>
      </c>
      <c r="I16" s="164">
        <v>344913</v>
      </c>
      <c r="J16" s="164">
        <v>480</v>
      </c>
      <c r="K16" s="164">
        <v>11</v>
      </c>
      <c r="L16" s="157">
        <v>0</v>
      </c>
      <c r="M16" s="164">
        <v>117873</v>
      </c>
      <c r="N16" s="169">
        <v>3595</v>
      </c>
      <c r="O16" s="168"/>
      <c r="P16" s="151"/>
      <c r="Q16" s="173" t="s">
        <v>7</v>
      </c>
      <c r="R16" s="151"/>
      <c r="S16" s="173"/>
    </row>
    <row r="17" spans="1:19" ht="12" customHeight="1">
      <c r="A17" s="73"/>
      <c r="B17" s="176"/>
      <c r="C17" s="151"/>
      <c r="D17" s="151"/>
      <c r="E17" s="173" t="s">
        <v>6</v>
      </c>
      <c r="F17" s="165"/>
      <c r="G17" s="164">
        <v>2587183</v>
      </c>
      <c r="H17" s="164">
        <v>1902155</v>
      </c>
      <c r="I17" s="164">
        <v>499472</v>
      </c>
      <c r="J17" s="164">
        <v>58023</v>
      </c>
      <c r="K17" s="157">
        <v>0</v>
      </c>
      <c r="L17" s="164">
        <v>7134</v>
      </c>
      <c r="M17" s="164">
        <v>4262</v>
      </c>
      <c r="N17" s="169">
        <v>116137</v>
      </c>
      <c r="O17" s="168"/>
      <c r="P17" s="151"/>
      <c r="Q17" s="173" t="s">
        <v>6</v>
      </c>
      <c r="R17" s="151"/>
      <c r="S17" s="173"/>
    </row>
    <row r="18" spans="1:19" ht="17.25" customHeight="1">
      <c r="A18" s="73"/>
      <c r="B18" s="175" t="s">
        <v>169</v>
      </c>
      <c r="C18" s="151"/>
      <c r="D18" s="187" t="s">
        <v>25</v>
      </c>
      <c r="E18" s="187"/>
      <c r="F18" s="165"/>
      <c r="G18" s="164">
        <v>586351080</v>
      </c>
      <c r="H18" s="164">
        <v>292020708</v>
      </c>
      <c r="I18" s="164">
        <v>212653769</v>
      </c>
      <c r="J18" s="164">
        <v>2559972</v>
      </c>
      <c r="K18" s="164">
        <v>16248730</v>
      </c>
      <c r="L18" s="164">
        <v>7072</v>
      </c>
      <c r="M18" s="164">
        <v>16618857</v>
      </c>
      <c r="N18" s="169">
        <v>46241972</v>
      </c>
      <c r="O18" s="168"/>
      <c r="P18" s="186" t="s">
        <v>25</v>
      </c>
      <c r="Q18" s="186"/>
      <c r="R18" s="151"/>
      <c r="S18" s="173" t="str">
        <f>B18</f>
        <v>平成30年度</v>
      </c>
    </row>
    <row r="19" spans="1:19" ht="12" customHeight="1">
      <c r="A19" s="73"/>
      <c r="B19" s="176"/>
      <c r="C19" s="151"/>
      <c r="D19" s="151"/>
      <c r="E19" s="173" t="s">
        <v>8</v>
      </c>
      <c r="F19" s="165"/>
      <c r="G19" s="164">
        <v>581414068</v>
      </c>
      <c r="H19" s="164">
        <v>288335861</v>
      </c>
      <c r="I19" s="164">
        <v>211792513</v>
      </c>
      <c r="J19" s="164">
        <v>2492787</v>
      </c>
      <c r="K19" s="164">
        <v>16248726</v>
      </c>
      <c r="L19" s="157">
        <v>0</v>
      </c>
      <c r="M19" s="164">
        <v>16394887</v>
      </c>
      <c r="N19" s="169">
        <v>46149294</v>
      </c>
      <c r="O19" s="168"/>
      <c r="P19" s="151"/>
      <c r="Q19" s="173" t="s">
        <v>8</v>
      </c>
      <c r="R19" s="151"/>
      <c r="S19" s="173"/>
    </row>
    <row r="20" spans="1:19" ht="12" customHeight="1">
      <c r="A20" s="73"/>
      <c r="B20" s="176"/>
      <c r="C20" s="151"/>
      <c r="D20" s="151"/>
      <c r="E20" s="173" t="s">
        <v>7</v>
      </c>
      <c r="F20" s="165"/>
      <c r="G20" s="164">
        <v>2518235</v>
      </c>
      <c r="H20" s="164">
        <v>1824974</v>
      </c>
      <c r="I20" s="164">
        <v>477177</v>
      </c>
      <c r="J20" s="164">
        <v>491</v>
      </c>
      <c r="K20" s="157">
        <v>4</v>
      </c>
      <c r="L20" s="157">
        <v>0</v>
      </c>
      <c r="M20" s="164">
        <v>211318</v>
      </c>
      <c r="N20" s="169">
        <v>4271</v>
      </c>
      <c r="O20" s="168"/>
      <c r="P20" s="151"/>
      <c r="Q20" s="173" t="s">
        <v>7</v>
      </c>
      <c r="R20" s="151"/>
      <c r="S20" s="173"/>
    </row>
    <row r="21" spans="1:19" ht="12" customHeight="1">
      <c r="A21" s="73"/>
      <c r="B21" s="176"/>
      <c r="C21" s="151"/>
      <c r="D21" s="151"/>
      <c r="E21" s="173" t="s">
        <v>6</v>
      </c>
      <c r="F21" s="165"/>
      <c r="G21" s="164">
        <v>2418777</v>
      </c>
      <c r="H21" s="164">
        <v>1859873</v>
      </c>
      <c r="I21" s="164">
        <v>384079</v>
      </c>
      <c r="J21" s="164">
        <v>66694</v>
      </c>
      <c r="K21" s="157">
        <v>0</v>
      </c>
      <c r="L21" s="164">
        <v>7072</v>
      </c>
      <c r="M21" s="164">
        <v>12652</v>
      </c>
      <c r="N21" s="169">
        <v>88407</v>
      </c>
      <c r="O21" s="168"/>
      <c r="P21" s="151"/>
      <c r="Q21" s="173" t="s">
        <v>6</v>
      </c>
      <c r="R21" s="151"/>
      <c r="S21" s="173"/>
    </row>
    <row r="22" spans="1:19" ht="17.25" customHeight="1">
      <c r="A22" s="73"/>
      <c r="B22" s="175" t="s">
        <v>183</v>
      </c>
      <c r="C22" s="151"/>
      <c r="D22" s="187" t="s">
        <v>25</v>
      </c>
      <c r="E22" s="187"/>
      <c r="F22" s="165"/>
      <c r="G22" s="164">
        <v>604521978</v>
      </c>
      <c r="H22" s="164">
        <v>302987220</v>
      </c>
      <c r="I22" s="164">
        <v>218437681</v>
      </c>
      <c r="J22" s="164">
        <v>2681822</v>
      </c>
      <c r="K22" s="170">
        <v>16223226</v>
      </c>
      <c r="L22" s="157">
        <v>6479</v>
      </c>
      <c r="M22" s="164">
        <v>16714119</v>
      </c>
      <c r="N22" s="169">
        <v>47471431</v>
      </c>
      <c r="O22" s="168"/>
      <c r="P22" s="186" t="s">
        <v>25</v>
      </c>
      <c r="Q22" s="186"/>
      <c r="R22" s="151"/>
      <c r="S22" s="173" t="str">
        <f>B22</f>
        <v>令和元年度</v>
      </c>
    </row>
    <row r="23" spans="1:19" ht="12" customHeight="1">
      <c r="A23" s="73"/>
      <c r="B23" s="176"/>
      <c r="C23" s="151"/>
      <c r="D23" s="151"/>
      <c r="E23" s="173" t="s">
        <v>8</v>
      </c>
      <c r="F23" s="165"/>
      <c r="G23" s="164">
        <v>598974159</v>
      </c>
      <c r="H23" s="164">
        <v>298716464</v>
      </c>
      <c r="I23" s="164">
        <v>217465520</v>
      </c>
      <c r="J23" s="164">
        <v>2611968</v>
      </c>
      <c r="K23" s="170">
        <v>16222990</v>
      </c>
      <c r="L23" s="157">
        <v>0</v>
      </c>
      <c r="M23" s="164">
        <v>16571399</v>
      </c>
      <c r="N23" s="169">
        <v>47385818</v>
      </c>
      <c r="O23" s="168"/>
      <c r="P23" s="151"/>
      <c r="Q23" s="173" t="s">
        <v>8</v>
      </c>
      <c r="R23" s="151"/>
      <c r="S23" s="173"/>
    </row>
    <row r="24" spans="1:19" ht="12" customHeight="1">
      <c r="A24" s="73"/>
      <c r="B24" s="176"/>
      <c r="C24" s="151"/>
      <c r="D24" s="151"/>
      <c r="E24" s="173" t="s">
        <v>7</v>
      </c>
      <c r="F24" s="165"/>
      <c r="G24" s="164">
        <v>2911740</v>
      </c>
      <c r="H24" s="164">
        <v>2167279</v>
      </c>
      <c r="I24" s="164">
        <v>605456</v>
      </c>
      <c r="J24" s="164">
        <v>666</v>
      </c>
      <c r="K24" s="164">
        <v>236</v>
      </c>
      <c r="L24" s="157">
        <v>0</v>
      </c>
      <c r="M24" s="164">
        <v>135430</v>
      </c>
      <c r="N24" s="169">
        <v>2673</v>
      </c>
      <c r="O24" s="168"/>
      <c r="P24" s="151"/>
      <c r="Q24" s="173" t="s">
        <v>7</v>
      </c>
      <c r="R24" s="151"/>
      <c r="S24" s="173"/>
    </row>
    <row r="25" spans="1:19" ht="12" customHeight="1">
      <c r="A25" s="73"/>
      <c r="B25" s="176"/>
      <c r="C25" s="151"/>
      <c r="D25" s="151"/>
      <c r="E25" s="173" t="s">
        <v>6</v>
      </c>
      <c r="F25" s="165"/>
      <c r="G25" s="164">
        <v>2636079</v>
      </c>
      <c r="H25" s="164">
        <v>2103477</v>
      </c>
      <c r="I25" s="164">
        <v>366705</v>
      </c>
      <c r="J25" s="164">
        <v>69188</v>
      </c>
      <c r="K25" s="157">
        <v>0</v>
      </c>
      <c r="L25" s="157">
        <v>6479</v>
      </c>
      <c r="M25" s="164">
        <v>7290</v>
      </c>
      <c r="N25" s="169">
        <v>82940</v>
      </c>
      <c r="O25" s="168"/>
      <c r="P25" s="151"/>
      <c r="Q25" s="173" t="s">
        <v>6</v>
      </c>
      <c r="R25" s="151"/>
      <c r="S25" s="173"/>
    </row>
    <row r="26" spans="1:19" ht="17.25" customHeight="1">
      <c r="A26" s="73"/>
      <c r="B26" s="177" t="s">
        <v>178</v>
      </c>
      <c r="C26" s="159"/>
      <c r="D26" s="188" t="s">
        <v>25</v>
      </c>
      <c r="E26" s="188"/>
      <c r="F26" s="159"/>
      <c r="G26" s="163">
        <v>603094889</v>
      </c>
      <c r="H26" s="162">
        <v>297482392</v>
      </c>
      <c r="I26" s="162">
        <v>222212938</v>
      </c>
      <c r="J26" s="162">
        <v>2842179</v>
      </c>
      <c r="K26" s="162">
        <v>15282151</v>
      </c>
      <c r="L26" s="162">
        <v>4636</v>
      </c>
      <c r="M26" s="162">
        <v>16846193</v>
      </c>
      <c r="N26" s="161">
        <v>48424400</v>
      </c>
      <c r="O26" s="160"/>
      <c r="P26" s="189" t="s">
        <v>25</v>
      </c>
      <c r="Q26" s="189"/>
      <c r="R26" s="159"/>
      <c r="S26" s="174" t="str">
        <f>B26</f>
        <v>令和2年度</v>
      </c>
    </row>
    <row r="27" spans="1:19" ht="12" customHeight="1">
      <c r="A27" s="73"/>
      <c r="B27" s="151"/>
      <c r="C27" s="151"/>
      <c r="D27" s="151"/>
      <c r="E27" s="173" t="s">
        <v>8</v>
      </c>
      <c r="F27" s="151"/>
      <c r="G27" s="150">
        <v>597620071</v>
      </c>
      <c r="H27" s="149">
        <v>293111217</v>
      </c>
      <c r="I27" s="149">
        <v>221446929</v>
      </c>
      <c r="J27" s="149">
        <v>2766410</v>
      </c>
      <c r="K27" s="149">
        <v>15282065</v>
      </c>
      <c r="L27" s="157">
        <v>0</v>
      </c>
      <c r="M27" s="149">
        <v>16692226</v>
      </c>
      <c r="N27" s="148">
        <v>48321224</v>
      </c>
      <c r="O27" s="147"/>
      <c r="P27" s="151"/>
      <c r="Q27" s="173" t="s">
        <v>8</v>
      </c>
      <c r="R27" s="151"/>
      <c r="S27" s="173"/>
    </row>
    <row r="28" spans="1:19" ht="12" customHeight="1">
      <c r="A28" s="73"/>
      <c r="B28" s="151"/>
      <c r="C28" s="151"/>
      <c r="D28" s="151"/>
      <c r="E28" s="173" t="s">
        <v>7</v>
      </c>
      <c r="F28" s="151"/>
      <c r="G28" s="150">
        <v>2289553</v>
      </c>
      <c r="H28" s="149">
        <v>1811450</v>
      </c>
      <c r="I28" s="149">
        <v>328371</v>
      </c>
      <c r="J28" s="149">
        <v>543</v>
      </c>
      <c r="K28" s="157">
        <v>86</v>
      </c>
      <c r="L28" s="157">
        <v>0</v>
      </c>
      <c r="M28" s="149">
        <v>146504</v>
      </c>
      <c r="N28" s="148">
        <v>2599</v>
      </c>
      <c r="O28" s="147"/>
      <c r="P28" s="151"/>
      <c r="Q28" s="173" t="s">
        <v>7</v>
      </c>
      <c r="R28" s="151"/>
      <c r="S28" s="173"/>
    </row>
    <row r="29" spans="1:19" ht="12" customHeight="1">
      <c r="A29" s="73"/>
      <c r="B29" s="151"/>
      <c r="C29" s="151"/>
      <c r="D29" s="151"/>
      <c r="E29" s="173" t="s">
        <v>6</v>
      </c>
      <c r="F29" s="151"/>
      <c r="G29" s="150">
        <v>3185265</v>
      </c>
      <c r="H29" s="149">
        <v>2559725</v>
      </c>
      <c r="I29" s="149">
        <v>437638</v>
      </c>
      <c r="J29" s="149">
        <v>75226</v>
      </c>
      <c r="K29" s="157">
        <v>0</v>
      </c>
      <c r="L29" s="157">
        <v>4636</v>
      </c>
      <c r="M29" s="149">
        <v>7463</v>
      </c>
      <c r="N29" s="148">
        <v>100577</v>
      </c>
      <c r="O29" s="147"/>
      <c r="P29" s="151"/>
      <c r="Q29" s="173" t="s">
        <v>6</v>
      </c>
      <c r="R29" s="151"/>
      <c r="S29" s="173"/>
    </row>
    <row r="30" spans="1:19" ht="9" customHeight="1">
      <c r="A30" s="73"/>
      <c r="B30" s="173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73"/>
    </row>
    <row r="31" spans="1:19" ht="12" customHeight="1">
      <c r="A31" s="73"/>
      <c r="B31" s="190" t="s">
        <v>174</v>
      </c>
      <c r="C31" s="190"/>
      <c r="D31" s="190"/>
      <c r="E31" s="190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0" t="s">
        <v>174</v>
      </c>
      <c r="Q31" s="190"/>
      <c r="R31" s="190"/>
      <c r="S31" s="190"/>
    </row>
    <row r="32" spans="1:19" ht="9" customHeight="1">
      <c r="A32" s="73"/>
      <c r="B32" s="173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73"/>
    </row>
    <row r="33" spans="1:19" ht="12" customHeight="1">
      <c r="A33" s="73"/>
      <c r="B33" s="173" t="s">
        <v>159</v>
      </c>
      <c r="C33" s="151"/>
      <c r="D33" s="187" t="s">
        <v>25</v>
      </c>
      <c r="E33" s="187"/>
      <c r="F33" s="165"/>
      <c r="G33" s="164">
        <v>510712775</v>
      </c>
      <c r="H33" s="164">
        <v>226993064</v>
      </c>
      <c r="I33" s="164">
        <v>203607025</v>
      </c>
      <c r="J33" s="164">
        <v>2277285</v>
      </c>
      <c r="K33" s="164">
        <v>17599223</v>
      </c>
      <c r="L33" s="157">
        <v>0</v>
      </c>
      <c r="M33" s="164">
        <v>15878754</v>
      </c>
      <c r="N33" s="148">
        <v>44357424</v>
      </c>
      <c r="O33" s="147"/>
      <c r="P33" s="186" t="s">
        <v>25</v>
      </c>
      <c r="Q33" s="186"/>
      <c r="R33" s="151"/>
      <c r="S33" s="173" t="str">
        <f>B33</f>
        <v>平成28年度</v>
      </c>
    </row>
    <row r="34" spans="1:19" ht="12" customHeight="1">
      <c r="A34" s="73"/>
      <c r="B34" s="173"/>
      <c r="C34" s="151"/>
      <c r="D34" s="151"/>
      <c r="E34" s="173" t="s">
        <v>8</v>
      </c>
      <c r="F34" s="165"/>
      <c r="G34" s="164">
        <v>507443692</v>
      </c>
      <c r="H34" s="164">
        <v>224541941</v>
      </c>
      <c r="I34" s="164">
        <v>202940396</v>
      </c>
      <c r="J34" s="164">
        <v>2259372</v>
      </c>
      <c r="K34" s="164">
        <v>17599223</v>
      </c>
      <c r="L34" s="157">
        <v>0</v>
      </c>
      <c r="M34" s="164">
        <v>15834636</v>
      </c>
      <c r="N34" s="148">
        <v>44268124</v>
      </c>
      <c r="O34" s="147"/>
      <c r="P34" s="151"/>
      <c r="Q34" s="173" t="s">
        <v>8</v>
      </c>
      <c r="R34" s="151"/>
      <c r="S34" s="173"/>
    </row>
    <row r="35" spans="1:19" ht="12" customHeight="1">
      <c r="A35" s="73"/>
      <c r="B35" s="173"/>
      <c r="C35" s="151"/>
      <c r="D35" s="151"/>
      <c r="E35" s="173" t="s">
        <v>7</v>
      </c>
      <c r="F35" s="165"/>
      <c r="G35" s="164">
        <v>1899106</v>
      </c>
      <c r="H35" s="164">
        <v>1549871</v>
      </c>
      <c r="I35" s="164">
        <v>305465</v>
      </c>
      <c r="J35" s="164">
        <v>512</v>
      </c>
      <c r="K35" s="157">
        <v>0</v>
      </c>
      <c r="L35" s="157">
        <v>0</v>
      </c>
      <c r="M35" s="164">
        <v>39929</v>
      </c>
      <c r="N35" s="148">
        <v>3329</v>
      </c>
      <c r="O35" s="147"/>
      <c r="P35" s="151"/>
      <c r="Q35" s="173" t="s">
        <v>7</v>
      </c>
      <c r="R35" s="151"/>
      <c r="S35" s="173"/>
    </row>
    <row r="36" spans="1:19" ht="12" customHeight="1">
      <c r="A36" s="73"/>
      <c r="B36" s="173"/>
      <c r="C36" s="151"/>
      <c r="D36" s="151"/>
      <c r="E36" s="173" t="s">
        <v>6</v>
      </c>
      <c r="F36" s="165"/>
      <c r="G36" s="164">
        <v>1369977</v>
      </c>
      <c r="H36" s="164">
        <v>901252</v>
      </c>
      <c r="I36" s="164">
        <v>361164</v>
      </c>
      <c r="J36" s="164">
        <v>17401</v>
      </c>
      <c r="K36" s="157">
        <v>0</v>
      </c>
      <c r="L36" s="157">
        <v>0</v>
      </c>
      <c r="M36" s="164">
        <v>4189</v>
      </c>
      <c r="N36" s="148">
        <v>85971</v>
      </c>
      <c r="O36" s="147"/>
      <c r="P36" s="151"/>
      <c r="Q36" s="173" t="s">
        <v>6</v>
      </c>
      <c r="R36" s="151"/>
      <c r="S36" s="173"/>
    </row>
    <row r="37" spans="1:19" ht="17.25" customHeight="1">
      <c r="A37" s="73"/>
      <c r="B37" s="173" t="s">
        <v>170</v>
      </c>
      <c r="C37" s="151"/>
      <c r="D37" s="187" t="s">
        <v>25</v>
      </c>
      <c r="E37" s="187"/>
      <c r="F37" s="165"/>
      <c r="G37" s="164">
        <v>516296911</v>
      </c>
      <c r="H37" s="164">
        <v>229322678</v>
      </c>
      <c r="I37" s="164">
        <v>206931632</v>
      </c>
      <c r="J37" s="164">
        <v>2378653</v>
      </c>
      <c r="K37" s="164">
        <v>16527358</v>
      </c>
      <c r="L37" s="157">
        <v>0</v>
      </c>
      <c r="M37" s="164">
        <v>16137004</v>
      </c>
      <c r="N37" s="148">
        <v>44999586</v>
      </c>
      <c r="O37" s="147"/>
      <c r="P37" s="186" t="s">
        <v>25</v>
      </c>
      <c r="Q37" s="186"/>
      <c r="R37" s="151"/>
      <c r="S37" s="173" t="str">
        <f>B37</f>
        <v>平成29年度</v>
      </c>
    </row>
    <row r="38" spans="1:19" ht="12" customHeight="1">
      <c r="A38" s="73"/>
      <c r="B38" s="173"/>
      <c r="C38" s="151"/>
      <c r="D38" s="151"/>
      <c r="E38" s="173" t="s">
        <v>8</v>
      </c>
      <c r="F38" s="165"/>
      <c r="G38" s="164">
        <v>512507178</v>
      </c>
      <c r="H38" s="164">
        <v>226435038</v>
      </c>
      <c r="I38" s="164">
        <v>206248759</v>
      </c>
      <c r="J38" s="164">
        <v>2358733</v>
      </c>
      <c r="K38" s="164">
        <v>16527347</v>
      </c>
      <c r="L38" s="157">
        <v>0</v>
      </c>
      <c r="M38" s="164">
        <v>16021839</v>
      </c>
      <c r="N38" s="148">
        <v>44915462</v>
      </c>
      <c r="O38" s="147"/>
      <c r="P38" s="151"/>
      <c r="Q38" s="173" t="s">
        <v>8</v>
      </c>
      <c r="R38" s="151"/>
      <c r="S38" s="173"/>
    </row>
    <row r="39" spans="1:19" ht="12" customHeight="1">
      <c r="A39" s="73"/>
      <c r="B39" s="173"/>
      <c r="C39" s="151"/>
      <c r="D39" s="151"/>
      <c r="E39" s="173" t="s">
        <v>7</v>
      </c>
      <c r="F39" s="165"/>
      <c r="G39" s="164">
        <v>2546451</v>
      </c>
      <c r="H39" s="164">
        <v>2093479</v>
      </c>
      <c r="I39" s="164">
        <v>338505</v>
      </c>
      <c r="J39" s="164">
        <v>406</v>
      </c>
      <c r="K39" s="164">
        <v>11</v>
      </c>
      <c r="L39" s="157">
        <v>0</v>
      </c>
      <c r="M39" s="164">
        <v>110903</v>
      </c>
      <c r="N39" s="148">
        <v>3147</v>
      </c>
      <c r="O39" s="147"/>
      <c r="P39" s="151"/>
      <c r="Q39" s="173" t="s">
        <v>7</v>
      </c>
      <c r="R39" s="151"/>
      <c r="S39" s="173"/>
    </row>
    <row r="40" spans="1:19" ht="12" customHeight="1">
      <c r="A40" s="73"/>
      <c r="B40" s="173"/>
      <c r="C40" s="151"/>
      <c r="D40" s="151"/>
      <c r="E40" s="173" t="s">
        <v>6</v>
      </c>
      <c r="F40" s="165"/>
      <c r="G40" s="164">
        <v>1243282</v>
      </c>
      <c r="H40" s="164">
        <v>794161</v>
      </c>
      <c r="I40" s="164">
        <v>344368</v>
      </c>
      <c r="J40" s="164">
        <v>19514</v>
      </c>
      <c r="K40" s="157">
        <v>0</v>
      </c>
      <c r="L40" s="157">
        <v>0</v>
      </c>
      <c r="M40" s="164">
        <v>4262</v>
      </c>
      <c r="N40" s="148">
        <v>80977</v>
      </c>
      <c r="O40" s="147"/>
      <c r="P40" s="151"/>
      <c r="Q40" s="173" t="s">
        <v>6</v>
      </c>
      <c r="R40" s="151"/>
      <c r="S40" s="173"/>
    </row>
    <row r="41" spans="1:19" ht="17.25" customHeight="1">
      <c r="A41" s="73"/>
      <c r="B41" s="173" t="s">
        <v>169</v>
      </c>
      <c r="C41" s="151"/>
      <c r="D41" s="187" t="s">
        <v>25</v>
      </c>
      <c r="E41" s="187"/>
      <c r="F41" s="165"/>
      <c r="G41" s="164">
        <v>583278035</v>
      </c>
      <c r="H41" s="164">
        <v>289534840</v>
      </c>
      <c r="I41" s="164">
        <v>212248161</v>
      </c>
      <c r="J41" s="164">
        <v>2483988</v>
      </c>
      <c r="K41" s="164">
        <v>16248730</v>
      </c>
      <c r="L41" s="157">
        <v>0</v>
      </c>
      <c r="M41" s="164">
        <v>16611705</v>
      </c>
      <c r="N41" s="148">
        <v>46150611</v>
      </c>
      <c r="O41" s="147"/>
      <c r="P41" s="186" t="s">
        <v>25</v>
      </c>
      <c r="Q41" s="186"/>
      <c r="R41" s="151"/>
      <c r="S41" s="173" t="str">
        <f>B41</f>
        <v>平成30年度</v>
      </c>
    </row>
    <row r="42" spans="1:19" ht="12" customHeight="1">
      <c r="A42" s="73"/>
      <c r="B42" s="173"/>
      <c r="C42" s="151"/>
      <c r="D42" s="151"/>
      <c r="E42" s="173" t="s">
        <v>8</v>
      </c>
      <c r="F42" s="165"/>
      <c r="G42" s="164">
        <v>579814141</v>
      </c>
      <c r="H42" s="164">
        <v>287126582</v>
      </c>
      <c r="I42" s="164">
        <v>211506136</v>
      </c>
      <c r="J42" s="164">
        <v>2462125</v>
      </c>
      <c r="K42" s="164">
        <v>16248726</v>
      </c>
      <c r="L42" s="157">
        <v>0</v>
      </c>
      <c r="M42" s="164">
        <v>16387874</v>
      </c>
      <c r="N42" s="148">
        <v>46082698</v>
      </c>
      <c r="O42" s="147"/>
      <c r="P42" s="151"/>
      <c r="Q42" s="173" t="s">
        <v>8</v>
      </c>
      <c r="R42" s="151"/>
      <c r="S42" s="173"/>
    </row>
    <row r="43" spans="1:19" ht="12" customHeight="1">
      <c r="A43" s="73"/>
      <c r="B43" s="173"/>
      <c r="C43" s="151"/>
      <c r="D43" s="151"/>
      <c r="E43" s="173" t="s">
        <v>7</v>
      </c>
      <c r="F43" s="165"/>
      <c r="G43" s="164">
        <v>2309181</v>
      </c>
      <c r="H43" s="164">
        <v>1625370</v>
      </c>
      <c r="I43" s="164">
        <v>468302</v>
      </c>
      <c r="J43" s="164">
        <v>442</v>
      </c>
      <c r="K43" s="157">
        <v>4</v>
      </c>
      <c r="L43" s="157">
        <v>0</v>
      </c>
      <c r="M43" s="164">
        <v>211179</v>
      </c>
      <c r="N43" s="148">
        <v>3884</v>
      </c>
      <c r="O43" s="147"/>
      <c r="P43" s="151"/>
      <c r="Q43" s="173" t="s">
        <v>7</v>
      </c>
      <c r="R43" s="151"/>
      <c r="S43" s="173"/>
    </row>
    <row r="44" spans="1:19" ht="12" customHeight="1">
      <c r="A44" s="73"/>
      <c r="B44" s="173"/>
      <c r="C44" s="151"/>
      <c r="D44" s="151"/>
      <c r="E44" s="173" t="s">
        <v>6</v>
      </c>
      <c r="F44" s="165"/>
      <c r="G44" s="164">
        <v>1154713</v>
      </c>
      <c r="H44" s="164">
        <v>782888</v>
      </c>
      <c r="I44" s="164">
        <v>273723</v>
      </c>
      <c r="J44" s="164">
        <v>21421</v>
      </c>
      <c r="K44" s="157">
        <v>0</v>
      </c>
      <c r="L44" s="157">
        <v>0</v>
      </c>
      <c r="M44" s="164">
        <v>12652</v>
      </c>
      <c r="N44" s="148">
        <v>64029</v>
      </c>
      <c r="O44" s="147"/>
      <c r="P44" s="151"/>
      <c r="Q44" s="173" t="s">
        <v>6</v>
      </c>
      <c r="R44" s="151"/>
      <c r="S44" s="173"/>
    </row>
    <row r="45" spans="1:19" ht="17.25" customHeight="1">
      <c r="A45" s="73"/>
      <c r="B45" s="173" t="s">
        <v>179</v>
      </c>
      <c r="C45" s="151"/>
      <c r="D45" s="187" t="s">
        <v>25</v>
      </c>
      <c r="E45" s="187"/>
      <c r="F45" s="165"/>
      <c r="G45" s="164">
        <v>600909002</v>
      </c>
      <c r="H45" s="164">
        <v>300050867</v>
      </c>
      <c r="I45" s="164">
        <v>217968532</v>
      </c>
      <c r="J45" s="164">
        <v>2595405</v>
      </c>
      <c r="K45" s="164">
        <v>16223226</v>
      </c>
      <c r="L45" s="157">
        <v>0</v>
      </c>
      <c r="M45" s="164">
        <v>16706656</v>
      </c>
      <c r="N45" s="148">
        <v>47364316</v>
      </c>
      <c r="O45" s="147"/>
      <c r="P45" s="186" t="s">
        <v>25</v>
      </c>
      <c r="Q45" s="186"/>
      <c r="R45" s="151"/>
      <c r="S45" s="173" t="str">
        <f>B45</f>
        <v>令和元年度</v>
      </c>
    </row>
    <row r="46" spans="1:19" ht="12" customHeight="1">
      <c r="A46" s="73"/>
      <c r="B46" s="173"/>
      <c r="C46" s="151"/>
      <c r="D46" s="151"/>
      <c r="E46" s="173" t="s">
        <v>8</v>
      </c>
      <c r="F46" s="165"/>
      <c r="G46" s="164">
        <v>597135273</v>
      </c>
      <c r="H46" s="164">
        <v>297349742</v>
      </c>
      <c r="I46" s="164">
        <v>217115031</v>
      </c>
      <c r="J46" s="164">
        <v>2577890</v>
      </c>
      <c r="K46" s="164">
        <v>16222990</v>
      </c>
      <c r="L46" s="157">
        <v>0</v>
      </c>
      <c r="M46" s="164">
        <v>16566577</v>
      </c>
      <c r="N46" s="148">
        <v>47303043</v>
      </c>
      <c r="O46" s="147"/>
      <c r="P46" s="151"/>
      <c r="Q46" s="173" t="s">
        <v>8</v>
      </c>
      <c r="R46" s="151"/>
      <c r="S46" s="173"/>
    </row>
    <row r="47" spans="1:19" ht="12" customHeight="1">
      <c r="A47" s="73"/>
      <c r="B47" s="173"/>
      <c r="C47" s="151"/>
      <c r="D47" s="151"/>
      <c r="E47" s="173" t="s">
        <v>7</v>
      </c>
      <c r="F47" s="165"/>
      <c r="G47" s="164">
        <v>2531957</v>
      </c>
      <c r="H47" s="164">
        <v>1793513</v>
      </c>
      <c r="I47" s="164">
        <v>600219</v>
      </c>
      <c r="J47" s="164">
        <v>621</v>
      </c>
      <c r="K47" s="164">
        <v>236</v>
      </c>
      <c r="L47" s="157">
        <v>0</v>
      </c>
      <c r="M47" s="164">
        <v>135039</v>
      </c>
      <c r="N47" s="148">
        <v>2329</v>
      </c>
      <c r="O47" s="147"/>
      <c r="P47" s="151"/>
      <c r="Q47" s="173" t="s">
        <v>7</v>
      </c>
      <c r="R47" s="151"/>
      <c r="S47" s="173"/>
    </row>
    <row r="48" spans="1:19" ht="12" customHeight="1">
      <c r="A48" s="73"/>
      <c r="B48" s="173"/>
      <c r="C48" s="151"/>
      <c r="D48" s="151"/>
      <c r="E48" s="173" t="s">
        <v>6</v>
      </c>
      <c r="F48" s="165"/>
      <c r="G48" s="164">
        <v>1241772</v>
      </c>
      <c r="H48" s="164">
        <v>907612</v>
      </c>
      <c r="I48" s="164">
        <v>253282</v>
      </c>
      <c r="J48" s="164">
        <v>16894</v>
      </c>
      <c r="K48" s="157">
        <v>0</v>
      </c>
      <c r="L48" s="157">
        <v>0</v>
      </c>
      <c r="M48" s="164">
        <v>5040</v>
      </c>
      <c r="N48" s="148">
        <v>58944</v>
      </c>
      <c r="O48" s="147"/>
      <c r="P48" s="151"/>
      <c r="Q48" s="173" t="s">
        <v>6</v>
      </c>
      <c r="R48" s="151"/>
      <c r="S48" s="173"/>
    </row>
    <row r="49" spans="1:20" ht="17.25" customHeight="1">
      <c r="A49" s="73"/>
      <c r="B49" s="174" t="s">
        <v>180</v>
      </c>
      <c r="C49" s="159"/>
      <c r="D49" s="188" t="s">
        <v>25</v>
      </c>
      <c r="E49" s="188"/>
      <c r="F49" s="159"/>
      <c r="G49" s="163">
        <v>594560036</v>
      </c>
      <c r="H49" s="162">
        <v>291252914</v>
      </c>
      <c r="I49" s="162">
        <v>220613067</v>
      </c>
      <c r="J49" s="162">
        <v>2762102</v>
      </c>
      <c r="K49" s="162">
        <v>15282151</v>
      </c>
      <c r="L49" s="180">
        <v>0</v>
      </c>
      <c r="M49" s="162">
        <v>16537164</v>
      </c>
      <c r="N49" s="161">
        <v>48112638</v>
      </c>
      <c r="O49" s="160"/>
      <c r="P49" s="189" t="s">
        <v>25</v>
      </c>
      <c r="Q49" s="189"/>
      <c r="R49" s="159"/>
      <c r="S49" s="174" t="str">
        <f>B49</f>
        <v>令和2年度</v>
      </c>
    </row>
    <row r="50" spans="1:20" ht="12" customHeight="1">
      <c r="A50" s="73"/>
      <c r="B50" s="151"/>
      <c r="C50" s="151"/>
      <c r="D50" s="151"/>
      <c r="E50" s="173" t="s">
        <v>8</v>
      </c>
      <c r="F50" s="151"/>
      <c r="G50" s="150">
        <v>591098334</v>
      </c>
      <c r="H50" s="149">
        <v>288669120</v>
      </c>
      <c r="I50" s="149">
        <v>219978425</v>
      </c>
      <c r="J50" s="149">
        <v>2739477</v>
      </c>
      <c r="K50" s="149">
        <v>15282065</v>
      </c>
      <c r="L50" s="157">
        <v>0</v>
      </c>
      <c r="M50" s="149">
        <v>16391335</v>
      </c>
      <c r="N50" s="148">
        <v>48037912</v>
      </c>
      <c r="O50" s="147"/>
      <c r="P50" s="151"/>
      <c r="Q50" s="173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73" t="s">
        <v>7</v>
      </c>
      <c r="F51" s="151"/>
      <c r="G51" s="150">
        <v>2091657</v>
      </c>
      <c r="H51" s="149">
        <v>1621802</v>
      </c>
      <c r="I51" s="149">
        <v>325247</v>
      </c>
      <c r="J51" s="149">
        <v>509</v>
      </c>
      <c r="K51" s="157">
        <v>86</v>
      </c>
      <c r="L51" s="157">
        <v>0</v>
      </c>
      <c r="M51" s="149">
        <v>141717</v>
      </c>
      <c r="N51" s="148">
        <v>2296</v>
      </c>
      <c r="O51" s="147"/>
      <c r="P51" s="151"/>
      <c r="Q51" s="173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73" t="s">
        <v>6</v>
      </c>
      <c r="F52" s="151"/>
      <c r="G52" s="150">
        <v>1370045</v>
      </c>
      <c r="H52" s="149">
        <v>961992</v>
      </c>
      <c r="I52" s="149">
        <v>309395</v>
      </c>
      <c r="J52" s="149">
        <v>22116</v>
      </c>
      <c r="K52" s="157">
        <v>0</v>
      </c>
      <c r="L52" s="157">
        <v>0</v>
      </c>
      <c r="M52" s="149">
        <v>4112</v>
      </c>
      <c r="N52" s="148">
        <v>72430</v>
      </c>
      <c r="O52" s="147"/>
      <c r="P52" s="151"/>
      <c r="Q52" s="173" t="s">
        <v>6</v>
      </c>
      <c r="R52" s="151"/>
      <c r="S52" s="151"/>
    </row>
    <row r="53" spans="1:20" ht="9" customHeight="1">
      <c r="A53" s="73"/>
      <c r="B53" s="173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0" t="s">
        <v>175</v>
      </c>
      <c r="C54" s="190"/>
      <c r="D54" s="190"/>
      <c r="E54" s="190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0" t="s">
        <v>175</v>
      </c>
      <c r="Q54" s="190"/>
      <c r="R54" s="190"/>
      <c r="S54" s="190"/>
    </row>
    <row r="55" spans="1:20" ht="9" customHeight="1">
      <c r="A55" s="73"/>
      <c r="B55" s="173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86" t="s">
        <v>181</v>
      </c>
      <c r="C56" s="186"/>
      <c r="D56" s="186"/>
      <c r="E56" s="186"/>
      <c r="F56" s="151"/>
      <c r="G56" s="150">
        <v>590154001</v>
      </c>
      <c r="H56" s="149">
        <v>287917000</v>
      </c>
      <c r="I56" s="149">
        <v>219829000</v>
      </c>
      <c r="J56" s="149">
        <v>2731000</v>
      </c>
      <c r="K56" s="149">
        <v>15325000</v>
      </c>
      <c r="L56" s="149">
        <v>1</v>
      </c>
      <c r="M56" s="149">
        <v>16391000</v>
      </c>
      <c r="N56" s="148">
        <v>47961000</v>
      </c>
      <c r="O56" s="147"/>
      <c r="P56" s="186" t="str">
        <f>B56</f>
        <v>令和2年度予算現額</v>
      </c>
      <c r="Q56" s="186"/>
      <c r="R56" s="186"/>
      <c r="S56" s="186"/>
    </row>
    <row r="57" spans="1:20" s="62" customFormat="1" ht="17.25" customHeight="1">
      <c r="A57" s="73"/>
      <c r="B57" s="186" t="s">
        <v>182</v>
      </c>
      <c r="C57" s="186"/>
      <c r="D57" s="186"/>
      <c r="E57" s="186"/>
      <c r="F57" s="151"/>
      <c r="G57" s="150">
        <v>559126001</v>
      </c>
      <c r="H57" s="149">
        <v>272461000</v>
      </c>
      <c r="I57" s="149">
        <v>205964000</v>
      </c>
      <c r="J57" s="149">
        <v>2794000</v>
      </c>
      <c r="K57" s="149">
        <v>15550000</v>
      </c>
      <c r="L57" s="149">
        <v>1</v>
      </c>
      <c r="M57" s="149">
        <v>16963000</v>
      </c>
      <c r="N57" s="148">
        <v>45394000</v>
      </c>
      <c r="O57" s="147"/>
      <c r="P57" s="186" t="str">
        <f>B57</f>
        <v>令和3年度当初予算額</v>
      </c>
      <c r="Q57" s="186"/>
      <c r="R57" s="186"/>
      <c r="S57" s="186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  <mergeCell ref="D10:E10"/>
    <mergeCell ref="P10:Q10"/>
    <mergeCell ref="D14:E14"/>
    <mergeCell ref="P14:Q14"/>
    <mergeCell ref="D18:E18"/>
    <mergeCell ref="P18:Q18"/>
    <mergeCell ref="D22:E22"/>
    <mergeCell ref="P22:Q22"/>
    <mergeCell ref="D26:E26"/>
    <mergeCell ref="P26:Q26"/>
    <mergeCell ref="B31:E31"/>
    <mergeCell ref="P31:S31"/>
    <mergeCell ref="D33:E33"/>
    <mergeCell ref="P33:Q33"/>
    <mergeCell ref="D37:E37"/>
    <mergeCell ref="P37:Q37"/>
    <mergeCell ref="D41:E41"/>
    <mergeCell ref="P41:Q41"/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opLeftCell="A40" zoomScaleNormal="100" workbookViewId="0">
      <selection activeCell="L51" sqref="L51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256" width="9" style="145"/>
    <col min="257" max="257" width="0.875" style="145" customWidth="1"/>
    <col min="258" max="258" width="9.375" style="145" customWidth="1"/>
    <col min="259" max="259" width="0.75" style="145" customWidth="1"/>
    <col min="260" max="260" width="1.25" style="145" customWidth="1"/>
    <col min="261" max="261" width="8.375" style="145" customWidth="1"/>
    <col min="262" max="262" width="0.75" style="145" customWidth="1"/>
    <col min="263" max="266" width="15.5" style="145" customWidth="1"/>
    <col min="267" max="270" width="15.625" style="145" customWidth="1"/>
    <col min="271" max="271" width="0.875" style="145" customWidth="1"/>
    <col min="272" max="272" width="1.25" style="145" customWidth="1"/>
    <col min="273" max="273" width="8.375" style="145" customWidth="1"/>
    <col min="274" max="274" width="0.875" style="145" customWidth="1"/>
    <col min="275" max="275" width="9" style="145" bestFit="1" customWidth="1"/>
    <col min="276" max="276" width="0.75" style="145" customWidth="1"/>
    <col min="277" max="512" width="9" style="145"/>
    <col min="513" max="513" width="0.875" style="145" customWidth="1"/>
    <col min="514" max="514" width="9.375" style="145" customWidth="1"/>
    <col min="515" max="515" width="0.75" style="145" customWidth="1"/>
    <col min="516" max="516" width="1.25" style="145" customWidth="1"/>
    <col min="517" max="517" width="8.375" style="145" customWidth="1"/>
    <col min="518" max="518" width="0.75" style="145" customWidth="1"/>
    <col min="519" max="522" width="15.5" style="145" customWidth="1"/>
    <col min="523" max="526" width="15.625" style="145" customWidth="1"/>
    <col min="527" max="527" width="0.875" style="145" customWidth="1"/>
    <col min="528" max="528" width="1.25" style="145" customWidth="1"/>
    <col min="529" max="529" width="8.375" style="145" customWidth="1"/>
    <col min="530" max="530" width="0.875" style="145" customWidth="1"/>
    <col min="531" max="531" width="9" style="145" bestFit="1" customWidth="1"/>
    <col min="532" max="532" width="0.75" style="145" customWidth="1"/>
    <col min="533" max="768" width="9" style="145"/>
    <col min="769" max="769" width="0.875" style="145" customWidth="1"/>
    <col min="770" max="770" width="9.375" style="145" customWidth="1"/>
    <col min="771" max="771" width="0.75" style="145" customWidth="1"/>
    <col min="772" max="772" width="1.25" style="145" customWidth="1"/>
    <col min="773" max="773" width="8.375" style="145" customWidth="1"/>
    <col min="774" max="774" width="0.75" style="145" customWidth="1"/>
    <col min="775" max="778" width="15.5" style="145" customWidth="1"/>
    <col min="779" max="782" width="15.625" style="145" customWidth="1"/>
    <col min="783" max="783" width="0.875" style="145" customWidth="1"/>
    <col min="784" max="784" width="1.25" style="145" customWidth="1"/>
    <col min="785" max="785" width="8.375" style="145" customWidth="1"/>
    <col min="786" max="786" width="0.875" style="145" customWidth="1"/>
    <col min="787" max="787" width="9" style="145" bestFit="1" customWidth="1"/>
    <col min="788" max="788" width="0.75" style="145" customWidth="1"/>
    <col min="789" max="1024" width="9" style="145"/>
    <col min="1025" max="1025" width="0.875" style="145" customWidth="1"/>
    <col min="1026" max="1026" width="9.375" style="145" customWidth="1"/>
    <col min="1027" max="1027" width="0.75" style="145" customWidth="1"/>
    <col min="1028" max="1028" width="1.25" style="145" customWidth="1"/>
    <col min="1029" max="1029" width="8.375" style="145" customWidth="1"/>
    <col min="1030" max="1030" width="0.75" style="145" customWidth="1"/>
    <col min="1031" max="1034" width="15.5" style="145" customWidth="1"/>
    <col min="1035" max="1038" width="15.625" style="145" customWidth="1"/>
    <col min="1039" max="1039" width="0.875" style="145" customWidth="1"/>
    <col min="1040" max="1040" width="1.25" style="145" customWidth="1"/>
    <col min="1041" max="1041" width="8.375" style="145" customWidth="1"/>
    <col min="1042" max="1042" width="0.875" style="145" customWidth="1"/>
    <col min="1043" max="1043" width="9" style="145" bestFit="1" customWidth="1"/>
    <col min="1044" max="1044" width="0.75" style="145" customWidth="1"/>
    <col min="1045" max="1280" width="9" style="145"/>
    <col min="1281" max="1281" width="0.875" style="145" customWidth="1"/>
    <col min="1282" max="1282" width="9.375" style="145" customWidth="1"/>
    <col min="1283" max="1283" width="0.75" style="145" customWidth="1"/>
    <col min="1284" max="1284" width="1.25" style="145" customWidth="1"/>
    <col min="1285" max="1285" width="8.375" style="145" customWidth="1"/>
    <col min="1286" max="1286" width="0.75" style="145" customWidth="1"/>
    <col min="1287" max="1290" width="15.5" style="145" customWidth="1"/>
    <col min="1291" max="1294" width="15.625" style="145" customWidth="1"/>
    <col min="1295" max="1295" width="0.875" style="145" customWidth="1"/>
    <col min="1296" max="1296" width="1.25" style="145" customWidth="1"/>
    <col min="1297" max="1297" width="8.375" style="145" customWidth="1"/>
    <col min="1298" max="1298" width="0.875" style="145" customWidth="1"/>
    <col min="1299" max="1299" width="9" style="145" bestFit="1" customWidth="1"/>
    <col min="1300" max="1300" width="0.75" style="145" customWidth="1"/>
    <col min="1301" max="1536" width="9" style="145"/>
    <col min="1537" max="1537" width="0.875" style="145" customWidth="1"/>
    <col min="1538" max="1538" width="9.375" style="145" customWidth="1"/>
    <col min="1539" max="1539" width="0.75" style="145" customWidth="1"/>
    <col min="1540" max="1540" width="1.25" style="145" customWidth="1"/>
    <col min="1541" max="1541" width="8.375" style="145" customWidth="1"/>
    <col min="1542" max="1542" width="0.75" style="145" customWidth="1"/>
    <col min="1543" max="1546" width="15.5" style="145" customWidth="1"/>
    <col min="1547" max="1550" width="15.625" style="145" customWidth="1"/>
    <col min="1551" max="1551" width="0.875" style="145" customWidth="1"/>
    <col min="1552" max="1552" width="1.25" style="145" customWidth="1"/>
    <col min="1553" max="1553" width="8.375" style="145" customWidth="1"/>
    <col min="1554" max="1554" width="0.875" style="145" customWidth="1"/>
    <col min="1555" max="1555" width="9" style="145" bestFit="1" customWidth="1"/>
    <col min="1556" max="1556" width="0.75" style="145" customWidth="1"/>
    <col min="1557" max="1792" width="9" style="145"/>
    <col min="1793" max="1793" width="0.875" style="145" customWidth="1"/>
    <col min="1794" max="1794" width="9.375" style="145" customWidth="1"/>
    <col min="1795" max="1795" width="0.75" style="145" customWidth="1"/>
    <col min="1796" max="1796" width="1.25" style="145" customWidth="1"/>
    <col min="1797" max="1797" width="8.375" style="145" customWidth="1"/>
    <col min="1798" max="1798" width="0.75" style="145" customWidth="1"/>
    <col min="1799" max="1802" width="15.5" style="145" customWidth="1"/>
    <col min="1803" max="1806" width="15.625" style="145" customWidth="1"/>
    <col min="1807" max="1807" width="0.875" style="145" customWidth="1"/>
    <col min="1808" max="1808" width="1.25" style="145" customWidth="1"/>
    <col min="1809" max="1809" width="8.375" style="145" customWidth="1"/>
    <col min="1810" max="1810" width="0.875" style="145" customWidth="1"/>
    <col min="1811" max="1811" width="9" style="145" bestFit="1" customWidth="1"/>
    <col min="1812" max="1812" width="0.75" style="145" customWidth="1"/>
    <col min="1813" max="2048" width="9" style="145"/>
    <col min="2049" max="2049" width="0.875" style="145" customWidth="1"/>
    <col min="2050" max="2050" width="9.375" style="145" customWidth="1"/>
    <col min="2051" max="2051" width="0.75" style="145" customWidth="1"/>
    <col min="2052" max="2052" width="1.25" style="145" customWidth="1"/>
    <col min="2053" max="2053" width="8.375" style="145" customWidth="1"/>
    <col min="2054" max="2054" width="0.75" style="145" customWidth="1"/>
    <col min="2055" max="2058" width="15.5" style="145" customWidth="1"/>
    <col min="2059" max="2062" width="15.625" style="145" customWidth="1"/>
    <col min="2063" max="2063" width="0.875" style="145" customWidth="1"/>
    <col min="2064" max="2064" width="1.25" style="145" customWidth="1"/>
    <col min="2065" max="2065" width="8.375" style="145" customWidth="1"/>
    <col min="2066" max="2066" width="0.875" style="145" customWidth="1"/>
    <col min="2067" max="2067" width="9" style="145" bestFit="1" customWidth="1"/>
    <col min="2068" max="2068" width="0.75" style="145" customWidth="1"/>
    <col min="2069" max="2304" width="9" style="145"/>
    <col min="2305" max="2305" width="0.875" style="145" customWidth="1"/>
    <col min="2306" max="2306" width="9.375" style="145" customWidth="1"/>
    <col min="2307" max="2307" width="0.75" style="145" customWidth="1"/>
    <col min="2308" max="2308" width="1.25" style="145" customWidth="1"/>
    <col min="2309" max="2309" width="8.375" style="145" customWidth="1"/>
    <col min="2310" max="2310" width="0.75" style="145" customWidth="1"/>
    <col min="2311" max="2314" width="15.5" style="145" customWidth="1"/>
    <col min="2315" max="2318" width="15.625" style="145" customWidth="1"/>
    <col min="2319" max="2319" width="0.875" style="145" customWidth="1"/>
    <col min="2320" max="2320" width="1.25" style="145" customWidth="1"/>
    <col min="2321" max="2321" width="8.375" style="145" customWidth="1"/>
    <col min="2322" max="2322" width="0.875" style="145" customWidth="1"/>
    <col min="2323" max="2323" width="9" style="145" bestFit="1" customWidth="1"/>
    <col min="2324" max="2324" width="0.75" style="145" customWidth="1"/>
    <col min="2325" max="2560" width="9" style="145"/>
    <col min="2561" max="2561" width="0.875" style="145" customWidth="1"/>
    <col min="2562" max="2562" width="9.375" style="145" customWidth="1"/>
    <col min="2563" max="2563" width="0.75" style="145" customWidth="1"/>
    <col min="2564" max="2564" width="1.25" style="145" customWidth="1"/>
    <col min="2565" max="2565" width="8.375" style="145" customWidth="1"/>
    <col min="2566" max="2566" width="0.75" style="145" customWidth="1"/>
    <col min="2567" max="2570" width="15.5" style="145" customWidth="1"/>
    <col min="2571" max="2574" width="15.625" style="145" customWidth="1"/>
    <col min="2575" max="2575" width="0.875" style="145" customWidth="1"/>
    <col min="2576" max="2576" width="1.25" style="145" customWidth="1"/>
    <col min="2577" max="2577" width="8.375" style="145" customWidth="1"/>
    <col min="2578" max="2578" width="0.875" style="145" customWidth="1"/>
    <col min="2579" max="2579" width="9" style="145" bestFit="1" customWidth="1"/>
    <col min="2580" max="2580" width="0.75" style="145" customWidth="1"/>
    <col min="2581" max="2816" width="9" style="145"/>
    <col min="2817" max="2817" width="0.875" style="145" customWidth="1"/>
    <col min="2818" max="2818" width="9.375" style="145" customWidth="1"/>
    <col min="2819" max="2819" width="0.75" style="145" customWidth="1"/>
    <col min="2820" max="2820" width="1.25" style="145" customWidth="1"/>
    <col min="2821" max="2821" width="8.375" style="145" customWidth="1"/>
    <col min="2822" max="2822" width="0.75" style="145" customWidth="1"/>
    <col min="2823" max="2826" width="15.5" style="145" customWidth="1"/>
    <col min="2827" max="2830" width="15.625" style="145" customWidth="1"/>
    <col min="2831" max="2831" width="0.875" style="145" customWidth="1"/>
    <col min="2832" max="2832" width="1.25" style="145" customWidth="1"/>
    <col min="2833" max="2833" width="8.375" style="145" customWidth="1"/>
    <col min="2834" max="2834" width="0.875" style="145" customWidth="1"/>
    <col min="2835" max="2835" width="9" style="145" bestFit="1" customWidth="1"/>
    <col min="2836" max="2836" width="0.75" style="145" customWidth="1"/>
    <col min="2837" max="3072" width="9" style="145"/>
    <col min="3073" max="3073" width="0.875" style="145" customWidth="1"/>
    <col min="3074" max="3074" width="9.375" style="145" customWidth="1"/>
    <col min="3075" max="3075" width="0.75" style="145" customWidth="1"/>
    <col min="3076" max="3076" width="1.25" style="145" customWidth="1"/>
    <col min="3077" max="3077" width="8.375" style="145" customWidth="1"/>
    <col min="3078" max="3078" width="0.75" style="145" customWidth="1"/>
    <col min="3079" max="3082" width="15.5" style="145" customWidth="1"/>
    <col min="3083" max="3086" width="15.625" style="145" customWidth="1"/>
    <col min="3087" max="3087" width="0.875" style="145" customWidth="1"/>
    <col min="3088" max="3088" width="1.25" style="145" customWidth="1"/>
    <col min="3089" max="3089" width="8.375" style="145" customWidth="1"/>
    <col min="3090" max="3090" width="0.875" style="145" customWidth="1"/>
    <col min="3091" max="3091" width="9" style="145" bestFit="1" customWidth="1"/>
    <col min="3092" max="3092" width="0.75" style="145" customWidth="1"/>
    <col min="3093" max="3328" width="9" style="145"/>
    <col min="3329" max="3329" width="0.875" style="145" customWidth="1"/>
    <col min="3330" max="3330" width="9.375" style="145" customWidth="1"/>
    <col min="3331" max="3331" width="0.75" style="145" customWidth="1"/>
    <col min="3332" max="3332" width="1.25" style="145" customWidth="1"/>
    <col min="3333" max="3333" width="8.375" style="145" customWidth="1"/>
    <col min="3334" max="3334" width="0.75" style="145" customWidth="1"/>
    <col min="3335" max="3338" width="15.5" style="145" customWidth="1"/>
    <col min="3339" max="3342" width="15.625" style="145" customWidth="1"/>
    <col min="3343" max="3343" width="0.875" style="145" customWidth="1"/>
    <col min="3344" max="3344" width="1.25" style="145" customWidth="1"/>
    <col min="3345" max="3345" width="8.375" style="145" customWidth="1"/>
    <col min="3346" max="3346" width="0.875" style="145" customWidth="1"/>
    <col min="3347" max="3347" width="9" style="145" bestFit="1" customWidth="1"/>
    <col min="3348" max="3348" width="0.75" style="145" customWidth="1"/>
    <col min="3349" max="3584" width="9" style="145"/>
    <col min="3585" max="3585" width="0.875" style="145" customWidth="1"/>
    <col min="3586" max="3586" width="9.375" style="145" customWidth="1"/>
    <col min="3587" max="3587" width="0.75" style="145" customWidth="1"/>
    <col min="3588" max="3588" width="1.25" style="145" customWidth="1"/>
    <col min="3589" max="3589" width="8.375" style="145" customWidth="1"/>
    <col min="3590" max="3590" width="0.75" style="145" customWidth="1"/>
    <col min="3591" max="3594" width="15.5" style="145" customWidth="1"/>
    <col min="3595" max="3598" width="15.625" style="145" customWidth="1"/>
    <col min="3599" max="3599" width="0.875" style="145" customWidth="1"/>
    <col min="3600" max="3600" width="1.25" style="145" customWidth="1"/>
    <col min="3601" max="3601" width="8.375" style="145" customWidth="1"/>
    <col min="3602" max="3602" width="0.875" style="145" customWidth="1"/>
    <col min="3603" max="3603" width="9" style="145" bestFit="1" customWidth="1"/>
    <col min="3604" max="3604" width="0.75" style="145" customWidth="1"/>
    <col min="3605" max="3840" width="9" style="145"/>
    <col min="3841" max="3841" width="0.875" style="145" customWidth="1"/>
    <col min="3842" max="3842" width="9.375" style="145" customWidth="1"/>
    <col min="3843" max="3843" width="0.75" style="145" customWidth="1"/>
    <col min="3844" max="3844" width="1.25" style="145" customWidth="1"/>
    <col min="3845" max="3845" width="8.375" style="145" customWidth="1"/>
    <col min="3846" max="3846" width="0.75" style="145" customWidth="1"/>
    <col min="3847" max="3850" width="15.5" style="145" customWidth="1"/>
    <col min="3851" max="3854" width="15.625" style="145" customWidth="1"/>
    <col min="3855" max="3855" width="0.875" style="145" customWidth="1"/>
    <col min="3856" max="3856" width="1.25" style="145" customWidth="1"/>
    <col min="3857" max="3857" width="8.375" style="145" customWidth="1"/>
    <col min="3858" max="3858" width="0.875" style="145" customWidth="1"/>
    <col min="3859" max="3859" width="9" style="145" bestFit="1" customWidth="1"/>
    <col min="3860" max="3860" width="0.75" style="145" customWidth="1"/>
    <col min="3861" max="4096" width="9" style="145"/>
    <col min="4097" max="4097" width="0.875" style="145" customWidth="1"/>
    <col min="4098" max="4098" width="9.375" style="145" customWidth="1"/>
    <col min="4099" max="4099" width="0.75" style="145" customWidth="1"/>
    <col min="4100" max="4100" width="1.25" style="145" customWidth="1"/>
    <col min="4101" max="4101" width="8.375" style="145" customWidth="1"/>
    <col min="4102" max="4102" width="0.75" style="145" customWidth="1"/>
    <col min="4103" max="4106" width="15.5" style="145" customWidth="1"/>
    <col min="4107" max="4110" width="15.625" style="145" customWidth="1"/>
    <col min="4111" max="4111" width="0.875" style="145" customWidth="1"/>
    <col min="4112" max="4112" width="1.25" style="145" customWidth="1"/>
    <col min="4113" max="4113" width="8.375" style="145" customWidth="1"/>
    <col min="4114" max="4114" width="0.875" style="145" customWidth="1"/>
    <col min="4115" max="4115" width="9" style="145" bestFit="1" customWidth="1"/>
    <col min="4116" max="4116" width="0.75" style="145" customWidth="1"/>
    <col min="4117" max="4352" width="9" style="145"/>
    <col min="4353" max="4353" width="0.875" style="145" customWidth="1"/>
    <col min="4354" max="4354" width="9.375" style="145" customWidth="1"/>
    <col min="4355" max="4355" width="0.75" style="145" customWidth="1"/>
    <col min="4356" max="4356" width="1.25" style="145" customWidth="1"/>
    <col min="4357" max="4357" width="8.375" style="145" customWidth="1"/>
    <col min="4358" max="4358" width="0.75" style="145" customWidth="1"/>
    <col min="4359" max="4362" width="15.5" style="145" customWidth="1"/>
    <col min="4363" max="4366" width="15.625" style="145" customWidth="1"/>
    <col min="4367" max="4367" width="0.875" style="145" customWidth="1"/>
    <col min="4368" max="4368" width="1.25" style="145" customWidth="1"/>
    <col min="4369" max="4369" width="8.375" style="145" customWidth="1"/>
    <col min="4370" max="4370" width="0.875" style="145" customWidth="1"/>
    <col min="4371" max="4371" width="9" style="145" bestFit="1" customWidth="1"/>
    <col min="4372" max="4372" width="0.75" style="145" customWidth="1"/>
    <col min="4373" max="4608" width="9" style="145"/>
    <col min="4609" max="4609" width="0.875" style="145" customWidth="1"/>
    <col min="4610" max="4610" width="9.375" style="145" customWidth="1"/>
    <col min="4611" max="4611" width="0.75" style="145" customWidth="1"/>
    <col min="4612" max="4612" width="1.25" style="145" customWidth="1"/>
    <col min="4613" max="4613" width="8.375" style="145" customWidth="1"/>
    <col min="4614" max="4614" width="0.75" style="145" customWidth="1"/>
    <col min="4615" max="4618" width="15.5" style="145" customWidth="1"/>
    <col min="4619" max="4622" width="15.625" style="145" customWidth="1"/>
    <col min="4623" max="4623" width="0.875" style="145" customWidth="1"/>
    <col min="4624" max="4624" width="1.25" style="145" customWidth="1"/>
    <col min="4625" max="4625" width="8.375" style="145" customWidth="1"/>
    <col min="4626" max="4626" width="0.875" style="145" customWidth="1"/>
    <col min="4627" max="4627" width="9" style="145" bestFit="1" customWidth="1"/>
    <col min="4628" max="4628" width="0.75" style="145" customWidth="1"/>
    <col min="4629" max="4864" width="9" style="145"/>
    <col min="4865" max="4865" width="0.875" style="145" customWidth="1"/>
    <col min="4866" max="4866" width="9.375" style="145" customWidth="1"/>
    <col min="4867" max="4867" width="0.75" style="145" customWidth="1"/>
    <col min="4868" max="4868" width="1.25" style="145" customWidth="1"/>
    <col min="4869" max="4869" width="8.375" style="145" customWidth="1"/>
    <col min="4870" max="4870" width="0.75" style="145" customWidth="1"/>
    <col min="4871" max="4874" width="15.5" style="145" customWidth="1"/>
    <col min="4875" max="4878" width="15.625" style="145" customWidth="1"/>
    <col min="4879" max="4879" width="0.875" style="145" customWidth="1"/>
    <col min="4880" max="4880" width="1.25" style="145" customWidth="1"/>
    <col min="4881" max="4881" width="8.375" style="145" customWidth="1"/>
    <col min="4882" max="4882" width="0.875" style="145" customWidth="1"/>
    <col min="4883" max="4883" width="9" style="145" bestFit="1" customWidth="1"/>
    <col min="4884" max="4884" width="0.75" style="145" customWidth="1"/>
    <col min="4885" max="5120" width="9" style="145"/>
    <col min="5121" max="5121" width="0.875" style="145" customWidth="1"/>
    <col min="5122" max="5122" width="9.375" style="145" customWidth="1"/>
    <col min="5123" max="5123" width="0.75" style="145" customWidth="1"/>
    <col min="5124" max="5124" width="1.25" style="145" customWidth="1"/>
    <col min="5125" max="5125" width="8.375" style="145" customWidth="1"/>
    <col min="5126" max="5126" width="0.75" style="145" customWidth="1"/>
    <col min="5127" max="5130" width="15.5" style="145" customWidth="1"/>
    <col min="5131" max="5134" width="15.625" style="145" customWidth="1"/>
    <col min="5135" max="5135" width="0.875" style="145" customWidth="1"/>
    <col min="5136" max="5136" width="1.25" style="145" customWidth="1"/>
    <col min="5137" max="5137" width="8.375" style="145" customWidth="1"/>
    <col min="5138" max="5138" width="0.875" style="145" customWidth="1"/>
    <col min="5139" max="5139" width="9" style="145" bestFit="1" customWidth="1"/>
    <col min="5140" max="5140" width="0.75" style="145" customWidth="1"/>
    <col min="5141" max="5376" width="9" style="145"/>
    <col min="5377" max="5377" width="0.875" style="145" customWidth="1"/>
    <col min="5378" max="5378" width="9.375" style="145" customWidth="1"/>
    <col min="5379" max="5379" width="0.75" style="145" customWidth="1"/>
    <col min="5380" max="5380" width="1.25" style="145" customWidth="1"/>
    <col min="5381" max="5381" width="8.375" style="145" customWidth="1"/>
    <col min="5382" max="5382" width="0.75" style="145" customWidth="1"/>
    <col min="5383" max="5386" width="15.5" style="145" customWidth="1"/>
    <col min="5387" max="5390" width="15.625" style="145" customWidth="1"/>
    <col min="5391" max="5391" width="0.875" style="145" customWidth="1"/>
    <col min="5392" max="5392" width="1.25" style="145" customWidth="1"/>
    <col min="5393" max="5393" width="8.375" style="145" customWidth="1"/>
    <col min="5394" max="5394" width="0.875" style="145" customWidth="1"/>
    <col min="5395" max="5395" width="9" style="145" bestFit="1" customWidth="1"/>
    <col min="5396" max="5396" width="0.75" style="145" customWidth="1"/>
    <col min="5397" max="5632" width="9" style="145"/>
    <col min="5633" max="5633" width="0.875" style="145" customWidth="1"/>
    <col min="5634" max="5634" width="9.375" style="145" customWidth="1"/>
    <col min="5635" max="5635" width="0.75" style="145" customWidth="1"/>
    <col min="5636" max="5636" width="1.25" style="145" customWidth="1"/>
    <col min="5637" max="5637" width="8.375" style="145" customWidth="1"/>
    <col min="5638" max="5638" width="0.75" style="145" customWidth="1"/>
    <col min="5639" max="5642" width="15.5" style="145" customWidth="1"/>
    <col min="5643" max="5646" width="15.625" style="145" customWidth="1"/>
    <col min="5647" max="5647" width="0.875" style="145" customWidth="1"/>
    <col min="5648" max="5648" width="1.25" style="145" customWidth="1"/>
    <col min="5649" max="5649" width="8.375" style="145" customWidth="1"/>
    <col min="5650" max="5650" width="0.875" style="145" customWidth="1"/>
    <col min="5651" max="5651" width="9" style="145" bestFit="1" customWidth="1"/>
    <col min="5652" max="5652" width="0.75" style="145" customWidth="1"/>
    <col min="5653" max="5888" width="9" style="145"/>
    <col min="5889" max="5889" width="0.875" style="145" customWidth="1"/>
    <col min="5890" max="5890" width="9.375" style="145" customWidth="1"/>
    <col min="5891" max="5891" width="0.75" style="145" customWidth="1"/>
    <col min="5892" max="5892" width="1.25" style="145" customWidth="1"/>
    <col min="5893" max="5893" width="8.375" style="145" customWidth="1"/>
    <col min="5894" max="5894" width="0.75" style="145" customWidth="1"/>
    <col min="5895" max="5898" width="15.5" style="145" customWidth="1"/>
    <col min="5899" max="5902" width="15.625" style="145" customWidth="1"/>
    <col min="5903" max="5903" width="0.875" style="145" customWidth="1"/>
    <col min="5904" max="5904" width="1.25" style="145" customWidth="1"/>
    <col min="5905" max="5905" width="8.375" style="145" customWidth="1"/>
    <col min="5906" max="5906" width="0.875" style="145" customWidth="1"/>
    <col min="5907" max="5907" width="9" style="145" bestFit="1" customWidth="1"/>
    <col min="5908" max="5908" width="0.75" style="145" customWidth="1"/>
    <col min="5909" max="6144" width="9" style="145"/>
    <col min="6145" max="6145" width="0.875" style="145" customWidth="1"/>
    <col min="6146" max="6146" width="9.375" style="145" customWidth="1"/>
    <col min="6147" max="6147" width="0.75" style="145" customWidth="1"/>
    <col min="6148" max="6148" width="1.25" style="145" customWidth="1"/>
    <col min="6149" max="6149" width="8.375" style="145" customWidth="1"/>
    <col min="6150" max="6150" width="0.75" style="145" customWidth="1"/>
    <col min="6151" max="6154" width="15.5" style="145" customWidth="1"/>
    <col min="6155" max="6158" width="15.625" style="145" customWidth="1"/>
    <col min="6159" max="6159" width="0.875" style="145" customWidth="1"/>
    <col min="6160" max="6160" width="1.25" style="145" customWidth="1"/>
    <col min="6161" max="6161" width="8.375" style="145" customWidth="1"/>
    <col min="6162" max="6162" width="0.875" style="145" customWidth="1"/>
    <col min="6163" max="6163" width="9" style="145" bestFit="1" customWidth="1"/>
    <col min="6164" max="6164" width="0.75" style="145" customWidth="1"/>
    <col min="6165" max="6400" width="9" style="145"/>
    <col min="6401" max="6401" width="0.875" style="145" customWidth="1"/>
    <col min="6402" max="6402" width="9.375" style="145" customWidth="1"/>
    <col min="6403" max="6403" width="0.75" style="145" customWidth="1"/>
    <col min="6404" max="6404" width="1.25" style="145" customWidth="1"/>
    <col min="6405" max="6405" width="8.375" style="145" customWidth="1"/>
    <col min="6406" max="6406" width="0.75" style="145" customWidth="1"/>
    <col min="6407" max="6410" width="15.5" style="145" customWidth="1"/>
    <col min="6411" max="6414" width="15.625" style="145" customWidth="1"/>
    <col min="6415" max="6415" width="0.875" style="145" customWidth="1"/>
    <col min="6416" max="6416" width="1.25" style="145" customWidth="1"/>
    <col min="6417" max="6417" width="8.375" style="145" customWidth="1"/>
    <col min="6418" max="6418" width="0.875" style="145" customWidth="1"/>
    <col min="6419" max="6419" width="9" style="145" bestFit="1" customWidth="1"/>
    <col min="6420" max="6420" width="0.75" style="145" customWidth="1"/>
    <col min="6421" max="6656" width="9" style="145"/>
    <col min="6657" max="6657" width="0.875" style="145" customWidth="1"/>
    <col min="6658" max="6658" width="9.375" style="145" customWidth="1"/>
    <col min="6659" max="6659" width="0.75" style="145" customWidth="1"/>
    <col min="6660" max="6660" width="1.25" style="145" customWidth="1"/>
    <col min="6661" max="6661" width="8.375" style="145" customWidth="1"/>
    <col min="6662" max="6662" width="0.75" style="145" customWidth="1"/>
    <col min="6663" max="6666" width="15.5" style="145" customWidth="1"/>
    <col min="6667" max="6670" width="15.625" style="145" customWidth="1"/>
    <col min="6671" max="6671" width="0.875" style="145" customWidth="1"/>
    <col min="6672" max="6672" width="1.25" style="145" customWidth="1"/>
    <col min="6673" max="6673" width="8.375" style="145" customWidth="1"/>
    <col min="6674" max="6674" width="0.875" style="145" customWidth="1"/>
    <col min="6675" max="6675" width="9" style="145" bestFit="1" customWidth="1"/>
    <col min="6676" max="6676" width="0.75" style="145" customWidth="1"/>
    <col min="6677" max="6912" width="9" style="145"/>
    <col min="6913" max="6913" width="0.875" style="145" customWidth="1"/>
    <col min="6914" max="6914" width="9.375" style="145" customWidth="1"/>
    <col min="6915" max="6915" width="0.75" style="145" customWidth="1"/>
    <col min="6916" max="6916" width="1.25" style="145" customWidth="1"/>
    <col min="6917" max="6917" width="8.375" style="145" customWidth="1"/>
    <col min="6918" max="6918" width="0.75" style="145" customWidth="1"/>
    <col min="6919" max="6922" width="15.5" style="145" customWidth="1"/>
    <col min="6923" max="6926" width="15.625" style="145" customWidth="1"/>
    <col min="6927" max="6927" width="0.875" style="145" customWidth="1"/>
    <col min="6928" max="6928" width="1.25" style="145" customWidth="1"/>
    <col min="6929" max="6929" width="8.375" style="145" customWidth="1"/>
    <col min="6930" max="6930" width="0.875" style="145" customWidth="1"/>
    <col min="6931" max="6931" width="9" style="145" bestFit="1" customWidth="1"/>
    <col min="6932" max="6932" width="0.75" style="145" customWidth="1"/>
    <col min="6933" max="7168" width="9" style="145"/>
    <col min="7169" max="7169" width="0.875" style="145" customWidth="1"/>
    <col min="7170" max="7170" width="9.375" style="145" customWidth="1"/>
    <col min="7171" max="7171" width="0.75" style="145" customWidth="1"/>
    <col min="7172" max="7172" width="1.25" style="145" customWidth="1"/>
    <col min="7173" max="7173" width="8.375" style="145" customWidth="1"/>
    <col min="7174" max="7174" width="0.75" style="145" customWidth="1"/>
    <col min="7175" max="7178" width="15.5" style="145" customWidth="1"/>
    <col min="7179" max="7182" width="15.625" style="145" customWidth="1"/>
    <col min="7183" max="7183" width="0.875" style="145" customWidth="1"/>
    <col min="7184" max="7184" width="1.25" style="145" customWidth="1"/>
    <col min="7185" max="7185" width="8.375" style="145" customWidth="1"/>
    <col min="7186" max="7186" width="0.875" style="145" customWidth="1"/>
    <col min="7187" max="7187" width="9" style="145" bestFit="1" customWidth="1"/>
    <col min="7188" max="7188" width="0.75" style="145" customWidth="1"/>
    <col min="7189" max="7424" width="9" style="145"/>
    <col min="7425" max="7425" width="0.875" style="145" customWidth="1"/>
    <col min="7426" max="7426" width="9.375" style="145" customWidth="1"/>
    <col min="7427" max="7427" width="0.75" style="145" customWidth="1"/>
    <col min="7428" max="7428" width="1.25" style="145" customWidth="1"/>
    <col min="7429" max="7429" width="8.375" style="145" customWidth="1"/>
    <col min="7430" max="7430" width="0.75" style="145" customWidth="1"/>
    <col min="7431" max="7434" width="15.5" style="145" customWidth="1"/>
    <col min="7435" max="7438" width="15.625" style="145" customWidth="1"/>
    <col min="7439" max="7439" width="0.875" style="145" customWidth="1"/>
    <col min="7440" max="7440" width="1.25" style="145" customWidth="1"/>
    <col min="7441" max="7441" width="8.375" style="145" customWidth="1"/>
    <col min="7442" max="7442" width="0.875" style="145" customWidth="1"/>
    <col min="7443" max="7443" width="9" style="145" bestFit="1" customWidth="1"/>
    <col min="7444" max="7444" width="0.75" style="145" customWidth="1"/>
    <col min="7445" max="7680" width="9" style="145"/>
    <col min="7681" max="7681" width="0.875" style="145" customWidth="1"/>
    <col min="7682" max="7682" width="9.375" style="145" customWidth="1"/>
    <col min="7683" max="7683" width="0.75" style="145" customWidth="1"/>
    <col min="7684" max="7684" width="1.25" style="145" customWidth="1"/>
    <col min="7685" max="7685" width="8.375" style="145" customWidth="1"/>
    <col min="7686" max="7686" width="0.75" style="145" customWidth="1"/>
    <col min="7687" max="7690" width="15.5" style="145" customWidth="1"/>
    <col min="7691" max="7694" width="15.625" style="145" customWidth="1"/>
    <col min="7695" max="7695" width="0.875" style="145" customWidth="1"/>
    <col min="7696" max="7696" width="1.25" style="145" customWidth="1"/>
    <col min="7697" max="7697" width="8.375" style="145" customWidth="1"/>
    <col min="7698" max="7698" width="0.875" style="145" customWidth="1"/>
    <col min="7699" max="7699" width="9" style="145" bestFit="1" customWidth="1"/>
    <col min="7700" max="7700" width="0.75" style="145" customWidth="1"/>
    <col min="7701" max="7936" width="9" style="145"/>
    <col min="7937" max="7937" width="0.875" style="145" customWidth="1"/>
    <col min="7938" max="7938" width="9.375" style="145" customWidth="1"/>
    <col min="7939" max="7939" width="0.75" style="145" customWidth="1"/>
    <col min="7940" max="7940" width="1.25" style="145" customWidth="1"/>
    <col min="7941" max="7941" width="8.375" style="145" customWidth="1"/>
    <col min="7942" max="7942" width="0.75" style="145" customWidth="1"/>
    <col min="7943" max="7946" width="15.5" style="145" customWidth="1"/>
    <col min="7947" max="7950" width="15.625" style="145" customWidth="1"/>
    <col min="7951" max="7951" width="0.875" style="145" customWidth="1"/>
    <col min="7952" max="7952" width="1.25" style="145" customWidth="1"/>
    <col min="7953" max="7953" width="8.375" style="145" customWidth="1"/>
    <col min="7954" max="7954" width="0.875" style="145" customWidth="1"/>
    <col min="7955" max="7955" width="9" style="145" bestFit="1" customWidth="1"/>
    <col min="7956" max="7956" width="0.75" style="145" customWidth="1"/>
    <col min="7957" max="8192" width="9" style="145"/>
    <col min="8193" max="8193" width="0.875" style="145" customWidth="1"/>
    <col min="8194" max="8194" width="9.375" style="145" customWidth="1"/>
    <col min="8195" max="8195" width="0.75" style="145" customWidth="1"/>
    <col min="8196" max="8196" width="1.25" style="145" customWidth="1"/>
    <col min="8197" max="8197" width="8.375" style="145" customWidth="1"/>
    <col min="8198" max="8198" width="0.75" style="145" customWidth="1"/>
    <col min="8199" max="8202" width="15.5" style="145" customWidth="1"/>
    <col min="8203" max="8206" width="15.625" style="145" customWidth="1"/>
    <col min="8207" max="8207" width="0.875" style="145" customWidth="1"/>
    <col min="8208" max="8208" width="1.25" style="145" customWidth="1"/>
    <col min="8209" max="8209" width="8.375" style="145" customWidth="1"/>
    <col min="8210" max="8210" width="0.875" style="145" customWidth="1"/>
    <col min="8211" max="8211" width="9" style="145" bestFit="1" customWidth="1"/>
    <col min="8212" max="8212" width="0.75" style="145" customWidth="1"/>
    <col min="8213" max="8448" width="9" style="145"/>
    <col min="8449" max="8449" width="0.875" style="145" customWidth="1"/>
    <col min="8450" max="8450" width="9.375" style="145" customWidth="1"/>
    <col min="8451" max="8451" width="0.75" style="145" customWidth="1"/>
    <col min="8452" max="8452" width="1.25" style="145" customWidth="1"/>
    <col min="8453" max="8453" width="8.375" style="145" customWidth="1"/>
    <col min="8454" max="8454" width="0.75" style="145" customWidth="1"/>
    <col min="8455" max="8458" width="15.5" style="145" customWidth="1"/>
    <col min="8459" max="8462" width="15.625" style="145" customWidth="1"/>
    <col min="8463" max="8463" width="0.875" style="145" customWidth="1"/>
    <col min="8464" max="8464" width="1.25" style="145" customWidth="1"/>
    <col min="8465" max="8465" width="8.375" style="145" customWidth="1"/>
    <col min="8466" max="8466" width="0.875" style="145" customWidth="1"/>
    <col min="8467" max="8467" width="9" style="145" bestFit="1" customWidth="1"/>
    <col min="8468" max="8468" width="0.75" style="145" customWidth="1"/>
    <col min="8469" max="8704" width="9" style="145"/>
    <col min="8705" max="8705" width="0.875" style="145" customWidth="1"/>
    <col min="8706" max="8706" width="9.375" style="145" customWidth="1"/>
    <col min="8707" max="8707" width="0.75" style="145" customWidth="1"/>
    <col min="8708" max="8708" width="1.25" style="145" customWidth="1"/>
    <col min="8709" max="8709" width="8.375" style="145" customWidth="1"/>
    <col min="8710" max="8710" width="0.75" style="145" customWidth="1"/>
    <col min="8711" max="8714" width="15.5" style="145" customWidth="1"/>
    <col min="8715" max="8718" width="15.625" style="145" customWidth="1"/>
    <col min="8719" max="8719" width="0.875" style="145" customWidth="1"/>
    <col min="8720" max="8720" width="1.25" style="145" customWidth="1"/>
    <col min="8721" max="8721" width="8.375" style="145" customWidth="1"/>
    <col min="8722" max="8722" width="0.875" style="145" customWidth="1"/>
    <col min="8723" max="8723" width="9" style="145" bestFit="1" customWidth="1"/>
    <col min="8724" max="8724" width="0.75" style="145" customWidth="1"/>
    <col min="8725" max="8960" width="9" style="145"/>
    <col min="8961" max="8961" width="0.875" style="145" customWidth="1"/>
    <col min="8962" max="8962" width="9.375" style="145" customWidth="1"/>
    <col min="8963" max="8963" width="0.75" style="145" customWidth="1"/>
    <col min="8964" max="8964" width="1.25" style="145" customWidth="1"/>
    <col min="8965" max="8965" width="8.375" style="145" customWidth="1"/>
    <col min="8966" max="8966" width="0.75" style="145" customWidth="1"/>
    <col min="8967" max="8970" width="15.5" style="145" customWidth="1"/>
    <col min="8971" max="8974" width="15.625" style="145" customWidth="1"/>
    <col min="8975" max="8975" width="0.875" style="145" customWidth="1"/>
    <col min="8976" max="8976" width="1.25" style="145" customWidth="1"/>
    <col min="8977" max="8977" width="8.375" style="145" customWidth="1"/>
    <col min="8978" max="8978" width="0.875" style="145" customWidth="1"/>
    <col min="8979" max="8979" width="9" style="145" bestFit="1" customWidth="1"/>
    <col min="8980" max="8980" width="0.75" style="145" customWidth="1"/>
    <col min="8981" max="9216" width="9" style="145"/>
    <col min="9217" max="9217" width="0.875" style="145" customWidth="1"/>
    <col min="9218" max="9218" width="9.375" style="145" customWidth="1"/>
    <col min="9219" max="9219" width="0.75" style="145" customWidth="1"/>
    <col min="9220" max="9220" width="1.25" style="145" customWidth="1"/>
    <col min="9221" max="9221" width="8.375" style="145" customWidth="1"/>
    <col min="9222" max="9222" width="0.75" style="145" customWidth="1"/>
    <col min="9223" max="9226" width="15.5" style="145" customWidth="1"/>
    <col min="9227" max="9230" width="15.625" style="145" customWidth="1"/>
    <col min="9231" max="9231" width="0.875" style="145" customWidth="1"/>
    <col min="9232" max="9232" width="1.25" style="145" customWidth="1"/>
    <col min="9233" max="9233" width="8.375" style="145" customWidth="1"/>
    <col min="9234" max="9234" width="0.875" style="145" customWidth="1"/>
    <col min="9235" max="9235" width="9" style="145" bestFit="1" customWidth="1"/>
    <col min="9236" max="9236" width="0.75" style="145" customWidth="1"/>
    <col min="9237" max="9472" width="9" style="145"/>
    <col min="9473" max="9473" width="0.875" style="145" customWidth="1"/>
    <col min="9474" max="9474" width="9.375" style="145" customWidth="1"/>
    <col min="9475" max="9475" width="0.75" style="145" customWidth="1"/>
    <col min="9476" max="9476" width="1.25" style="145" customWidth="1"/>
    <col min="9477" max="9477" width="8.375" style="145" customWidth="1"/>
    <col min="9478" max="9478" width="0.75" style="145" customWidth="1"/>
    <col min="9479" max="9482" width="15.5" style="145" customWidth="1"/>
    <col min="9483" max="9486" width="15.625" style="145" customWidth="1"/>
    <col min="9487" max="9487" width="0.875" style="145" customWidth="1"/>
    <col min="9488" max="9488" width="1.25" style="145" customWidth="1"/>
    <col min="9489" max="9489" width="8.375" style="145" customWidth="1"/>
    <col min="9490" max="9490" width="0.875" style="145" customWidth="1"/>
    <col min="9491" max="9491" width="9" style="145" bestFit="1" customWidth="1"/>
    <col min="9492" max="9492" width="0.75" style="145" customWidth="1"/>
    <col min="9493" max="9728" width="9" style="145"/>
    <col min="9729" max="9729" width="0.875" style="145" customWidth="1"/>
    <col min="9730" max="9730" width="9.375" style="145" customWidth="1"/>
    <col min="9731" max="9731" width="0.75" style="145" customWidth="1"/>
    <col min="9732" max="9732" width="1.25" style="145" customWidth="1"/>
    <col min="9733" max="9733" width="8.375" style="145" customWidth="1"/>
    <col min="9734" max="9734" width="0.75" style="145" customWidth="1"/>
    <col min="9735" max="9738" width="15.5" style="145" customWidth="1"/>
    <col min="9739" max="9742" width="15.625" style="145" customWidth="1"/>
    <col min="9743" max="9743" width="0.875" style="145" customWidth="1"/>
    <col min="9744" max="9744" width="1.25" style="145" customWidth="1"/>
    <col min="9745" max="9745" width="8.375" style="145" customWidth="1"/>
    <col min="9746" max="9746" width="0.875" style="145" customWidth="1"/>
    <col min="9747" max="9747" width="9" style="145" bestFit="1" customWidth="1"/>
    <col min="9748" max="9748" width="0.75" style="145" customWidth="1"/>
    <col min="9749" max="9984" width="9" style="145"/>
    <col min="9985" max="9985" width="0.875" style="145" customWidth="1"/>
    <col min="9986" max="9986" width="9.375" style="145" customWidth="1"/>
    <col min="9987" max="9987" width="0.75" style="145" customWidth="1"/>
    <col min="9988" max="9988" width="1.25" style="145" customWidth="1"/>
    <col min="9989" max="9989" width="8.375" style="145" customWidth="1"/>
    <col min="9990" max="9990" width="0.75" style="145" customWidth="1"/>
    <col min="9991" max="9994" width="15.5" style="145" customWidth="1"/>
    <col min="9995" max="9998" width="15.625" style="145" customWidth="1"/>
    <col min="9999" max="9999" width="0.875" style="145" customWidth="1"/>
    <col min="10000" max="10000" width="1.25" style="145" customWidth="1"/>
    <col min="10001" max="10001" width="8.375" style="145" customWidth="1"/>
    <col min="10002" max="10002" width="0.875" style="145" customWidth="1"/>
    <col min="10003" max="10003" width="9" style="145" bestFit="1" customWidth="1"/>
    <col min="10004" max="10004" width="0.75" style="145" customWidth="1"/>
    <col min="10005" max="10240" width="9" style="145"/>
    <col min="10241" max="10241" width="0.875" style="145" customWidth="1"/>
    <col min="10242" max="10242" width="9.375" style="145" customWidth="1"/>
    <col min="10243" max="10243" width="0.75" style="145" customWidth="1"/>
    <col min="10244" max="10244" width="1.25" style="145" customWidth="1"/>
    <col min="10245" max="10245" width="8.375" style="145" customWidth="1"/>
    <col min="10246" max="10246" width="0.75" style="145" customWidth="1"/>
    <col min="10247" max="10250" width="15.5" style="145" customWidth="1"/>
    <col min="10251" max="10254" width="15.625" style="145" customWidth="1"/>
    <col min="10255" max="10255" width="0.875" style="145" customWidth="1"/>
    <col min="10256" max="10256" width="1.25" style="145" customWidth="1"/>
    <col min="10257" max="10257" width="8.375" style="145" customWidth="1"/>
    <col min="10258" max="10258" width="0.875" style="145" customWidth="1"/>
    <col min="10259" max="10259" width="9" style="145" bestFit="1" customWidth="1"/>
    <col min="10260" max="10260" width="0.75" style="145" customWidth="1"/>
    <col min="10261" max="10496" width="9" style="145"/>
    <col min="10497" max="10497" width="0.875" style="145" customWidth="1"/>
    <col min="10498" max="10498" width="9.375" style="145" customWidth="1"/>
    <col min="10499" max="10499" width="0.75" style="145" customWidth="1"/>
    <col min="10500" max="10500" width="1.25" style="145" customWidth="1"/>
    <col min="10501" max="10501" width="8.375" style="145" customWidth="1"/>
    <col min="10502" max="10502" width="0.75" style="145" customWidth="1"/>
    <col min="10503" max="10506" width="15.5" style="145" customWidth="1"/>
    <col min="10507" max="10510" width="15.625" style="145" customWidth="1"/>
    <col min="10511" max="10511" width="0.875" style="145" customWidth="1"/>
    <col min="10512" max="10512" width="1.25" style="145" customWidth="1"/>
    <col min="10513" max="10513" width="8.375" style="145" customWidth="1"/>
    <col min="10514" max="10514" width="0.875" style="145" customWidth="1"/>
    <col min="10515" max="10515" width="9" style="145" bestFit="1" customWidth="1"/>
    <col min="10516" max="10516" width="0.75" style="145" customWidth="1"/>
    <col min="10517" max="10752" width="9" style="145"/>
    <col min="10753" max="10753" width="0.875" style="145" customWidth="1"/>
    <col min="10754" max="10754" width="9.375" style="145" customWidth="1"/>
    <col min="10755" max="10755" width="0.75" style="145" customWidth="1"/>
    <col min="10756" max="10756" width="1.25" style="145" customWidth="1"/>
    <col min="10757" max="10757" width="8.375" style="145" customWidth="1"/>
    <col min="10758" max="10758" width="0.75" style="145" customWidth="1"/>
    <col min="10759" max="10762" width="15.5" style="145" customWidth="1"/>
    <col min="10763" max="10766" width="15.625" style="145" customWidth="1"/>
    <col min="10767" max="10767" width="0.875" style="145" customWidth="1"/>
    <col min="10768" max="10768" width="1.25" style="145" customWidth="1"/>
    <col min="10769" max="10769" width="8.375" style="145" customWidth="1"/>
    <col min="10770" max="10770" width="0.875" style="145" customWidth="1"/>
    <col min="10771" max="10771" width="9" style="145" bestFit="1" customWidth="1"/>
    <col min="10772" max="10772" width="0.75" style="145" customWidth="1"/>
    <col min="10773" max="11008" width="9" style="145"/>
    <col min="11009" max="11009" width="0.875" style="145" customWidth="1"/>
    <col min="11010" max="11010" width="9.375" style="145" customWidth="1"/>
    <col min="11011" max="11011" width="0.75" style="145" customWidth="1"/>
    <col min="11012" max="11012" width="1.25" style="145" customWidth="1"/>
    <col min="11013" max="11013" width="8.375" style="145" customWidth="1"/>
    <col min="11014" max="11014" width="0.75" style="145" customWidth="1"/>
    <col min="11015" max="11018" width="15.5" style="145" customWidth="1"/>
    <col min="11019" max="11022" width="15.625" style="145" customWidth="1"/>
    <col min="11023" max="11023" width="0.875" style="145" customWidth="1"/>
    <col min="11024" max="11024" width="1.25" style="145" customWidth="1"/>
    <col min="11025" max="11025" width="8.375" style="145" customWidth="1"/>
    <col min="11026" max="11026" width="0.875" style="145" customWidth="1"/>
    <col min="11027" max="11027" width="9" style="145" bestFit="1" customWidth="1"/>
    <col min="11028" max="11028" width="0.75" style="145" customWidth="1"/>
    <col min="11029" max="11264" width="9" style="145"/>
    <col min="11265" max="11265" width="0.875" style="145" customWidth="1"/>
    <col min="11266" max="11266" width="9.375" style="145" customWidth="1"/>
    <col min="11267" max="11267" width="0.75" style="145" customWidth="1"/>
    <col min="11268" max="11268" width="1.25" style="145" customWidth="1"/>
    <col min="11269" max="11269" width="8.375" style="145" customWidth="1"/>
    <col min="11270" max="11270" width="0.75" style="145" customWidth="1"/>
    <col min="11271" max="11274" width="15.5" style="145" customWidth="1"/>
    <col min="11275" max="11278" width="15.625" style="145" customWidth="1"/>
    <col min="11279" max="11279" width="0.875" style="145" customWidth="1"/>
    <col min="11280" max="11280" width="1.25" style="145" customWidth="1"/>
    <col min="11281" max="11281" width="8.375" style="145" customWidth="1"/>
    <col min="11282" max="11282" width="0.875" style="145" customWidth="1"/>
    <col min="11283" max="11283" width="9" style="145" bestFit="1" customWidth="1"/>
    <col min="11284" max="11284" width="0.75" style="145" customWidth="1"/>
    <col min="11285" max="11520" width="9" style="145"/>
    <col min="11521" max="11521" width="0.875" style="145" customWidth="1"/>
    <col min="11522" max="11522" width="9.375" style="145" customWidth="1"/>
    <col min="11523" max="11523" width="0.75" style="145" customWidth="1"/>
    <col min="11524" max="11524" width="1.25" style="145" customWidth="1"/>
    <col min="11525" max="11525" width="8.375" style="145" customWidth="1"/>
    <col min="11526" max="11526" width="0.75" style="145" customWidth="1"/>
    <col min="11527" max="11530" width="15.5" style="145" customWidth="1"/>
    <col min="11531" max="11534" width="15.625" style="145" customWidth="1"/>
    <col min="11535" max="11535" width="0.875" style="145" customWidth="1"/>
    <col min="11536" max="11536" width="1.25" style="145" customWidth="1"/>
    <col min="11537" max="11537" width="8.375" style="145" customWidth="1"/>
    <col min="11538" max="11538" width="0.875" style="145" customWidth="1"/>
    <col min="11539" max="11539" width="9" style="145" bestFit="1" customWidth="1"/>
    <col min="11540" max="11540" width="0.75" style="145" customWidth="1"/>
    <col min="11541" max="11776" width="9" style="145"/>
    <col min="11777" max="11777" width="0.875" style="145" customWidth="1"/>
    <col min="11778" max="11778" width="9.375" style="145" customWidth="1"/>
    <col min="11779" max="11779" width="0.75" style="145" customWidth="1"/>
    <col min="11780" max="11780" width="1.25" style="145" customWidth="1"/>
    <col min="11781" max="11781" width="8.375" style="145" customWidth="1"/>
    <col min="11782" max="11782" width="0.75" style="145" customWidth="1"/>
    <col min="11783" max="11786" width="15.5" style="145" customWidth="1"/>
    <col min="11787" max="11790" width="15.625" style="145" customWidth="1"/>
    <col min="11791" max="11791" width="0.875" style="145" customWidth="1"/>
    <col min="11792" max="11792" width="1.25" style="145" customWidth="1"/>
    <col min="11793" max="11793" width="8.375" style="145" customWidth="1"/>
    <col min="11794" max="11794" width="0.875" style="145" customWidth="1"/>
    <col min="11795" max="11795" width="9" style="145" bestFit="1" customWidth="1"/>
    <col min="11796" max="11796" width="0.75" style="145" customWidth="1"/>
    <col min="11797" max="12032" width="9" style="145"/>
    <col min="12033" max="12033" width="0.875" style="145" customWidth="1"/>
    <col min="12034" max="12034" width="9.375" style="145" customWidth="1"/>
    <col min="12035" max="12035" width="0.75" style="145" customWidth="1"/>
    <col min="12036" max="12036" width="1.25" style="145" customWidth="1"/>
    <col min="12037" max="12037" width="8.375" style="145" customWidth="1"/>
    <col min="12038" max="12038" width="0.75" style="145" customWidth="1"/>
    <col min="12039" max="12042" width="15.5" style="145" customWidth="1"/>
    <col min="12043" max="12046" width="15.625" style="145" customWidth="1"/>
    <col min="12047" max="12047" width="0.875" style="145" customWidth="1"/>
    <col min="12048" max="12048" width="1.25" style="145" customWidth="1"/>
    <col min="12049" max="12049" width="8.375" style="145" customWidth="1"/>
    <col min="12050" max="12050" width="0.875" style="145" customWidth="1"/>
    <col min="12051" max="12051" width="9" style="145" bestFit="1" customWidth="1"/>
    <col min="12052" max="12052" width="0.75" style="145" customWidth="1"/>
    <col min="12053" max="12288" width="9" style="145"/>
    <col min="12289" max="12289" width="0.875" style="145" customWidth="1"/>
    <col min="12290" max="12290" width="9.375" style="145" customWidth="1"/>
    <col min="12291" max="12291" width="0.75" style="145" customWidth="1"/>
    <col min="12292" max="12292" width="1.25" style="145" customWidth="1"/>
    <col min="12293" max="12293" width="8.375" style="145" customWidth="1"/>
    <col min="12294" max="12294" width="0.75" style="145" customWidth="1"/>
    <col min="12295" max="12298" width="15.5" style="145" customWidth="1"/>
    <col min="12299" max="12302" width="15.625" style="145" customWidth="1"/>
    <col min="12303" max="12303" width="0.875" style="145" customWidth="1"/>
    <col min="12304" max="12304" width="1.25" style="145" customWidth="1"/>
    <col min="12305" max="12305" width="8.375" style="145" customWidth="1"/>
    <col min="12306" max="12306" width="0.875" style="145" customWidth="1"/>
    <col min="12307" max="12307" width="9" style="145" bestFit="1" customWidth="1"/>
    <col min="12308" max="12308" width="0.75" style="145" customWidth="1"/>
    <col min="12309" max="12544" width="9" style="145"/>
    <col min="12545" max="12545" width="0.875" style="145" customWidth="1"/>
    <col min="12546" max="12546" width="9.375" style="145" customWidth="1"/>
    <col min="12547" max="12547" width="0.75" style="145" customWidth="1"/>
    <col min="12548" max="12548" width="1.25" style="145" customWidth="1"/>
    <col min="12549" max="12549" width="8.375" style="145" customWidth="1"/>
    <col min="12550" max="12550" width="0.75" style="145" customWidth="1"/>
    <col min="12551" max="12554" width="15.5" style="145" customWidth="1"/>
    <col min="12555" max="12558" width="15.625" style="145" customWidth="1"/>
    <col min="12559" max="12559" width="0.875" style="145" customWidth="1"/>
    <col min="12560" max="12560" width="1.25" style="145" customWidth="1"/>
    <col min="12561" max="12561" width="8.375" style="145" customWidth="1"/>
    <col min="12562" max="12562" width="0.875" style="145" customWidth="1"/>
    <col min="12563" max="12563" width="9" style="145" bestFit="1" customWidth="1"/>
    <col min="12564" max="12564" width="0.75" style="145" customWidth="1"/>
    <col min="12565" max="12800" width="9" style="145"/>
    <col min="12801" max="12801" width="0.875" style="145" customWidth="1"/>
    <col min="12802" max="12802" width="9.375" style="145" customWidth="1"/>
    <col min="12803" max="12803" width="0.75" style="145" customWidth="1"/>
    <col min="12804" max="12804" width="1.25" style="145" customWidth="1"/>
    <col min="12805" max="12805" width="8.375" style="145" customWidth="1"/>
    <col min="12806" max="12806" width="0.75" style="145" customWidth="1"/>
    <col min="12807" max="12810" width="15.5" style="145" customWidth="1"/>
    <col min="12811" max="12814" width="15.625" style="145" customWidth="1"/>
    <col min="12815" max="12815" width="0.875" style="145" customWidth="1"/>
    <col min="12816" max="12816" width="1.25" style="145" customWidth="1"/>
    <col min="12817" max="12817" width="8.375" style="145" customWidth="1"/>
    <col min="12818" max="12818" width="0.875" style="145" customWidth="1"/>
    <col min="12819" max="12819" width="9" style="145" bestFit="1" customWidth="1"/>
    <col min="12820" max="12820" width="0.75" style="145" customWidth="1"/>
    <col min="12821" max="13056" width="9" style="145"/>
    <col min="13057" max="13057" width="0.875" style="145" customWidth="1"/>
    <col min="13058" max="13058" width="9.375" style="145" customWidth="1"/>
    <col min="13059" max="13059" width="0.75" style="145" customWidth="1"/>
    <col min="13060" max="13060" width="1.25" style="145" customWidth="1"/>
    <col min="13061" max="13061" width="8.375" style="145" customWidth="1"/>
    <col min="13062" max="13062" width="0.75" style="145" customWidth="1"/>
    <col min="13063" max="13066" width="15.5" style="145" customWidth="1"/>
    <col min="13067" max="13070" width="15.625" style="145" customWidth="1"/>
    <col min="13071" max="13071" width="0.875" style="145" customWidth="1"/>
    <col min="13072" max="13072" width="1.25" style="145" customWidth="1"/>
    <col min="13073" max="13073" width="8.375" style="145" customWidth="1"/>
    <col min="13074" max="13074" width="0.875" style="145" customWidth="1"/>
    <col min="13075" max="13075" width="9" style="145" bestFit="1" customWidth="1"/>
    <col min="13076" max="13076" width="0.75" style="145" customWidth="1"/>
    <col min="13077" max="13312" width="9" style="145"/>
    <col min="13313" max="13313" width="0.875" style="145" customWidth="1"/>
    <col min="13314" max="13314" width="9.375" style="145" customWidth="1"/>
    <col min="13315" max="13315" width="0.75" style="145" customWidth="1"/>
    <col min="13316" max="13316" width="1.25" style="145" customWidth="1"/>
    <col min="13317" max="13317" width="8.375" style="145" customWidth="1"/>
    <col min="13318" max="13318" width="0.75" style="145" customWidth="1"/>
    <col min="13319" max="13322" width="15.5" style="145" customWidth="1"/>
    <col min="13323" max="13326" width="15.625" style="145" customWidth="1"/>
    <col min="13327" max="13327" width="0.875" style="145" customWidth="1"/>
    <col min="13328" max="13328" width="1.25" style="145" customWidth="1"/>
    <col min="13329" max="13329" width="8.375" style="145" customWidth="1"/>
    <col min="13330" max="13330" width="0.875" style="145" customWidth="1"/>
    <col min="13331" max="13331" width="9" style="145" bestFit="1" customWidth="1"/>
    <col min="13332" max="13332" width="0.75" style="145" customWidth="1"/>
    <col min="13333" max="13568" width="9" style="145"/>
    <col min="13569" max="13569" width="0.875" style="145" customWidth="1"/>
    <col min="13570" max="13570" width="9.375" style="145" customWidth="1"/>
    <col min="13571" max="13571" width="0.75" style="145" customWidth="1"/>
    <col min="13572" max="13572" width="1.25" style="145" customWidth="1"/>
    <col min="13573" max="13573" width="8.375" style="145" customWidth="1"/>
    <col min="13574" max="13574" width="0.75" style="145" customWidth="1"/>
    <col min="13575" max="13578" width="15.5" style="145" customWidth="1"/>
    <col min="13579" max="13582" width="15.625" style="145" customWidth="1"/>
    <col min="13583" max="13583" width="0.875" style="145" customWidth="1"/>
    <col min="13584" max="13584" width="1.25" style="145" customWidth="1"/>
    <col min="13585" max="13585" width="8.375" style="145" customWidth="1"/>
    <col min="13586" max="13586" width="0.875" style="145" customWidth="1"/>
    <col min="13587" max="13587" width="9" style="145" bestFit="1" customWidth="1"/>
    <col min="13588" max="13588" width="0.75" style="145" customWidth="1"/>
    <col min="13589" max="13824" width="9" style="145"/>
    <col min="13825" max="13825" width="0.875" style="145" customWidth="1"/>
    <col min="13826" max="13826" width="9.375" style="145" customWidth="1"/>
    <col min="13827" max="13827" width="0.75" style="145" customWidth="1"/>
    <col min="13828" max="13828" width="1.25" style="145" customWidth="1"/>
    <col min="13829" max="13829" width="8.375" style="145" customWidth="1"/>
    <col min="13830" max="13830" width="0.75" style="145" customWidth="1"/>
    <col min="13831" max="13834" width="15.5" style="145" customWidth="1"/>
    <col min="13835" max="13838" width="15.625" style="145" customWidth="1"/>
    <col min="13839" max="13839" width="0.875" style="145" customWidth="1"/>
    <col min="13840" max="13840" width="1.25" style="145" customWidth="1"/>
    <col min="13841" max="13841" width="8.375" style="145" customWidth="1"/>
    <col min="13842" max="13842" width="0.875" style="145" customWidth="1"/>
    <col min="13843" max="13843" width="9" style="145" bestFit="1" customWidth="1"/>
    <col min="13844" max="13844" width="0.75" style="145" customWidth="1"/>
    <col min="13845" max="14080" width="9" style="145"/>
    <col min="14081" max="14081" width="0.875" style="145" customWidth="1"/>
    <col min="14082" max="14082" width="9.375" style="145" customWidth="1"/>
    <col min="14083" max="14083" width="0.75" style="145" customWidth="1"/>
    <col min="14084" max="14084" width="1.25" style="145" customWidth="1"/>
    <col min="14085" max="14085" width="8.375" style="145" customWidth="1"/>
    <col min="14086" max="14086" width="0.75" style="145" customWidth="1"/>
    <col min="14087" max="14090" width="15.5" style="145" customWidth="1"/>
    <col min="14091" max="14094" width="15.625" style="145" customWidth="1"/>
    <col min="14095" max="14095" width="0.875" style="145" customWidth="1"/>
    <col min="14096" max="14096" width="1.25" style="145" customWidth="1"/>
    <col min="14097" max="14097" width="8.375" style="145" customWidth="1"/>
    <col min="14098" max="14098" width="0.875" style="145" customWidth="1"/>
    <col min="14099" max="14099" width="9" style="145" bestFit="1" customWidth="1"/>
    <col min="14100" max="14100" width="0.75" style="145" customWidth="1"/>
    <col min="14101" max="14336" width="9" style="145"/>
    <col min="14337" max="14337" width="0.875" style="145" customWidth="1"/>
    <col min="14338" max="14338" width="9.375" style="145" customWidth="1"/>
    <col min="14339" max="14339" width="0.75" style="145" customWidth="1"/>
    <col min="14340" max="14340" width="1.25" style="145" customWidth="1"/>
    <col min="14341" max="14341" width="8.375" style="145" customWidth="1"/>
    <col min="14342" max="14342" width="0.75" style="145" customWidth="1"/>
    <col min="14343" max="14346" width="15.5" style="145" customWidth="1"/>
    <col min="14347" max="14350" width="15.625" style="145" customWidth="1"/>
    <col min="14351" max="14351" width="0.875" style="145" customWidth="1"/>
    <col min="14352" max="14352" width="1.25" style="145" customWidth="1"/>
    <col min="14353" max="14353" width="8.375" style="145" customWidth="1"/>
    <col min="14354" max="14354" width="0.875" style="145" customWidth="1"/>
    <col min="14355" max="14355" width="9" style="145" bestFit="1" customWidth="1"/>
    <col min="14356" max="14356" width="0.75" style="145" customWidth="1"/>
    <col min="14357" max="14592" width="9" style="145"/>
    <col min="14593" max="14593" width="0.875" style="145" customWidth="1"/>
    <col min="14594" max="14594" width="9.375" style="145" customWidth="1"/>
    <col min="14595" max="14595" width="0.75" style="145" customWidth="1"/>
    <col min="14596" max="14596" width="1.25" style="145" customWidth="1"/>
    <col min="14597" max="14597" width="8.375" style="145" customWidth="1"/>
    <col min="14598" max="14598" width="0.75" style="145" customWidth="1"/>
    <col min="14599" max="14602" width="15.5" style="145" customWidth="1"/>
    <col min="14603" max="14606" width="15.625" style="145" customWidth="1"/>
    <col min="14607" max="14607" width="0.875" style="145" customWidth="1"/>
    <col min="14608" max="14608" width="1.25" style="145" customWidth="1"/>
    <col min="14609" max="14609" width="8.375" style="145" customWidth="1"/>
    <col min="14610" max="14610" width="0.875" style="145" customWidth="1"/>
    <col min="14611" max="14611" width="9" style="145" bestFit="1" customWidth="1"/>
    <col min="14612" max="14612" width="0.75" style="145" customWidth="1"/>
    <col min="14613" max="14848" width="9" style="145"/>
    <col min="14849" max="14849" width="0.875" style="145" customWidth="1"/>
    <col min="14850" max="14850" width="9.375" style="145" customWidth="1"/>
    <col min="14851" max="14851" width="0.75" style="145" customWidth="1"/>
    <col min="14852" max="14852" width="1.25" style="145" customWidth="1"/>
    <col min="14853" max="14853" width="8.375" style="145" customWidth="1"/>
    <col min="14854" max="14854" width="0.75" style="145" customWidth="1"/>
    <col min="14855" max="14858" width="15.5" style="145" customWidth="1"/>
    <col min="14859" max="14862" width="15.625" style="145" customWidth="1"/>
    <col min="14863" max="14863" width="0.875" style="145" customWidth="1"/>
    <col min="14864" max="14864" width="1.25" style="145" customWidth="1"/>
    <col min="14865" max="14865" width="8.375" style="145" customWidth="1"/>
    <col min="14866" max="14866" width="0.875" style="145" customWidth="1"/>
    <col min="14867" max="14867" width="9" style="145" bestFit="1" customWidth="1"/>
    <col min="14868" max="14868" width="0.75" style="145" customWidth="1"/>
    <col min="14869" max="15104" width="9" style="145"/>
    <col min="15105" max="15105" width="0.875" style="145" customWidth="1"/>
    <col min="15106" max="15106" width="9.375" style="145" customWidth="1"/>
    <col min="15107" max="15107" width="0.75" style="145" customWidth="1"/>
    <col min="15108" max="15108" width="1.25" style="145" customWidth="1"/>
    <col min="15109" max="15109" width="8.375" style="145" customWidth="1"/>
    <col min="15110" max="15110" width="0.75" style="145" customWidth="1"/>
    <col min="15111" max="15114" width="15.5" style="145" customWidth="1"/>
    <col min="15115" max="15118" width="15.625" style="145" customWidth="1"/>
    <col min="15119" max="15119" width="0.875" style="145" customWidth="1"/>
    <col min="15120" max="15120" width="1.25" style="145" customWidth="1"/>
    <col min="15121" max="15121" width="8.375" style="145" customWidth="1"/>
    <col min="15122" max="15122" width="0.875" style="145" customWidth="1"/>
    <col min="15123" max="15123" width="9" style="145" bestFit="1" customWidth="1"/>
    <col min="15124" max="15124" width="0.75" style="145" customWidth="1"/>
    <col min="15125" max="15360" width="9" style="145"/>
    <col min="15361" max="15361" width="0.875" style="145" customWidth="1"/>
    <col min="15362" max="15362" width="9.375" style="145" customWidth="1"/>
    <col min="15363" max="15363" width="0.75" style="145" customWidth="1"/>
    <col min="15364" max="15364" width="1.25" style="145" customWidth="1"/>
    <col min="15365" max="15365" width="8.375" style="145" customWidth="1"/>
    <col min="15366" max="15366" width="0.75" style="145" customWidth="1"/>
    <col min="15367" max="15370" width="15.5" style="145" customWidth="1"/>
    <col min="15371" max="15374" width="15.625" style="145" customWidth="1"/>
    <col min="15375" max="15375" width="0.875" style="145" customWidth="1"/>
    <col min="15376" max="15376" width="1.25" style="145" customWidth="1"/>
    <col min="15377" max="15377" width="8.375" style="145" customWidth="1"/>
    <col min="15378" max="15378" width="0.875" style="145" customWidth="1"/>
    <col min="15379" max="15379" width="9" style="145" bestFit="1" customWidth="1"/>
    <col min="15380" max="15380" width="0.75" style="145" customWidth="1"/>
    <col min="15381" max="15616" width="9" style="145"/>
    <col min="15617" max="15617" width="0.875" style="145" customWidth="1"/>
    <col min="15618" max="15618" width="9.375" style="145" customWidth="1"/>
    <col min="15619" max="15619" width="0.75" style="145" customWidth="1"/>
    <col min="15620" max="15620" width="1.25" style="145" customWidth="1"/>
    <col min="15621" max="15621" width="8.375" style="145" customWidth="1"/>
    <col min="15622" max="15622" width="0.75" style="145" customWidth="1"/>
    <col min="15623" max="15626" width="15.5" style="145" customWidth="1"/>
    <col min="15627" max="15630" width="15.625" style="145" customWidth="1"/>
    <col min="15631" max="15631" width="0.875" style="145" customWidth="1"/>
    <col min="15632" max="15632" width="1.25" style="145" customWidth="1"/>
    <col min="15633" max="15633" width="8.375" style="145" customWidth="1"/>
    <col min="15634" max="15634" width="0.875" style="145" customWidth="1"/>
    <col min="15635" max="15635" width="9" style="145" bestFit="1" customWidth="1"/>
    <col min="15636" max="15636" width="0.75" style="145" customWidth="1"/>
    <col min="15637" max="15872" width="9" style="145"/>
    <col min="15873" max="15873" width="0.875" style="145" customWidth="1"/>
    <col min="15874" max="15874" width="9.375" style="145" customWidth="1"/>
    <col min="15875" max="15875" width="0.75" style="145" customWidth="1"/>
    <col min="15876" max="15876" width="1.25" style="145" customWidth="1"/>
    <col min="15877" max="15877" width="8.375" style="145" customWidth="1"/>
    <col min="15878" max="15878" width="0.75" style="145" customWidth="1"/>
    <col min="15879" max="15882" width="15.5" style="145" customWidth="1"/>
    <col min="15883" max="15886" width="15.625" style="145" customWidth="1"/>
    <col min="15887" max="15887" width="0.875" style="145" customWidth="1"/>
    <col min="15888" max="15888" width="1.25" style="145" customWidth="1"/>
    <col min="15889" max="15889" width="8.375" style="145" customWidth="1"/>
    <col min="15890" max="15890" width="0.875" style="145" customWidth="1"/>
    <col min="15891" max="15891" width="9" style="145" bestFit="1" customWidth="1"/>
    <col min="15892" max="15892" width="0.75" style="145" customWidth="1"/>
    <col min="15893" max="16128" width="9" style="145"/>
    <col min="16129" max="16129" width="0.875" style="145" customWidth="1"/>
    <col min="16130" max="16130" width="9.375" style="145" customWidth="1"/>
    <col min="16131" max="16131" width="0.75" style="145" customWidth="1"/>
    <col min="16132" max="16132" width="1.25" style="145" customWidth="1"/>
    <col min="16133" max="16133" width="8.375" style="145" customWidth="1"/>
    <col min="16134" max="16134" width="0.75" style="145" customWidth="1"/>
    <col min="16135" max="16138" width="15.5" style="145" customWidth="1"/>
    <col min="16139" max="16142" width="15.625" style="145" customWidth="1"/>
    <col min="16143" max="16143" width="0.875" style="145" customWidth="1"/>
    <col min="16144" max="16144" width="1.25" style="145" customWidth="1"/>
    <col min="16145" max="16145" width="8.375" style="145" customWidth="1"/>
    <col min="16146" max="16146" width="0.875" style="145" customWidth="1"/>
    <col min="16147" max="16147" width="9" style="145" bestFit="1" customWidth="1"/>
    <col min="16148" max="16148" width="0.75" style="145" customWidth="1"/>
    <col min="16149" max="16384" width="9" style="145"/>
  </cols>
  <sheetData>
    <row r="1" spans="1:20" s="62" customFormat="1" ht="13.5">
      <c r="A1" s="90" t="s">
        <v>171</v>
      </c>
      <c r="D1" s="63"/>
      <c r="E1" s="63"/>
      <c r="F1" s="63"/>
      <c r="K1" s="90"/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91" t="s">
        <v>30</v>
      </c>
      <c r="B5" s="193"/>
      <c r="C5" s="193"/>
      <c r="D5" s="193"/>
      <c r="E5" s="193"/>
      <c r="F5" s="193"/>
      <c r="G5" s="193" t="s">
        <v>40</v>
      </c>
      <c r="H5" s="193" t="s">
        <v>39</v>
      </c>
      <c r="I5" s="193" t="s">
        <v>38</v>
      </c>
      <c r="J5" s="193" t="s">
        <v>37</v>
      </c>
      <c r="K5" s="191" t="s">
        <v>36</v>
      </c>
      <c r="L5" s="191" t="s">
        <v>35</v>
      </c>
      <c r="M5" s="193" t="s">
        <v>34</v>
      </c>
      <c r="N5" s="195" t="s">
        <v>33</v>
      </c>
      <c r="O5" s="193" t="s">
        <v>30</v>
      </c>
      <c r="P5" s="193"/>
      <c r="Q5" s="193"/>
      <c r="R5" s="193"/>
      <c r="S5" s="193"/>
      <c r="T5" s="195"/>
    </row>
    <row r="6" spans="1:20" s="62" customFormat="1" ht="13.5" customHeight="1">
      <c r="A6" s="192"/>
      <c r="B6" s="194"/>
      <c r="C6" s="194"/>
      <c r="D6" s="194"/>
      <c r="E6" s="194"/>
      <c r="F6" s="194"/>
      <c r="G6" s="194"/>
      <c r="H6" s="194"/>
      <c r="I6" s="194"/>
      <c r="J6" s="194"/>
      <c r="K6" s="192"/>
      <c r="L6" s="192"/>
      <c r="M6" s="194"/>
      <c r="N6" s="196"/>
      <c r="O6" s="194"/>
      <c r="P6" s="194"/>
      <c r="Q6" s="194"/>
      <c r="R6" s="194"/>
      <c r="S6" s="194"/>
      <c r="T6" s="196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B8" s="190" t="s">
        <v>172</v>
      </c>
      <c r="C8" s="190"/>
      <c r="D8" s="190"/>
      <c r="E8" s="190"/>
      <c r="F8" s="72"/>
      <c r="I8" s="84"/>
      <c r="K8" s="76"/>
      <c r="M8" s="91"/>
      <c r="O8" s="74"/>
      <c r="P8" s="190" t="s">
        <v>172</v>
      </c>
      <c r="Q8" s="190"/>
      <c r="R8" s="190"/>
      <c r="S8" s="190"/>
    </row>
    <row r="9" spans="1:20" s="62" customFormat="1" ht="9" customHeight="1">
      <c r="F9" s="72"/>
      <c r="O9" s="74"/>
    </row>
    <row r="10" spans="1:20" s="62" customFormat="1" ht="12" customHeight="1">
      <c r="A10" s="73"/>
      <c r="B10" s="171" t="s">
        <v>152</v>
      </c>
      <c r="C10" s="151"/>
      <c r="D10" s="187" t="s">
        <v>25</v>
      </c>
      <c r="E10" s="187"/>
      <c r="F10" s="165"/>
      <c r="G10" s="164">
        <v>509339895</v>
      </c>
      <c r="H10" s="164">
        <v>229464987</v>
      </c>
      <c r="I10" s="164">
        <v>200386863</v>
      </c>
      <c r="J10" s="164">
        <v>1962645</v>
      </c>
      <c r="K10" s="164">
        <v>18178907</v>
      </c>
      <c r="L10" s="164" t="s">
        <v>0</v>
      </c>
      <c r="M10" s="164">
        <v>15785437</v>
      </c>
      <c r="N10" s="169">
        <v>43561056</v>
      </c>
      <c r="O10" s="168"/>
      <c r="P10" s="186" t="s">
        <v>25</v>
      </c>
      <c r="Q10" s="186"/>
      <c r="R10" s="151"/>
      <c r="S10" s="171" t="str">
        <f>B10</f>
        <v>平成27年度</v>
      </c>
    </row>
    <row r="11" spans="1:20" s="62" customFormat="1" ht="12" customHeight="1">
      <c r="A11" s="73"/>
      <c r="B11" s="151"/>
      <c r="C11" s="151"/>
      <c r="D11" s="151"/>
      <c r="E11" s="171" t="s">
        <v>8</v>
      </c>
      <c r="F11" s="165"/>
      <c r="G11" s="164">
        <v>503816889</v>
      </c>
      <c r="H11" s="164">
        <v>225391682</v>
      </c>
      <c r="I11" s="164">
        <v>199252123</v>
      </c>
      <c r="J11" s="164">
        <v>1908740</v>
      </c>
      <c r="K11" s="164">
        <v>18178907</v>
      </c>
      <c r="L11" s="157" t="s">
        <v>0</v>
      </c>
      <c r="M11" s="164">
        <v>15721661</v>
      </c>
      <c r="N11" s="169">
        <v>43363776</v>
      </c>
      <c r="O11" s="168"/>
      <c r="P11" s="151"/>
      <c r="Q11" s="171" t="s">
        <v>8</v>
      </c>
      <c r="R11" s="151"/>
      <c r="S11" s="171"/>
    </row>
    <row r="12" spans="1:20" s="62" customFormat="1" ht="12" customHeight="1">
      <c r="A12" s="73"/>
      <c r="B12" s="151"/>
      <c r="C12" s="151"/>
      <c r="D12" s="151"/>
      <c r="E12" s="171" t="s">
        <v>7</v>
      </c>
      <c r="F12" s="165"/>
      <c r="G12" s="164">
        <v>1735294</v>
      </c>
      <c r="H12" s="164">
        <v>1339112</v>
      </c>
      <c r="I12" s="164">
        <v>333711</v>
      </c>
      <c r="J12" s="164">
        <v>502</v>
      </c>
      <c r="K12" s="157" t="s">
        <v>0</v>
      </c>
      <c r="L12" s="157" t="s">
        <v>0</v>
      </c>
      <c r="M12" s="164">
        <v>53398</v>
      </c>
      <c r="N12" s="169">
        <v>8571</v>
      </c>
      <c r="O12" s="168"/>
      <c r="P12" s="151"/>
      <c r="Q12" s="171" t="s">
        <v>7</v>
      </c>
      <c r="R12" s="151"/>
      <c r="S12" s="171"/>
    </row>
    <row r="13" spans="1:20" s="62" customFormat="1" ht="12" customHeight="1">
      <c r="A13" s="73"/>
      <c r="B13" s="151"/>
      <c r="C13" s="151"/>
      <c r="D13" s="151"/>
      <c r="E13" s="171" t="s">
        <v>6</v>
      </c>
      <c r="F13" s="165"/>
      <c r="G13" s="164">
        <v>3787712</v>
      </c>
      <c r="H13" s="164">
        <v>2734193</v>
      </c>
      <c r="I13" s="164">
        <v>801029</v>
      </c>
      <c r="J13" s="164">
        <v>53403</v>
      </c>
      <c r="K13" s="157" t="s">
        <v>0</v>
      </c>
      <c r="L13" s="164" t="s">
        <v>0</v>
      </c>
      <c r="M13" s="164">
        <v>10378</v>
      </c>
      <c r="N13" s="169">
        <v>188709</v>
      </c>
      <c r="O13" s="168"/>
      <c r="P13" s="151"/>
      <c r="Q13" s="171" t="s">
        <v>6</v>
      </c>
      <c r="R13" s="151"/>
      <c r="S13" s="171"/>
    </row>
    <row r="14" spans="1:20" s="62" customFormat="1" ht="17.25" customHeight="1">
      <c r="A14" s="73"/>
      <c r="B14" s="171" t="s">
        <v>159</v>
      </c>
      <c r="C14" s="151"/>
      <c r="D14" s="187" t="s">
        <v>25</v>
      </c>
      <c r="E14" s="187"/>
      <c r="F14" s="165"/>
      <c r="G14" s="164">
        <v>513927931</v>
      </c>
      <c r="H14" s="164">
        <v>229398830</v>
      </c>
      <c r="I14" s="164">
        <v>204183799</v>
      </c>
      <c r="J14" s="164">
        <v>2343135</v>
      </c>
      <c r="K14" s="164">
        <v>17599223</v>
      </c>
      <c r="L14" s="164">
        <v>29087</v>
      </c>
      <c r="M14" s="164">
        <v>15883016</v>
      </c>
      <c r="N14" s="169">
        <v>44490841</v>
      </c>
      <c r="O14" s="168"/>
      <c r="P14" s="186" t="s">
        <v>25</v>
      </c>
      <c r="Q14" s="186"/>
      <c r="R14" s="151"/>
      <c r="S14" s="171" t="str">
        <f>B14</f>
        <v>平成28年度</v>
      </c>
    </row>
    <row r="15" spans="1:20" s="62" customFormat="1" ht="12" customHeight="1">
      <c r="A15" s="73"/>
      <c r="B15" s="151"/>
      <c r="C15" s="151"/>
      <c r="D15" s="151"/>
      <c r="E15" s="171" t="s">
        <v>8</v>
      </c>
      <c r="F15" s="165"/>
      <c r="G15" s="164">
        <v>508865694</v>
      </c>
      <c r="H15" s="164">
        <v>225507761</v>
      </c>
      <c r="I15" s="164">
        <v>203279780</v>
      </c>
      <c r="J15" s="164">
        <v>2293331</v>
      </c>
      <c r="K15" s="164">
        <v>17599223</v>
      </c>
      <c r="L15" s="157" t="s">
        <v>0</v>
      </c>
      <c r="M15" s="164">
        <v>15836843</v>
      </c>
      <c r="N15" s="169">
        <v>44348756</v>
      </c>
      <c r="O15" s="168"/>
      <c r="P15" s="151"/>
      <c r="Q15" s="171" t="s">
        <v>8</v>
      </c>
      <c r="R15" s="151"/>
      <c r="S15" s="171"/>
    </row>
    <row r="16" spans="1:20" ht="12" customHeight="1">
      <c r="A16" s="73"/>
      <c r="B16" s="151"/>
      <c r="C16" s="151"/>
      <c r="D16" s="151"/>
      <c r="E16" s="171" t="s">
        <v>7</v>
      </c>
      <c r="F16" s="165"/>
      <c r="G16" s="164">
        <v>2024630</v>
      </c>
      <c r="H16" s="164">
        <v>1660982</v>
      </c>
      <c r="I16" s="164">
        <v>316770</v>
      </c>
      <c r="J16" s="164">
        <v>552</v>
      </c>
      <c r="K16" s="164" t="s">
        <v>0</v>
      </c>
      <c r="L16" s="157" t="s">
        <v>0</v>
      </c>
      <c r="M16" s="164">
        <v>41984</v>
      </c>
      <c r="N16" s="169">
        <v>4342</v>
      </c>
      <c r="O16" s="168"/>
      <c r="P16" s="151"/>
      <c r="Q16" s="171" t="s">
        <v>7</v>
      </c>
      <c r="R16" s="151"/>
      <c r="S16" s="171"/>
    </row>
    <row r="17" spans="1:19" ht="12" customHeight="1">
      <c r="A17" s="73"/>
      <c r="B17" s="151"/>
      <c r="C17" s="151"/>
      <c r="D17" s="151"/>
      <c r="E17" s="171" t="s">
        <v>6</v>
      </c>
      <c r="F17" s="165"/>
      <c r="G17" s="164">
        <v>3037607</v>
      </c>
      <c r="H17" s="164">
        <v>2230087</v>
      </c>
      <c r="I17" s="164">
        <v>587249</v>
      </c>
      <c r="J17" s="164">
        <v>49252</v>
      </c>
      <c r="K17" s="157" t="s">
        <v>0</v>
      </c>
      <c r="L17" s="164">
        <v>29087</v>
      </c>
      <c r="M17" s="164">
        <v>4189</v>
      </c>
      <c r="N17" s="169">
        <v>137743</v>
      </c>
      <c r="O17" s="168"/>
      <c r="P17" s="151"/>
      <c r="Q17" s="171" t="s">
        <v>6</v>
      </c>
      <c r="R17" s="151"/>
      <c r="S17" s="171"/>
    </row>
    <row r="18" spans="1:19" ht="17.25" customHeight="1">
      <c r="A18" s="73"/>
      <c r="B18" s="171" t="s">
        <v>170</v>
      </c>
      <c r="C18" s="151"/>
      <c r="D18" s="187" t="s">
        <v>25</v>
      </c>
      <c r="E18" s="187"/>
      <c r="F18" s="165"/>
      <c r="G18" s="164">
        <v>519147092</v>
      </c>
      <c r="H18" s="164">
        <v>231524149</v>
      </c>
      <c r="I18" s="164">
        <v>207383641</v>
      </c>
      <c r="J18" s="164">
        <v>2451937</v>
      </c>
      <c r="K18" s="164">
        <v>16527358</v>
      </c>
      <c r="L18" s="164">
        <v>7134</v>
      </c>
      <c r="M18" s="164">
        <v>16149655</v>
      </c>
      <c r="N18" s="169">
        <v>45103218</v>
      </c>
      <c r="O18" s="168"/>
      <c r="P18" s="186" t="s">
        <v>25</v>
      </c>
      <c r="Q18" s="186"/>
      <c r="R18" s="151"/>
      <c r="S18" s="171" t="str">
        <f>B18</f>
        <v>平成29年度</v>
      </c>
    </row>
    <row r="19" spans="1:19" ht="12" customHeight="1">
      <c r="A19" s="73"/>
      <c r="B19" s="151"/>
      <c r="C19" s="151"/>
      <c r="D19" s="151"/>
      <c r="E19" s="171" t="s">
        <v>8</v>
      </c>
      <c r="F19" s="165"/>
      <c r="G19" s="164">
        <v>513848568</v>
      </c>
      <c r="H19" s="164">
        <v>227377525</v>
      </c>
      <c r="I19" s="164">
        <v>206539256</v>
      </c>
      <c r="J19" s="164">
        <v>2393434</v>
      </c>
      <c r="K19" s="164">
        <v>16527347</v>
      </c>
      <c r="L19" s="157" t="s">
        <v>0</v>
      </c>
      <c r="M19" s="164">
        <v>16027520</v>
      </c>
      <c r="N19" s="169">
        <v>44983486</v>
      </c>
      <c r="O19" s="168"/>
      <c r="P19" s="151"/>
      <c r="Q19" s="171" t="s">
        <v>8</v>
      </c>
      <c r="R19" s="151"/>
      <c r="S19" s="171"/>
    </row>
    <row r="20" spans="1:19" ht="12" customHeight="1">
      <c r="A20" s="73"/>
      <c r="B20" s="151"/>
      <c r="C20" s="151"/>
      <c r="D20" s="151"/>
      <c r="E20" s="171" t="s">
        <v>7</v>
      </c>
      <c r="F20" s="165"/>
      <c r="G20" s="164">
        <v>2711341</v>
      </c>
      <c r="H20" s="164">
        <v>2244469</v>
      </c>
      <c r="I20" s="164">
        <v>344913</v>
      </c>
      <c r="J20" s="164">
        <v>480</v>
      </c>
      <c r="K20" s="157">
        <v>11</v>
      </c>
      <c r="L20" s="164" t="s">
        <v>0</v>
      </c>
      <c r="M20" s="164">
        <v>117873</v>
      </c>
      <c r="N20" s="169">
        <v>3595</v>
      </c>
      <c r="O20" s="168"/>
      <c r="P20" s="151"/>
      <c r="Q20" s="171" t="s">
        <v>7</v>
      </c>
      <c r="R20" s="151"/>
      <c r="S20" s="171"/>
    </row>
    <row r="21" spans="1:19" ht="12" customHeight="1">
      <c r="A21" s="73"/>
      <c r="B21" s="151"/>
      <c r="C21" s="151"/>
      <c r="D21" s="151"/>
      <c r="E21" s="171" t="s">
        <v>6</v>
      </c>
      <c r="F21" s="165"/>
      <c r="G21" s="164">
        <v>2587183</v>
      </c>
      <c r="H21" s="164">
        <v>1902155</v>
      </c>
      <c r="I21" s="164">
        <v>499472</v>
      </c>
      <c r="J21" s="164">
        <v>58023</v>
      </c>
      <c r="K21" s="157" t="s">
        <v>0</v>
      </c>
      <c r="L21" s="164">
        <v>7134</v>
      </c>
      <c r="M21" s="164">
        <v>4262</v>
      </c>
      <c r="N21" s="169">
        <v>116137</v>
      </c>
      <c r="O21" s="168"/>
      <c r="P21" s="151"/>
      <c r="Q21" s="171" t="s">
        <v>6</v>
      </c>
      <c r="R21" s="151"/>
      <c r="S21" s="171"/>
    </row>
    <row r="22" spans="1:19" ht="17.25" customHeight="1">
      <c r="A22" s="73"/>
      <c r="B22" s="171" t="s">
        <v>169</v>
      </c>
      <c r="C22" s="151"/>
      <c r="D22" s="187" t="s">
        <v>25</v>
      </c>
      <c r="E22" s="187"/>
      <c r="F22" s="165"/>
      <c r="G22" s="164">
        <v>586351080</v>
      </c>
      <c r="H22" s="164">
        <v>292020708</v>
      </c>
      <c r="I22" s="164">
        <v>212653769</v>
      </c>
      <c r="J22" s="164">
        <v>2559972</v>
      </c>
      <c r="K22" s="170">
        <v>16248730</v>
      </c>
      <c r="L22" s="157">
        <v>7072</v>
      </c>
      <c r="M22" s="164">
        <v>16618857</v>
      </c>
      <c r="N22" s="169">
        <v>46241972</v>
      </c>
      <c r="O22" s="168"/>
      <c r="P22" s="186" t="s">
        <v>25</v>
      </c>
      <c r="Q22" s="186"/>
      <c r="R22" s="151"/>
      <c r="S22" s="171" t="str">
        <f>B22</f>
        <v>平成30年度</v>
      </c>
    </row>
    <row r="23" spans="1:19" ht="12" customHeight="1">
      <c r="A23" s="73"/>
      <c r="B23" s="151"/>
      <c r="C23" s="151"/>
      <c r="D23" s="151"/>
      <c r="E23" s="171" t="s">
        <v>8</v>
      </c>
      <c r="F23" s="165"/>
      <c r="G23" s="164">
        <v>581414068</v>
      </c>
      <c r="H23" s="164">
        <v>288335861</v>
      </c>
      <c r="I23" s="164">
        <v>211792513</v>
      </c>
      <c r="J23" s="164">
        <v>2492787</v>
      </c>
      <c r="K23" s="170">
        <v>16248726</v>
      </c>
      <c r="L23" s="164" t="s">
        <v>0</v>
      </c>
      <c r="M23" s="164">
        <v>16394887</v>
      </c>
      <c r="N23" s="169">
        <v>46149294</v>
      </c>
      <c r="O23" s="168"/>
      <c r="P23" s="151"/>
      <c r="Q23" s="171" t="s">
        <v>8</v>
      </c>
      <c r="R23" s="151"/>
      <c r="S23" s="171"/>
    </row>
    <row r="24" spans="1:19" ht="12" customHeight="1">
      <c r="A24" s="73"/>
      <c r="B24" s="151"/>
      <c r="C24" s="151"/>
      <c r="D24" s="151"/>
      <c r="E24" s="171" t="s">
        <v>7</v>
      </c>
      <c r="F24" s="165"/>
      <c r="G24" s="164">
        <v>2518235</v>
      </c>
      <c r="H24" s="164">
        <v>1824974</v>
      </c>
      <c r="I24" s="164">
        <v>477177</v>
      </c>
      <c r="J24" s="164">
        <v>491</v>
      </c>
      <c r="K24" s="164">
        <v>4</v>
      </c>
      <c r="L24" s="164" t="s">
        <v>0</v>
      </c>
      <c r="M24" s="164">
        <v>211318</v>
      </c>
      <c r="N24" s="169">
        <v>4271</v>
      </c>
      <c r="O24" s="168"/>
      <c r="P24" s="151"/>
      <c r="Q24" s="171" t="s">
        <v>7</v>
      </c>
      <c r="R24" s="151"/>
      <c r="S24" s="171"/>
    </row>
    <row r="25" spans="1:19" ht="12" customHeight="1">
      <c r="A25" s="73"/>
      <c r="B25" s="151"/>
      <c r="C25" s="151"/>
      <c r="D25" s="151"/>
      <c r="E25" s="171" t="s">
        <v>6</v>
      </c>
      <c r="F25" s="165"/>
      <c r="G25" s="164">
        <v>2418777</v>
      </c>
      <c r="H25" s="164">
        <v>1859873</v>
      </c>
      <c r="I25" s="164">
        <v>384079</v>
      </c>
      <c r="J25" s="164">
        <v>66694</v>
      </c>
      <c r="K25" s="164" t="s">
        <v>0</v>
      </c>
      <c r="L25" s="157">
        <v>7072</v>
      </c>
      <c r="M25" s="164">
        <v>12652</v>
      </c>
      <c r="N25" s="169">
        <v>88407</v>
      </c>
      <c r="O25" s="168"/>
      <c r="P25" s="151"/>
      <c r="Q25" s="171" t="s">
        <v>6</v>
      </c>
      <c r="R25" s="151"/>
      <c r="S25" s="171"/>
    </row>
    <row r="26" spans="1:19" ht="17.25" customHeight="1">
      <c r="A26" s="73"/>
      <c r="B26" s="172" t="s">
        <v>173</v>
      </c>
      <c r="C26" s="159"/>
      <c r="D26" s="188" t="s">
        <v>25</v>
      </c>
      <c r="E26" s="188"/>
      <c r="F26" s="159"/>
      <c r="G26" s="163">
        <v>604521978</v>
      </c>
      <c r="H26" s="162">
        <v>302987220</v>
      </c>
      <c r="I26" s="162">
        <v>218437681</v>
      </c>
      <c r="J26" s="162">
        <v>2681822</v>
      </c>
      <c r="K26" s="162">
        <v>16223226</v>
      </c>
      <c r="L26" s="162">
        <v>6479</v>
      </c>
      <c r="M26" s="162">
        <v>16714119</v>
      </c>
      <c r="N26" s="161">
        <v>47471431</v>
      </c>
      <c r="O26" s="160"/>
      <c r="P26" s="189" t="s">
        <v>25</v>
      </c>
      <c r="Q26" s="189"/>
      <c r="R26" s="159"/>
      <c r="S26" s="172" t="str">
        <f>B26</f>
        <v>令和元年度</v>
      </c>
    </row>
    <row r="27" spans="1:19" ht="12" customHeight="1">
      <c r="A27" s="73"/>
      <c r="B27" s="151"/>
      <c r="C27" s="151"/>
      <c r="D27" s="151"/>
      <c r="E27" s="171" t="s">
        <v>8</v>
      </c>
      <c r="F27" s="151"/>
      <c r="G27" s="150">
        <v>598974159</v>
      </c>
      <c r="H27" s="149">
        <v>298716464</v>
      </c>
      <c r="I27" s="149">
        <v>217465520</v>
      </c>
      <c r="J27" s="149">
        <v>2611968</v>
      </c>
      <c r="K27" s="149">
        <v>16222990</v>
      </c>
      <c r="L27" s="157">
        <v>0</v>
      </c>
      <c r="M27" s="149">
        <v>16571399</v>
      </c>
      <c r="N27" s="148">
        <v>47385818</v>
      </c>
      <c r="O27" s="147"/>
      <c r="P27" s="151"/>
      <c r="Q27" s="171" t="s">
        <v>8</v>
      </c>
      <c r="R27" s="151"/>
      <c r="S27" s="171"/>
    </row>
    <row r="28" spans="1:19" ht="12" customHeight="1">
      <c r="A28" s="73"/>
      <c r="B28" s="151"/>
      <c r="C28" s="151"/>
      <c r="D28" s="151"/>
      <c r="E28" s="171" t="s">
        <v>7</v>
      </c>
      <c r="F28" s="151"/>
      <c r="G28" s="150">
        <v>2911740</v>
      </c>
      <c r="H28" s="149">
        <v>2167279</v>
      </c>
      <c r="I28" s="149">
        <v>605456</v>
      </c>
      <c r="J28" s="149">
        <v>666</v>
      </c>
      <c r="K28" s="157">
        <v>236</v>
      </c>
      <c r="L28" s="157">
        <v>0</v>
      </c>
      <c r="M28" s="149">
        <v>135430</v>
      </c>
      <c r="N28" s="148">
        <v>2673</v>
      </c>
      <c r="O28" s="147"/>
      <c r="P28" s="151"/>
      <c r="Q28" s="171" t="s">
        <v>7</v>
      </c>
      <c r="R28" s="151"/>
      <c r="S28" s="171"/>
    </row>
    <row r="29" spans="1:19" ht="12" customHeight="1">
      <c r="A29" s="73"/>
      <c r="B29" s="151"/>
      <c r="C29" s="151"/>
      <c r="D29" s="151"/>
      <c r="E29" s="171" t="s">
        <v>6</v>
      </c>
      <c r="F29" s="151"/>
      <c r="G29" s="150">
        <v>2636079</v>
      </c>
      <c r="H29" s="149">
        <v>2103477</v>
      </c>
      <c r="I29" s="149">
        <v>366705</v>
      </c>
      <c r="J29" s="149">
        <v>69188</v>
      </c>
      <c r="K29" s="157">
        <v>0</v>
      </c>
      <c r="L29" s="157">
        <v>6479</v>
      </c>
      <c r="M29" s="149">
        <v>7290</v>
      </c>
      <c r="N29" s="148">
        <v>82940</v>
      </c>
      <c r="O29" s="147"/>
      <c r="P29" s="151"/>
      <c r="Q29" s="171" t="s">
        <v>6</v>
      </c>
      <c r="R29" s="151"/>
      <c r="S29" s="171"/>
    </row>
    <row r="30" spans="1:19" ht="9" customHeight="1">
      <c r="A30" s="73"/>
      <c r="B30" s="171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71"/>
    </row>
    <row r="31" spans="1:19" ht="12" customHeight="1">
      <c r="A31" s="73"/>
      <c r="B31" s="190" t="s">
        <v>174</v>
      </c>
      <c r="C31" s="190"/>
      <c r="D31" s="190"/>
      <c r="E31" s="190"/>
      <c r="F31" s="165"/>
      <c r="G31" s="151"/>
      <c r="H31" s="151"/>
      <c r="I31" s="167"/>
      <c r="J31" s="167"/>
      <c r="K31" s="160"/>
      <c r="L31" s="151"/>
      <c r="M31" s="166"/>
      <c r="N31" s="152"/>
      <c r="O31" s="151"/>
      <c r="P31" s="190" t="s">
        <v>174</v>
      </c>
      <c r="Q31" s="190"/>
      <c r="R31" s="190"/>
      <c r="S31" s="190"/>
    </row>
    <row r="32" spans="1:19" ht="9" customHeight="1">
      <c r="A32" s="73"/>
      <c r="B32" s="171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71"/>
    </row>
    <row r="33" spans="1:19" ht="12" customHeight="1">
      <c r="A33" s="73"/>
      <c r="B33" s="171" t="s">
        <v>152</v>
      </c>
      <c r="C33" s="151"/>
      <c r="D33" s="187" t="s">
        <v>25</v>
      </c>
      <c r="E33" s="187"/>
      <c r="F33" s="165"/>
      <c r="G33" s="164">
        <v>505614227</v>
      </c>
      <c r="H33" s="164">
        <v>226645999</v>
      </c>
      <c r="I33" s="164">
        <v>199704803</v>
      </c>
      <c r="J33" s="164">
        <v>1902964</v>
      </c>
      <c r="K33" s="164">
        <v>18178907</v>
      </c>
      <c r="L33" s="157" t="s">
        <v>0</v>
      </c>
      <c r="M33" s="164">
        <v>15779379</v>
      </c>
      <c r="N33" s="148">
        <v>43402175</v>
      </c>
      <c r="O33" s="147"/>
      <c r="P33" s="186" t="s">
        <v>25</v>
      </c>
      <c r="Q33" s="186"/>
      <c r="R33" s="151"/>
      <c r="S33" s="171" t="str">
        <f>B33</f>
        <v>平成27年度</v>
      </c>
    </row>
    <row r="34" spans="1:19" ht="12" customHeight="1">
      <c r="A34" s="73"/>
      <c r="B34" s="171"/>
      <c r="C34" s="151"/>
      <c r="D34" s="151"/>
      <c r="E34" s="171" t="s">
        <v>8</v>
      </c>
      <c r="F34" s="165"/>
      <c r="G34" s="164">
        <v>502313999</v>
      </c>
      <c r="H34" s="164">
        <v>224365011</v>
      </c>
      <c r="I34" s="164">
        <v>198888445</v>
      </c>
      <c r="J34" s="164">
        <v>1886273</v>
      </c>
      <c r="K34" s="164">
        <v>18178907</v>
      </c>
      <c r="L34" s="157" t="s">
        <v>0</v>
      </c>
      <c r="M34" s="164">
        <v>15718265</v>
      </c>
      <c r="N34" s="148">
        <v>43277098</v>
      </c>
      <c r="O34" s="147"/>
      <c r="P34" s="151"/>
      <c r="Q34" s="171" t="s">
        <v>8</v>
      </c>
      <c r="R34" s="151"/>
      <c r="S34" s="171"/>
    </row>
    <row r="35" spans="1:19" ht="12" customHeight="1">
      <c r="A35" s="73"/>
      <c r="B35" s="171"/>
      <c r="C35" s="151"/>
      <c r="D35" s="151"/>
      <c r="E35" s="171" t="s">
        <v>7</v>
      </c>
      <c r="F35" s="165"/>
      <c r="G35" s="164">
        <v>1619772</v>
      </c>
      <c r="H35" s="164">
        <v>1234909</v>
      </c>
      <c r="I35" s="164">
        <v>323242</v>
      </c>
      <c r="J35" s="164">
        <v>464</v>
      </c>
      <c r="K35" s="157" t="s">
        <v>0</v>
      </c>
      <c r="L35" s="157" t="s">
        <v>0</v>
      </c>
      <c r="M35" s="164">
        <v>53398</v>
      </c>
      <c r="N35" s="148">
        <v>7759</v>
      </c>
      <c r="O35" s="147"/>
      <c r="P35" s="151"/>
      <c r="Q35" s="171" t="s">
        <v>7</v>
      </c>
      <c r="R35" s="151"/>
      <c r="S35" s="171"/>
    </row>
    <row r="36" spans="1:19" ht="12" customHeight="1">
      <c r="A36" s="73"/>
      <c r="B36" s="171"/>
      <c r="C36" s="151"/>
      <c r="D36" s="151"/>
      <c r="E36" s="171" t="s">
        <v>6</v>
      </c>
      <c r="F36" s="165"/>
      <c r="G36" s="164">
        <v>1680456</v>
      </c>
      <c r="H36" s="164">
        <v>1046079</v>
      </c>
      <c r="I36" s="164">
        <v>493116</v>
      </c>
      <c r="J36" s="164">
        <v>16227</v>
      </c>
      <c r="K36" s="157" t="s">
        <v>0</v>
      </c>
      <c r="L36" s="157" t="s">
        <v>0</v>
      </c>
      <c r="M36" s="164">
        <v>7716</v>
      </c>
      <c r="N36" s="148">
        <v>117318</v>
      </c>
      <c r="O36" s="147"/>
      <c r="P36" s="151"/>
      <c r="Q36" s="171" t="s">
        <v>6</v>
      </c>
      <c r="R36" s="151"/>
      <c r="S36" s="171"/>
    </row>
    <row r="37" spans="1:19" ht="17.25" customHeight="1">
      <c r="A37" s="73"/>
      <c r="B37" s="171" t="s">
        <v>159</v>
      </c>
      <c r="C37" s="151"/>
      <c r="D37" s="187" t="s">
        <v>25</v>
      </c>
      <c r="E37" s="187"/>
      <c r="F37" s="165"/>
      <c r="G37" s="164">
        <v>510712775</v>
      </c>
      <c r="H37" s="164">
        <v>226993064</v>
      </c>
      <c r="I37" s="164">
        <v>203607025</v>
      </c>
      <c r="J37" s="164">
        <v>2277285</v>
      </c>
      <c r="K37" s="164">
        <v>17599223</v>
      </c>
      <c r="L37" s="157" t="s">
        <v>0</v>
      </c>
      <c r="M37" s="164">
        <v>15878754</v>
      </c>
      <c r="N37" s="148">
        <v>44357424</v>
      </c>
      <c r="O37" s="147"/>
      <c r="P37" s="186" t="s">
        <v>25</v>
      </c>
      <c r="Q37" s="186"/>
      <c r="R37" s="151"/>
      <c r="S37" s="171" t="str">
        <f>B37</f>
        <v>平成28年度</v>
      </c>
    </row>
    <row r="38" spans="1:19" ht="12" customHeight="1">
      <c r="A38" s="73"/>
      <c r="B38" s="171"/>
      <c r="C38" s="151"/>
      <c r="D38" s="151"/>
      <c r="E38" s="171" t="s">
        <v>8</v>
      </c>
      <c r="F38" s="165"/>
      <c r="G38" s="164">
        <v>507443692</v>
      </c>
      <c r="H38" s="164">
        <v>224541941</v>
      </c>
      <c r="I38" s="164">
        <v>202940396</v>
      </c>
      <c r="J38" s="164">
        <v>2259372</v>
      </c>
      <c r="K38" s="164">
        <v>17599223</v>
      </c>
      <c r="L38" s="157" t="s">
        <v>0</v>
      </c>
      <c r="M38" s="164">
        <v>15834636</v>
      </c>
      <c r="N38" s="148">
        <v>44268124</v>
      </c>
      <c r="O38" s="147"/>
      <c r="P38" s="151"/>
      <c r="Q38" s="171" t="s">
        <v>8</v>
      </c>
      <c r="R38" s="151"/>
      <c r="S38" s="171"/>
    </row>
    <row r="39" spans="1:19" ht="12" customHeight="1">
      <c r="A39" s="73"/>
      <c r="B39" s="171"/>
      <c r="C39" s="151"/>
      <c r="D39" s="151"/>
      <c r="E39" s="171" t="s">
        <v>7</v>
      </c>
      <c r="F39" s="165"/>
      <c r="G39" s="164">
        <v>1899106</v>
      </c>
      <c r="H39" s="164">
        <v>1549871</v>
      </c>
      <c r="I39" s="164">
        <v>305465</v>
      </c>
      <c r="J39" s="164">
        <v>512</v>
      </c>
      <c r="K39" s="164" t="s">
        <v>0</v>
      </c>
      <c r="L39" s="157" t="s">
        <v>0</v>
      </c>
      <c r="M39" s="164">
        <v>39929</v>
      </c>
      <c r="N39" s="148">
        <v>3329</v>
      </c>
      <c r="O39" s="147"/>
      <c r="P39" s="151"/>
      <c r="Q39" s="171" t="s">
        <v>7</v>
      </c>
      <c r="R39" s="151"/>
      <c r="S39" s="171"/>
    </row>
    <row r="40" spans="1:19" ht="12" customHeight="1">
      <c r="A40" s="73"/>
      <c r="B40" s="171"/>
      <c r="C40" s="151"/>
      <c r="D40" s="151"/>
      <c r="E40" s="171" t="s">
        <v>6</v>
      </c>
      <c r="F40" s="165"/>
      <c r="G40" s="164">
        <v>1369977</v>
      </c>
      <c r="H40" s="164">
        <v>901252</v>
      </c>
      <c r="I40" s="164">
        <v>361164</v>
      </c>
      <c r="J40" s="164">
        <v>17401</v>
      </c>
      <c r="K40" s="157" t="s">
        <v>0</v>
      </c>
      <c r="L40" s="157" t="s">
        <v>0</v>
      </c>
      <c r="M40" s="164">
        <v>4189</v>
      </c>
      <c r="N40" s="148">
        <v>85971</v>
      </c>
      <c r="O40" s="147"/>
      <c r="P40" s="151"/>
      <c r="Q40" s="171" t="s">
        <v>6</v>
      </c>
      <c r="R40" s="151"/>
      <c r="S40" s="171"/>
    </row>
    <row r="41" spans="1:19" ht="17.25" customHeight="1">
      <c r="A41" s="73"/>
      <c r="B41" s="171" t="s">
        <v>170</v>
      </c>
      <c r="C41" s="151"/>
      <c r="D41" s="187" t="s">
        <v>25</v>
      </c>
      <c r="E41" s="187"/>
      <c r="F41" s="165"/>
      <c r="G41" s="164">
        <v>516296911</v>
      </c>
      <c r="H41" s="164">
        <v>229322678</v>
      </c>
      <c r="I41" s="164">
        <v>206931632</v>
      </c>
      <c r="J41" s="164">
        <v>2378653</v>
      </c>
      <c r="K41" s="164">
        <v>16527358</v>
      </c>
      <c r="L41" s="164" t="s">
        <v>0</v>
      </c>
      <c r="M41" s="164">
        <v>16137004</v>
      </c>
      <c r="N41" s="148">
        <v>44999586</v>
      </c>
      <c r="O41" s="147"/>
      <c r="P41" s="186" t="s">
        <v>25</v>
      </c>
      <c r="Q41" s="186"/>
      <c r="R41" s="151"/>
      <c r="S41" s="171" t="str">
        <f>B41</f>
        <v>平成29年度</v>
      </c>
    </row>
    <row r="42" spans="1:19" ht="12" customHeight="1">
      <c r="A42" s="73"/>
      <c r="B42" s="171"/>
      <c r="C42" s="151"/>
      <c r="D42" s="151"/>
      <c r="E42" s="171" t="s">
        <v>8</v>
      </c>
      <c r="F42" s="165"/>
      <c r="G42" s="164">
        <v>512507178</v>
      </c>
      <c r="H42" s="164">
        <v>226435038</v>
      </c>
      <c r="I42" s="164">
        <v>206248759</v>
      </c>
      <c r="J42" s="164">
        <v>2358733</v>
      </c>
      <c r="K42" s="164">
        <v>16527347</v>
      </c>
      <c r="L42" s="157" t="s">
        <v>0</v>
      </c>
      <c r="M42" s="164">
        <v>16021839</v>
      </c>
      <c r="N42" s="148">
        <v>44915462</v>
      </c>
      <c r="O42" s="147"/>
      <c r="P42" s="151"/>
      <c r="Q42" s="171" t="s">
        <v>8</v>
      </c>
      <c r="R42" s="151"/>
      <c r="S42" s="171"/>
    </row>
    <row r="43" spans="1:19" ht="12" customHeight="1">
      <c r="A43" s="73"/>
      <c r="B43" s="171"/>
      <c r="C43" s="151"/>
      <c r="D43" s="151"/>
      <c r="E43" s="171" t="s">
        <v>7</v>
      </c>
      <c r="F43" s="165"/>
      <c r="G43" s="164">
        <v>2546451</v>
      </c>
      <c r="H43" s="164">
        <v>2093479</v>
      </c>
      <c r="I43" s="164">
        <v>338505</v>
      </c>
      <c r="J43" s="164">
        <v>406</v>
      </c>
      <c r="K43" s="157">
        <v>11</v>
      </c>
      <c r="L43" s="164" t="s">
        <v>0</v>
      </c>
      <c r="M43" s="164">
        <v>110903</v>
      </c>
      <c r="N43" s="148">
        <v>3147</v>
      </c>
      <c r="O43" s="147"/>
      <c r="P43" s="151"/>
      <c r="Q43" s="171" t="s">
        <v>7</v>
      </c>
      <c r="R43" s="151"/>
      <c r="S43" s="171"/>
    </row>
    <row r="44" spans="1:19" ht="12" customHeight="1">
      <c r="A44" s="73"/>
      <c r="B44" s="171"/>
      <c r="C44" s="151"/>
      <c r="D44" s="151"/>
      <c r="E44" s="171" t="s">
        <v>6</v>
      </c>
      <c r="F44" s="165"/>
      <c r="G44" s="164">
        <v>1243282</v>
      </c>
      <c r="H44" s="164">
        <v>794161</v>
      </c>
      <c r="I44" s="164">
        <v>344368</v>
      </c>
      <c r="J44" s="164">
        <v>19514</v>
      </c>
      <c r="K44" s="157" t="s">
        <v>0</v>
      </c>
      <c r="L44" s="164" t="s">
        <v>0</v>
      </c>
      <c r="M44" s="164">
        <v>4262</v>
      </c>
      <c r="N44" s="148">
        <v>80977</v>
      </c>
      <c r="O44" s="147"/>
      <c r="P44" s="151"/>
      <c r="Q44" s="171" t="s">
        <v>6</v>
      </c>
      <c r="R44" s="151"/>
      <c r="S44" s="171"/>
    </row>
    <row r="45" spans="1:19" ht="17.25" customHeight="1">
      <c r="A45" s="73"/>
      <c r="B45" s="171" t="s">
        <v>169</v>
      </c>
      <c r="C45" s="151"/>
      <c r="D45" s="187" t="s">
        <v>25</v>
      </c>
      <c r="E45" s="187"/>
      <c r="F45" s="165"/>
      <c r="G45" s="164">
        <v>583278035</v>
      </c>
      <c r="H45" s="164">
        <v>289534840</v>
      </c>
      <c r="I45" s="164">
        <v>212248161</v>
      </c>
      <c r="J45" s="164">
        <v>2483988</v>
      </c>
      <c r="K45" s="164">
        <v>16248730</v>
      </c>
      <c r="L45" s="164" t="s">
        <v>0</v>
      </c>
      <c r="M45" s="164">
        <v>16611705</v>
      </c>
      <c r="N45" s="148">
        <v>46150611</v>
      </c>
      <c r="O45" s="147"/>
      <c r="P45" s="186" t="s">
        <v>25</v>
      </c>
      <c r="Q45" s="186"/>
      <c r="R45" s="151"/>
      <c r="S45" s="171" t="str">
        <f>B45</f>
        <v>平成30年度</v>
      </c>
    </row>
    <row r="46" spans="1:19" ht="12" customHeight="1">
      <c r="A46" s="73"/>
      <c r="B46" s="171"/>
      <c r="C46" s="151"/>
      <c r="D46" s="151"/>
      <c r="E46" s="171" t="s">
        <v>8</v>
      </c>
      <c r="F46" s="165"/>
      <c r="G46" s="164">
        <v>579814141</v>
      </c>
      <c r="H46" s="164">
        <v>287126582</v>
      </c>
      <c r="I46" s="164">
        <v>211506136</v>
      </c>
      <c r="J46" s="164">
        <v>2462125</v>
      </c>
      <c r="K46" s="164">
        <v>16248726</v>
      </c>
      <c r="L46" s="157">
        <v>0</v>
      </c>
      <c r="M46" s="164">
        <v>16387874</v>
      </c>
      <c r="N46" s="148">
        <v>46082698</v>
      </c>
      <c r="O46" s="147"/>
      <c r="P46" s="151"/>
      <c r="Q46" s="171" t="s">
        <v>8</v>
      </c>
      <c r="R46" s="151"/>
      <c r="S46" s="171"/>
    </row>
    <row r="47" spans="1:19" ht="12" customHeight="1">
      <c r="A47" s="73"/>
      <c r="B47" s="171"/>
      <c r="C47" s="151"/>
      <c r="D47" s="151"/>
      <c r="E47" s="171" t="s">
        <v>7</v>
      </c>
      <c r="F47" s="165"/>
      <c r="G47" s="164">
        <v>2309181</v>
      </c>
      <c r="H47" s="164">
        <v>1625370</v>
      </c>
      <c r="I47" s="164">
        <v>468302</v>
      </c>
      <c r="J47" s="164">
        <v>442</v>
      </c>
      <c r="K47" s="164">
        <v>4</v>
      </c>
      <c r="L47" s="157">
        <v>0</v>
      </c>
      <c r="M47" s="164">
        <v>211179</v>
      </c>
      <c r="N47" s="148">
        <v>3884</v>
      </c>
      <c r="O47" s="147"/>
      <c r="P47" s="151"/>
      <c r="Q47" s="171" t="s">
        <v>7</v>
      </c>
      <c r="R47" s="151"/>
      <c r="S47" s="171"/>
    </row>
    <row r="48" spans="1:19" ht="12" customHeight="1">
      <c r="A48" s="73"/>
      <c r="B48" s="171"/>
      <c r="C48" s="151"/>
      <c r="D48" s="151"/>
      <c r="E48" s="171" t="s">
        <v>6</v>
      </c>
      <c r="F48" s="165"/>
      <c r="G48" s="164">
        <v>1154713</v>
      </c>
      <c r="H48" s="164">
        <v>782888</v>
      </c>
      <c r="I48" s="164">
        <v>273723</v>
      </c>
      <c r="J48" s="164">
        <v>21421</v>
      </c>
      <c r="K48" s="157">
        <v>0</v>
      </c>
      <c r="L48" s="157">
        <v>0</v>
      </c>
      <c r="M48" s="164">
        <v>12652</v>
      </c>
      <c r="N48" s="148">
        <v>64029</v>
      </c>
      <c r="O48" s="147"/>
      <c r="P48" s="151"/>
      <c r="Q48" s="171" t="s">
        <v>6</v>
      </c>
      <c r="R48" s="151"/>
      <c r="S48" s="171"/>
    </row>
    <row r="49" spans="1:20" ht="17.25" customHeight="1">
      <c r="A49" s="73"/>
      <c r="B49" s="172" t="s">
        <v>173</v>
      </c>
      <c r="C49" s="159"/>
      <c r="D49" s="188" t="s">
        <v>25</v>
      </c>
      <c r="E49" s="188"/>
      <c r="F49" s="159"/>
      <c r="G49" s="163">
        <v>600909002</v>
      </c>
      <c r="H49" s="162">
        <v>300050867</v>
      </c>
      <c r="I49" s="162">
        <v>217968532</v>
      </c>
      <c r="J49" s="162">
        <v>2595405</v>
      </c>
      <c r="K49" s="162">
        <v>16223226</v>
      </c>
      <c r="L49" s="162" t="s">
        <v>0</v>
      </c>
      <c r="M49" s="162">
        <v>16706656</v>
      </c>
      <c r="N49" s="161">
        <v>47364316</v>
      </c>
      <c r="O49" s="160"/>
      <c r="P49" s="189" t="s">
        <v>25</v>
      </c>
      <c r="Q49" s="189"/>
      <c r="R49" s="159"/>
      <c r="S49" s="172" t="str">
        <f>B49</f>
        <v>令和元年度</v>
      </c>
    </row>
    <row r="50" spans="1:20" ht="12" customHeight="1">
      <c r="A50" s="73"/>
      <c r="B50" s="151"/>
      <c r="C50" s="151"/>
      <c r="D50" s="151"/>
      <c r="E50" s="171" t="s">
        <v>8</v>
      </c>
      <c r="F50" s="151"/>
      <c r="G50" s="150">
        <v>597135273</v>
      </c>
      <c r="H50" s="149">
        <v>297349742</v>
      </c>
      <c r="I50" s="149">
        <v>217115031</v>
      </c>
      <c r="J50" s="149">
        <v>2577890</v>
      </c>
      <c r="K50" s="149">
        <v>16222990</v>
      </c>
      <c r="L50" s="157">
        <v>0</v>
      </c>
      <c r="M50" s="149">
        <v>16566577</v>
      </c>
      <c r="N50" s="148">
        <v>47303043</v>
      </c>
      <c r="O50" s="147"/>
      <c r="P50" s="151"/>
      <c r="Q50" s="171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71" t="s">
        <v>7</v>
      </c>
      <c r="F51" s="151"/>
      <c r="G51" s="150">
        <v>2531957</v>
      </c>
      <c r="H51" s="149">
        <v>1793513</v>
      </c>
      <c r="I51" s="149">
        <v>600219</v>
      </c>
      <c r="J51" s="149">
        <v>621</v>
      </c>
      <c r="K51" s="157">
        <v>236</v>
      </c>
      <c r="L51" s="157">
        <v>0</v>
      </c>
      <c r="M51" s="149">
        <v>135039</v>
      </c>
      <c r="N51" s="148">
        <v>2329</v>
      </c>
      <c r="O51" s="147"/>
      <c r="P51" s="151"/>
      <c r="Q51" s="171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71" t="s">
        <v>6</v>
      </c>
      <c r="F52" s="151"/>
      <c r="G52" s="150">
        <v>1241772</v>
      </c>
      <c r="H52" s="149">
        <v>907612</v>
      </c>
      <c r="I52" s="149">
        <v>253282</v>
      </c>
      <c r="J52" s="149">
        <v>16894</v>
      </c>
      <c r="K52" s="157">
        <v>0</v>
      </c>
      <c r="L52" s="157">
        <v>0</v>
      </c>
      <c r="M52" s="149">
        <v>5040</v>
      </c>
      <c r="N52" s="148">
        <v>58944</v>
      </c>
      <c r="O52" s="147"/>
      <c r="P52" s="151"/>
      <c r="Q52" s="171" t="s">
        <v>6</v>
      </c>
      <c r="R52" s="151"/>
      <c r="S52" s="151"/>
    </row>
    <row r="53" spans="1:20" ht="9" customHeight="1">
      <c r="A53" s="73"/>
      <c r="B53" s="171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90" t="s">
        <v>175</v>
      </c>
      <c r="C54" s="190"/>
      <c r="D54" s="190"/>
      <c r="E54" s="190"/>
      <c r="F54" s="151"/>
      <c r="G54" s="154"/>
      <c r="H54" s="153"/>
      <c r="I54" s="156"/>
      <c r="J54" s="153"/>
      <c r="K54" s="156"/>
      <c r="L54" s="153"/>
      <c r="M54" s="155"/>
      <c r="N54" s="152"/>
      <c r="O54" s="151"/>
      <c r="P54" s="190" t="s">
        <v>175</v>
      </c>
      <c r="Q54" s="190"/>
      <c r="R54" s="190"/>
      <c r="S54" s="190"/>
    </row>
    <row r="55" spans="1:20" ht="9" customHeight="1">
      <c r="A55" s="73"/>
      <c r="B55" s="171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86" t="s">
        <v>176</v>
      </c>
      <c r="C56" s="186"/>
      <c r="D56" s="186"/>
      <c r="E56" s="186"/>
      <c r="F56" s="151"/>
      <c r="G56" s="150">
        <v>594502001</v>
      </c>
      <c r="H56" s="149">
        <v>295493000</v>
      </c>
      <c r="I56" s="149">
        <v>217446000</v>
      </c>
      <c r="J56" s="149">
        <v>2567000</v>
      </c>
      <c r="K56" s="149">
        <v>15145000</v>
      </c>
      <c r="L56" s="149">
        <v>1</v>
      </c>
      <c r="M56" s="149">
        <v>16495000</v>
      </c>
      <c r="N56" s="148">
        <v>47356000</v>
      </c>
      <c r="O56" s="147"/>
      <c r="P56" s="186" t="str">
        <f>B56</f>
        <v>令和元年度予算現額</v>
      </c>
      <c r="Q56" s="186"/>
      <c r="R56" s="186"/>
      <c r="S56" s="186"/>
    </row>
    <row r="57" spans="1:20" s="62" customFormat="1" ht="17.25" customHeight="1">
      <c r="A57" s="73"/>
      <c r="B57" s="186" t="s">
        <v>177</v>
      </c>
      <c r="C57" s="186"/>
      <c r="D57" s="186"/>
      <c r="E57" s="186"/>
      <c r="F57" s="151"/>
      <c r="G57" s="150">
        <v>597878001</v>
      </c>
      <c r="H57" s="149">
        <v>292738000</v>
      </c>
      <c r="I57" s="149">
        <v>221984000</v>
      </c>
      <c r="J57" s="149">
        <v>2731000</v>
      </c>
      <c r="K57" s="149">
        <v>15496000</v>
      </c>
      <c r="L57" s="149">
        <v>1</v>
      </c>
      <c r="M57" s="149">
        <v>16626000</v>
      </c>
      <c r="N57" s="148">
        <v>48303000</v>
      </c>
      <c r="O57" s="147"/>
      <c r="P57" s="186" t="str">
        <f>B57</f>
        <v>令和2年度当初予算額</v>
      </c>
      <c r="Q57" s="186"/>
      <c r="R57" s="186"/>
      <c r="S57" s="186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40">
    <mergeCell ref="B56:E56"/>
    <mergeCell ref="P56:S56"/>
    <mergeCell ref="B57:E57"/>
    <mergeCell ref="P57:S57"/>
    <mergeCell ref="D45:E45"/>
    <mergeCell ref="P45:Q45"/>
    <mergeCell ref="D49:E49"/>
    <mergeCell ref="P49:Q49"/>
    <mergeCell ref="B54:E54"/>
    <mergeCell ref="P54:S54"/>
    <mergeCell ref="D33:E33"/>
    <mergeCell ref="P33:Q33"/>
    <mergeCell ref="D37:E37"/>
    <mergeCell ref="P37:Q37"/>
    <mergeCell ref="D41:E41"/>
    <mergeCell ref="P41:Q41"/>
    <mergeCell ref="D22:E22"/>
    <mergeCell ref="P22:Q22"/>
    <mergeCell ref="D26:E26"/>
    <mergeCell ref="P26:Q26"/>
    <mergeCell ref="B31:E31"/>
    <mergeCell ref="P31:S31"/>
    <mergeCell ref="D10:E10"/>
    <mergeCell ref="P10:Q10"/>
    <mergeCell ref="D14:E14"/>
    <mergeCell ref="P14:Q14"/>
    <mergeCell ref="D18:E18"/>
    <mergeCell ref="P18:Q18"/>
    <mergeCell ref="L5:L6"/>
    <mergeCell ref="M5:M6"/>
    <mergeCell ref="N5:N6"/>
    <mergeCell ref="O5:T6"/>
    <mergeCell ref="B8:E8"/>
    <mergeCell ref="P8:S8"/>
    <mergeCell ref="A5:F6"/>
    <mergeCell ref="G5:G6"/>
    <mergeCell ref="H5:H6"/>
    <mergeCell ref="I5:I6"/>
    <mergeCell ref="J5:J6"/>
    <mergeCell ref="K5:K6"/>
  </mergeCells>
  <phoneticPr fontId="37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zoomScale="125" zoomScaleNormal="125" workbookViewId="0">
      <selection activeCell="L49" sqref="L49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145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197" t="s">
        <v>30</v>
      </c>
      <c r="B5" s="198"/>
      <c r="C5" s="198"/>
      <c r="D5" s="198"/>
      <c r="E5" s="198"/>
      <c r="F5" s="198"/>
      <c r="G5" s="198" t="s">
        <v>40</v>
      </c>
      <c r="H5" s="198" t="s">
        <v>39</v>
      </c>
      <c r="I5" s="198" t="s">
        <v>38</v>
      </c>
      <c r="J5" s="198" t="s">
        <v>37</v>
      </c>
      <c r="K5" s="197" t="s">
        <v>36</v>
      </c>
      <c r="L5" s="197" t="s">
        <v>35</v>
      </c>
      <c r="M5" s="198" t="s">
        <v>34</v>
      </c>
      <c r="N5" s="201" t="s">
        <v>33</v>
      </c>
      <c r="O5" s="198" t="s">
        <v>30</v>
      </c>
      <c r="P5" s="198"/>
      <c r="Q5" s="198"/>
      <c r="R5" s="198"/>
      <c r="S5" s="198"/>
      <c r="T5" s="201"/>
    </row>
    <row r="6" spans="1:20" s="62" customFormat="1" ht="13.5" customHeight="1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199"/>
      <c r="L6" s="199"/>
      <c r="M6" s="200"/>
      <c r="N6" s="202"/>
      <c r="O6" s="200"/>
      <c r="P6" s="200"/>
      <c r="Q6" s="200"/>
      <c r="R6" s="200"/>
      <c r="S6" s="200"/>
      <c r="T6" s="202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146" t="s">
        <v>153</v>
      </c>
      <c r="C10" s="151"/>
      <c r="D10" s="187" t="s">
        <v>25</v>
      </c>
      <c r="E10" s="187"/>
      <c r="F10" s="165"/>
      <c r="G10" s="164">
        <v>508165729</v>
      </c>
      <c r="H10" s="164">
        <v>229854241</v>
      </c>
      <c r="I10" s="164">
        <v>199252253</v>
      </c>
      <c r="J10" s="164">
        <v>1905007</v>
      </c>
      <c r="K10" s="164">
        <v>18434055</v>
      </c>
      <c r="L10" s="164" t="s">
        <v>0</v>
      </c>
      <c r="M10" s="164">
        <v>15599680</v>
      </c>
      <c r="N10" s="169">
        <v>43120493</v>
      </c>
      <c r="O10" s="168"/>
      <c r="P10" s="186" t="s">
        <v>25</v>
      </c>
      <c r="Q10" s="186"/>
      <c r="R10" s="151"/>
      <c r="S10" s="146" t="str">
        <f>B10</f>
        <v>平成26年度</v>
      </c>
    </row>
    <row r="11" spans="1:20" s="62" customFormat="1" ht="12" customHeight="1">
      <c r="A11" s="73"/>
      <c r="B11" s="151"/>
      <c r="C11" s="151"/>
      <c r="D11" s="151"/>
      <c r="E11" s="146" t="s">
        <v>8</v>
      </c>
      <c r="F11" s="165"/>
      <c r="G11" s="164">
        <v>501594174</v>
      </c>
      <c r="H11" s="164">
        <v>225095870</v>
      </c>
      <c r="I11" s="164">
        <v>197837472</v>
      </c>
      <c r="J11" s="164">
        <v>1847746</v>
      </c>
      <c r="K11" s="164">
        <v>18434055</v>
      </c>
      <c r="L11" s="157" t="s">
        <v>0</v>
      </c>
      <c r="M11" s="164">
        <v>15510088</v>
      </c>
      <c r="N11" s="169">
        <v>42868943</v>
      </c>
      <c r="O11" s="168"/>
      <c r="P11" s="151"/>
      <c r="Q11" s="146" t="s">
        <v>8</v>
      </c>
      <c r="R11" s="151"/>
      <c r="S11" s="146"/>
    </row>
    <row r="12" spans="1:20" s="62" customFormat="1" ht="12" customHeight="1">
      <c r="A12" s="73"/>
      <c r="B12" s="151"/>
      <c r="C12" s="151"/>
      <c r="D12" s="151"/>
      <c r="E12" s="146" t="s">
        <v>7</v>
      </c>
      <c r="F12" s="165"/>
      <c r="G12" s="164">
        <v>1809206</v>
      </c>
      <c r="H12" s="164">
        <v>1328314</v>
      </c>
      <c r="I12" s="164">
        <v>386473</v>
      </c>
      <c r="J12" s="164">
        <v>455</v>
      </c>
      <c r="K12" s="157" t="s">
        <v>0</v>
      </c>
      <c r="L12" s="157" t="s">
        <v>0</v>
      </c>
      <c r="M12" s="164">
        <v>84973</v>
      </c>
      <c r="N12" s="169">
        <v>8991</v>
      </c>
      <c r="O12" s="168"/>
      <c r="P12" s="151"/>
      <c r="Q12" s="146" t="s">
        <v>7</v>
      </c>
      <c r="R12" s="151"/>
      <c r="S12" s="146"/>
    </row>
    <row r="13" spans="1:20" s="62" customFormat="1" ht="12" customHeight="1">
      <c r="A13" s="73"/>
      <c r="B13" s="151"/>
      <c r="C13" s="151"/>
      <c r="D13" s="151"/>
      <c r="E13" s="146" t="s">
        <v>6</v>
      </c>
      <c r="F13" s="165"/>
      <c r="G13" s="164">
        <v>4762349</v>
      </c>
      <c r="H13" s="164">
        <v>3430057</v>
      </c>
      <c r="I13" s="164">
        <v>1028308</v>
      </c>
      <c r="J13" s="164">
        <v>56806</v>
      </c>
      <c r="K13" s="157" t="s">
        <v>0</v>
      </c>
      <c r="L13" s="164" t="s">
        <v>0</v>
      </c>
      <c r="M13" s="164">
        <v>4619</v>
      </c>
      <c r="N13" s="169">
        <v>242559</v>
      </c>
      <c r="O13" s="168"/>
      <c r="P13" s="151"/>
      <c r="Q13" s="146" t="s">
        <v>6</v>
      </c>
      <c r="R13" s="151"/>
      <c r="S13" s="146"/>
    </row>
    <row r="14" spans="1:20" s="62" customFormat="1" ht="17.25" customHeight="1">
      <c r="A14" s="73"/>
      <c r="B14" s="146" t="s">
        <v>152</v>
      </c>
      <c r="C14" s="151"/>
      <c r="D14" s="187" t="s">
        <v>25</v>
      </c>
      <c r="E14" s="187"/>
      <c r="F14" s="165"/>
      <c r="G14" s="164">
        <v>509339895</v>
      </c>
      <c r="H14" s="164">
        <v>229464987</v>
      </c>
      <c r="I14" s="164">
        <v>200386863</v>
      </c>
      <c r="J14" s="164">
        <v>1962645</v>
      </c>
      <c r="K14" s="164">
        <v>18178907</v>
      </c>
      <c r="L14" s="164" t="s">
        <v>0</v>
      </c>
      <c r="M14" s="164">
        <v>15785437</v>
      </c>
      <c r="N14" s="169">
        <v>43561056</v>
      </c>
      <c r="O14" s="168"/>
      <c r="P14" s="186" t="s">
        <v>25</v>
      </c>
      <c r="Q14" s="186"/>
      <c r="R14" s="151"/>
      <c r="S14" s="146" t="str">
        <f>B14</f>
        <v>平成27年度</v>
      </c>
    </row>
    <row r="15" spans="1:20" s="62" customFormat="1" ht="12" customHeight="1">
      <c r="A15" s="73"/>
      <c r="B15" s="151"/>
      <c r="C15" s="151"/>
      <c r="D15" s="151"/>
      <c r="E15" s="146" t="s">
        <v>8</v>
      </c>
      <c r="F15" s="165"/>
      <c r="G15" s="164">
        <v>503816889</v>
      </c>
      <c r="H15" s="164">
        <v>225391682</v>
      </c>
      <c r="I15" s="164">
        <v>199252123</v>
      </c>
      <c r="J15" s="164">
        <v>1908740</v>
      </c>
      <c r="K15" s="164">
        <v>18178907</v>
      </c>
      <c r="L15" s="157" t="s">
        <v>0</v>
      </c>
      <c r="M15" s="164">
        <v>15721661</v>
      </c>
      <c r="N15" s="169">
        <v>43363776</v>
      </c>
      <c r="O15" s="168"/>
      <c r="P15" s="151"/>
      <c r="Q15" s="146" t="s">
        <v>8</v>
      </c>
      <c r="R15" s="151"/>
      <c r="S15" s="146"/>
    </row>
    <row r="16" spans="1:20" ht="12" customHeight="1">
      <c r="A16" s="73"/>
      <c r="B16" s="151"/>
      <c r="C16" s="151"/>
      <c r="D16" s="151"/>
      <c r="E16" s="146" t="s">
        <v>7</v>
      </c>
      <c r="F16" s="165"/>
      <c r="G16" s="164">
        <v>1735294</v>
      </c>
      <c r="H16" s="164">
        <v>1339112</v>
      </c>
      <c r="I16" s="164">
        <v>333711</v>
      </c>
      <c r="J16" s="164">
        <v>502</v>
      </c>
      <c r="K16" s="164" t="s">
        <v>0</v>
      </c>
      <c r="L16" s="157" t="s">
        <v>0</v>
      </c>
      <c r="M16" s="164">
        <v>53398</v>
      </c>
      <c r="N16" s="169">
        <v>8571</v>
      </c>
      <c r="O16" s="168"/>
      <c r="P16" s="151"/>
      <c r="Q16" s="146" t="s">
        <v>7</v>
      </c>
      <c r="R16" s="151"/>
      <c r="S16" s="146"/>
    </row>
    <row r="17" spans="1:19" ht="12" customHeight="1">
      <c r="A17" s="73"/>
      <c r="B17" s="151"/>
      <c r="C17" s="151"/>
      <c r="D17" s="151"/>
      <c r="E17" s="146" t="s">
        <v>6</v>
      </c>
      <c r="F17" s="165"/>
      <c r="G17" s="164">
        <v>3787712</v>
      </c>
      <c r="H17" s="164">
        <v>2734193</v>
      </c>
      <c r="I17" s="164">
        <v>801029</v>
      </c>
      <c r="J17" s="164">
        <v>53403</v>
      </c>
      <c r="K17" s="157" t="s">
        <v>0</v>
      </c>
      <c r="L17" s="164" t="s">
        <v>0</v>
      </c>
      <c r="M17" s="164">
        <v>10378</v>
      </c>
      <c r="N17" s="169">
        <v>188709</v>
      </c>
      <c r="O17" s="168"/>
      <c r="P17" s="151"/>
      <c r="Q17" s="146" t="s">
        <v>6</v>
      </c>
      <c r="R17" s="151"/>
      <c r="S17" s="146"/>
    </row>
    <row r="18" spans="1:19" ht="17.25" customHeight="1">
      <c r="A18" s="73"/>
      <c r="B18" s="146" t="s">
        <v>159</v>
      </c>
      <c r="C18" s="151"/>
      <c r="D18" s="187" t="s">
        <v>25</v>
      </c>
      <c r="E18" s="187"/>
      <c r="F18" s="165"/>
      <c r="G18" s="164">
        <v>513927931</v>
      </c>
      <c r="H18" s="164">
        <v>229398830</v>
      </c>
      <c r="I18" s="164">
        <v>204183799</v>
      </c>
      <c r="J18" s="164">
        <v>2343135</v>
      </c>
      <c r="K18" s="164">
        <v>17599223</v>
      </c>
      <c r="L18" s="164">
        <v>29087</v>
      </c>
      <c r="M18" s="164">
        <v>15883016</v>
      </c>
      <c r="N18" s="169">
        <v>44490841</v>
      </c>
      <c r="O18" s="168"/>
      <c r="P18" s="186" t="s">
        <v>25</v>
      </c>
      <c r="Q18" s="186"/>
      <c r="R18" s="151"/>
      <c r="S18" s="146" t="str">
        <f>B18</f>
        <v>平成28年度</v>
      </c>
    </row>
    <row r="19" spans="1:19" ht="12" customHeight="1">
      <c r="A19" s="73"/>
      <c r="B19" s="151"/>
      <c r="C19" s="151"/>
      <c r="D19" s="151"/>
      <c r="E19" s="146" t="s">
        <v>8</v>
      </c>
      <c r="F19" s="165"/>
      <c r="G19" s="164">
        <v>508865694</v>
      </c>
      <c r="H19" s="164">
        <v>225507761</v>
      </c>
      <c r="I19" s="164">
        <v>203279780</v>
      </c>
      <c r="J19" s="164">
        <v>2293331</v>
      </c>
      <c r="K19" s="164">
        <v>17599223</v>
      </c>
      <c r="L19" s="157" t="s">
        <v>0</v>
      </c>
      <c r="M19" s="164">
        <v>15836843</v>
      </c>
      <c r="N19" s="169">
        <v>44348756</v>
      </c>
      <c r="O19" s="168"/>
      <c r="P19" s="151"/>
      <c r="Q19" s="146" t="s">
        <v>8</v>
      </c>
      <c r="R19" s="151"/>
      <c r="S19" s="146"/>
    </row>
    <row r="20" spans="1:19" ht="12" customHeight="1">
      <c r="A20" s="73"/>
      <c r="B20" s="151"/>
      <c r="C20" s="151"/>
      <c r="D20" s="151"/>
      <c r="E20" s="146" t="s">
        <v>7</v>
      </c>
      <c r="F20" s="165"/>
      <c r="G20" s="164">
        <v>2024630</v>
      </c>
      <c r="H20" s="164">
        <v>1660982</v>
      </c>
      <c r="I20" s="164">
        <v>316770</v>
      </c>
      <c r="J20" s="164">
        <v>552</v>
      </c>
      <c r="K20" s="157" t="s">
        <v>0</v>
      </c>
      <c r="L20" s="164" t="s">
        <v>0</v>
      </c>
      <c r="M20" s="164">
        <v>41984</v>
      </c>
      <c r="N20" s="169">
        <v>4342</v>
      </c>
      <c r="O20" s="168"/>
      <c r="P20" s="151"/>
      <c r="Q20" s="146" t="s">
        <v>7</v>
      </c>
      <c r="R20" s="151"/>
      <c r="S20" s="146"/>
    </row>
    <row r="21" spans="1:19" ht="12" customHeight="1">
      <c r="A21" s="73"/>
      <c r="B21" s="151"/>
      <c r="C21" s="151"/>
      <c r="D21" s="151"/>
      <c r="E21" s="146" t="s">
        <v>6</v>
      </c>
      <c r="F21" s="165"/>
      <c r="G21" s="164">
        <v>3037607</v>
      </c>
      <c r="H21" s="164">
        <v>2230087</v>
      </c>
      <c r="I21" s="164">
        <v>587249</v>
      </c>
      <c r="J21" s="164">
        <v>49252</v>
      </c>
      <c r="K21" s="157" t="s">
        <v>0</v>
      </c>
      <c r="L21" s="164">
        <v>29087</v>
      </c>
      <c r="M21" s="164">
        <v>4189</v>
      </c>
      <c r="N21" s="169">
        <v>137743</v>
      </c>
      <c r="O21" s="168"/>
      <c r="P21" s="151"/>
      <c r="Q21" s="146" t="s">
        <v>6</v>
      </c>
      <c r="R21" s="151"/>
      <c r="S21" s="146"/>
    </row>
    <row r="22" spans="1:19" ht="17.25" customHeight="1">
      <c r="A22" s="73"/>
      <c r="B22" s="146" t="s">
        <v>170</v>
      </c>
      <c r="C22" s="151"/>
      <c r="D22" s="187" t="s">
        <v>25</v>
      </c>
      <c r="E22" s="187"/>
      <c r="F22" s="165"/>
      <c r="G22" s="164">
        <v>519147092</v>
      </c>
      <c r="H22" s="164">
        <v>231524149</v>
      </c>
      <c r="I22" s="164">
        <v>207383641</v>
      </c>
      <c r="J22" s="164">
        <v>2451937</v>
      </c>
      <c r="K22" s="170">
        <v>16527358</v>
      </c>
      <c r="L22" s="157">
        <v>7134</v>
      </c>
      <c r="M22" s="164">
        <v>16149655</v>
      </c>
      <c r="N22" s="169">
        <v>45103218</v>
      </c>
      <c r="O22" s="168"/>
      <c r="P22" s="186" t="s">
        <v>25</v>
      </c>
      <c r="Q22" s="186"/>
      <c r="R22" s="151"/>
      <c r="S22" s="146" t="str">
        <f>B22</f>
        <v>平成29年度</v>
      </c>
    </row>
    <row r="23" spans="1:19" ht="12" customHeight="1">
      <c r="A23" s="73"/>
      <c r="B23" s="151"/>
      <c r="C23" s="151"/>
      <c r="D23" s="151"/>
      <c r="E23" s="146" t="s">
        <v>8</v>
      </c>
      <c r="F23" s="165"/>
      <c r="G23" s="164">
        <v>513848568</v>
      </c>
      <c r="H23" s="164">
        <v>227377525</v>
      </c>
      <c r="I23" s="164">
        <v>206539256</v>
      </c>
      <c r="J23" s="164">
        <v>2393434</v>
      </c>
      <c r="K23" s="170">
        <v>16527347</v>
      </c>
      <c r="L23" s="157" t="s">
        <v>0</v>
      </c>
      <c r="M23" s="164">
        <v>16027520</v>
      </c>
      <c r="N23" s="169">
        <v>44983486</v>
      </c>
      <c r="O23" s="168"/>
      <c r="P23" s="151"/>
      <c r="Q23" s="146" t="s">
        <v>8</v>
      </c>
      <c r="R23" s="151"/>
      <c r="S23" s="146"/>
    </row>
    <row r="24" spans="1:19" ht="12" customHeight="1">
      <c r="A24" s="73"/>
      <c r="B24" s="151"/>
      <c r="C24" s="151"/>
      <c r="D24" s="151"/>
      <c r="E24" s="146" t="s">
        <v>7</v>
      </c>
      <c r="F24" s="165"/>
      <c r="G24" s="164">
        <v>2711341</v>
      </c>
      <c r="H24" s="164">
        <v>2244469</v>
      </c>
      <c r="I24" s="164">
        <v>344913</v>
      </c>
      <c r="J24" s="164">
        <v>480</v>
      </c>
      <c r="K24" s="164">
        <v>11</v>
      </c>
      <c r="L24" s="157" t="s">
        <v>0</v>
      </c>
      <c r="M24" s="164">
        <v>117873</v>
      </c>
      <c r="N24" s="169">
        <v>3595</v>
      </c>
      <c r="O24" s="168"/>
      <c r="P24" s="151"/>
      <c r="Q24" s="146" t="s">
        <v>7</v>
      </c>
      <c r="R24" s="151"/>
      <c r="S24" s="146"/>
    </row>
    <row r="25" spans="1:19" ht="12" customHeight="1">
      <c r="A25" s="73"/>
      <c r="B25" s="151"/>
      <c r="C25" s="151"/>
      <c r="D25" s="151"/>
      <c r="E25" s="146" t="s">
        <v>6</v>
      </c>
      <c r="F25" s="165"/>
      <c r="G25" s="164">
        <v>2587183</v>
      </c>
      <c r="H25" s="164">
        <v>1902155</v>
      </c>
      <c r="I25" s="164">
        <v>499472</v>
      </c>
      <c r="J25" s="164">
        <v>58023</v>
      </c>
      <c r="K25" s="157" t="s">
        <v>0</v>
      </c>
      <c r="L25" s="157">
        <v>7134</v>
      </c>
      <c r="M25" s="164">
        <v>4262</v>
      </c>
      <c r="N25" s="169">
        <v>116137</v>
      </c>
      <c r="O25" s="168"/>
      <c r="P25" s="151"/>
      <c r="Q25" s="146" t="s">
        <v>6</v>
      </c>
      <c r="R25" s="151"/>
      <c r="S25" s="146"/>
    </row>
    <row r="26" spans="1:19" ht="17.25" customHeight="1">
      <c r="A26" s="73"/>
      <c r="B26" s="158" t="s">
        <v>169</v>
      </c>
      <c r="C26" s="159"/>
      <c r="D26" s="188" t="s">
        <v>25</v>
      </c>
      <c r="E26" s="188"/>
      <c r="F26" s="159"/>
      <c r="G26" s="163">
        <v>586351080</v>
      </c>
      <c r="H26" s="162">
        <v>292020708</v>
      </c>
      <c r="I26" s="162">
        <v>212653769</v>
      </c>
      <c r="J26" s="162">
        <v>2559972</v>
      </c>
      <c r="K26" s="162">
        <v>16248730</v>
      </c>
      <c r="L26" s="162">
        <v>7072</v>
      </c>
      <c r="M26" s="162">
        <v>16618857</v>
      </c>
      <c r="N26" s="161">
        <v>46241972</v>
      </c>
      <c r="O26" s="160"/>
      <c r="P26" s="189" t="s">
        <v>25</v>
      </c>
      <c r="Q26" s="189"/>
      <c r="R26" s="159"/>
      <c r="S26" s="158" t="str">
        <f>B26</f>
        <v>平成30年度</v>
      </c>
    </row>
    <row r="27" spans="1:19" ht="12" customHeight="1">
      <c r="A27" s="73"/>
      <c r="B27" s="151"/>
      <c r="C27" s="151"/>
      <c r="D27" s="151"/>
      <c r="E27" s="146" t="s">
        <v>8</v>
      </c>
      <c r="F27" s="151"/>
      <c r="G27" s="150">
        <v>581414068</v>
      </c>
      <c r="H27" s="149">
        <v>288335861</v>
      </c>
      <c r="I27" s="149">
        <v>211792513</v>
      </c>
      <c r="J27" s="149">
        <v>2492787</v>
      </c>
      <c r="K27" s="149">
        <v>16248726</v>
      </c>
      <c r="L27" s="157" t="s">
        <v>168</v>
      </c>
      <c r="M27" s="149">
        <v>16394887</v>
      </c>
      <c r="N27" s="148">
        <v>46149294</v>
      </c>
      <c r="O27" s="147"/>
      <c r="P27" s="151"/>
      <c r="Q27" s="146" t="s">
        <v>8</v>
      </c>
      <c r="R27" s="151"/>
      <c r="S27" s="146"/>
    </row>
    <row r="28" spans="1:19" ht="12" customHeight="1">
      <c r="A28" s="73"/>
      <c r="B28" s="151"/>
      <c r="C28" s="151"/>
      <c r="D28" s="151"/>
      <c r="E28" s="146" t="s">
        <v>7</v>
      </c>
      <c r="F28" s="151"/>
      <c r="G28" s="150">
        <v>2518235</v>
      </c>
      <c r="H28" s="149">
        <v>1824974</v>
      </c>
      <c r="I28" s="149">
        <v>477177</v>
      </c>
      <c r="J28" s="149">
        <v>491</v>
      </c>
      <c r="K28" s="157">
        <v>4</v>
      </c>
      <c r="L28" s="157" t="s">
        <v>168</v>
      </c>
      <c r="M28" s="149">
        <v>211318</v>
      </c>
      <c r="N28" s="148">
        <v>4271</v>
      </c>
      <c r="O28" s="147"/>
      <c r="P28" s="151"/>
      <c r="Q28" s="146" t="s">
        <v>7</v>
      </c>
      <c r="R28" s="151"/>
      <c r="S28" s="146"/>
    </row>
    <row r="29" spans="1:19" ht="12" customHeight="1">
      <c r="A29" s="73"/>
      <c r="B29" s="151"/>
      <c r="C29" s="151"/>
      <c r="D29" s="151"/>
      <c r="E29" s="146" t="s">
        <v>6</v>
      </c>
      <c r="F29" s="151"/>
      <c r="G29" s="150">
        <v>2418777</v>
      </c>
      <c r="H29" s="149">
        <v>1859873</v>
      </c>
      <c r="I29" s="149">
        <v>384079</v>
      </c>
      <c r="J29" s="149">
        <v>66694</v>
      </c>
      <c r="K29" s="157" t="s">
        <v>168</v>
      </c>
      <c r="L29" s="157">
        <v>7072</v>
      </c>
      <c r="M29" s="149">
        <v>12652</v>
      </c>
      <c r="N29" s="148">
        <v>88407</v>
      </c>
      <c r="O29" s="147"/>
      <c r="P29" s="151"/>
      <c r="Q29" s="146" t="s">
        <v>6</v>
      </c>
      <c r="R29" s="151"/>
      <c r="S29" s="146"/>
    </row>
    <row r="30" spans="1:19" ht="9" customHeight="1">
      <c r="A30" s="73"/>
      <c r="B30" s="146"/>
      <c r="C30" s="151"/>
      <c r="D30" s="151"/>
      <c r="E30" s="151"/>
      <c r="F30" s="165"/>
      <c r="G30" s="151"/>
      <c r="H30" s="151"/>
      <c r="I30" s="151"/>
      <c r="J30" s="151"/>
      <c r="K30" s="151"/>
      <c r="L30" s="151"/>
      <c r="M30" s="151"/>
      <c r="N30" s="152"/>
      <c r="O30" s="151"/>
      <c r="P30" s="151"/>
      <c r="Q30" s="151"/>
      <c r="R30" s="151"/>
      <c r="S30" s="146"/>
    </row>
    <row r="31" spans="1:19" ht="12" customHeight="1">
      <c r="A31" s="73"/>
      <c r="B31" s="146"/>
      <c r="C31" s="151"/>
      <c r="D31" s="151"/>
      <c r="E31" s="151"/>
      <c r="F31" s="165"/>
      <c r="G31" s="151"/>
      <c r="H31" s="151"/>
      <c r="I31" s="167" t="s">
        <v>16</v>
      </c>
      <c r="J31" s="167" t="s">
        <v>15</v>
      </c>
      <c r="K31" s="160" t="s">
        <v>14</v>
      </c>
      <c r="L31" s="151"/>
      <c r="M31" s="166" t="s">
        <v>3</v>
      </c>
      <c r="N31" s="152"/>
      <c r="O31" s="151"/>
      <c r="P31" s="151"/>
      <c r="Q31" s="151"/>
      <c r="R31" s="151"/>
      <c r="S31" s="146"/>
    </row>
    <row r="32" spans="1:19" ht="9" customHeight="1">
      <c r="A32" s="73"/>
      <c r="B32" s="146"/>
      <c r="C32" s="151"/>
      <c r="D32" s="151"/>
      <c r="E32" s="151"/>
      <c r="F32" s="165"/>
      <c r="G32" s="151"/>
      <c r="H32" s="151"/>
      <c r="I32" s="151"/>
      <c r="J32" s="151"/>
      <c r="K32" s="151"/>
      <c r="L32" s="151"/>
      <c r="M32" s="151"/>
      <c r="N32" s="152"/>
      <c r="O32" s="151"/>
      <c r="P32" s="151"/>
      <c r="Q32" s="151"/>
      <c r="R32" s="151"/>
      <c r="S32" s="146"/>
    </row>
    <row r="33" spans="1:19" ht="12" customHeight="1">
      <c r="A33" s="73"/>
      <c r="B33" s="146" t="s">
        <v>153</v>
      </c>
      <c r="C33" s="151"/>
      <c r="D33" s="187" t="s">
        <v>25</v>
      </c>
      <c r="E33" s="187"/>
      <c r="F33" s="165"/>
      <c r="G33" s="164">
        <v>503508113</v>
      </c>
      <c r="H33" s="164">
        <v>226424882</v>
      </c>
      <c r="I33" s="164">
        <v>198322072</v>
      </c>
      <c r="J33" s="164">
        <v>1834743</v>
      </c>
      <c r="K33" s="164">
        <v>18434055</v>
      </c>
      <c r="L33" s="157" t="s">
        <v>0</v>
      </c>
      <c r="M33" s="164">
        <v>15589302</v>
      </c>
      <c r="N33" s="148">
        <v>42903059</v>
      </c>
      <c r="O33" s="147"/>
      <c r="P33" s="186" t="s">
        <v>25</v>
      </c>
      <c r="Q33" s="186"/>
      <c r="R33" s="151"/>
      <c r="S33" s="146" t="str">
        <f>B33</f>
        <v>平成26年度</v>
      </c>
    </row>
    <row r="34" spans="1:19" ht="12" customHeight="1">
      <c r="A34" s="73"/>
      <c r="B34" s="146"/>
      <c r="C34" s="151"/>
      <c r="D34" s="151"/>
      <c r="E34" s="146" t="s">
        <v>8</v>
      </c>
      <c r="F34" s="165"/>
      <c r="G34" s="164">
        <v>499813209</v>
      </c>
      <c r="H34" s="164">
        <v>223982688</v>
      </c>
      <c r="I34" s="164">
        <v>197327052</v>
      </c>
      <c r="J34" s="164">
        <v>1822937</v>
      </c>
      <c r="K34" s="164">
        <v>18434055</v>
      </c>
      <c r="L34" s="157" t="s">
        <v>0</v>
      </c>
      <c r="M34" s="164">
        <v>15499710</v>
      </c>
      <c r="N34" s="148">
        <v>42746767</v>
      </c>
      <c r="O34" s="147"/>
      <c r="P34" s="151"/>
      <c r="Q34" s="146" t="s">
        <v>8</v>
      </c>
      <c r="R34" s="151"/>
      <c r="S34" s="146"/>
    </row>
    <row r="35" spans="1:19" ht="12" customHeight="1">
      <c r="A35" s="73"/>
      <c r="B35" s="146"/>
      <c r="C35" s="151"/>
      <c r="D35" s="151"/>
      <c r="E35" s="146" t="s">
        <v>7</v>
      </c>
      <c r="F35" s="165"/>
      <c r="G35" s="164">
        <v>1668119</v>
      </c>
      <c r="H35" s="164">
        <v>1201766</v>
      </c>
      <c r="I35" s="164">
        <v>372696</v>
      </c>
      <c r="J35" s="164">
        <v>415</v>
      </c>
      <c r="K35" s="157" t="s">
        <v>0</v>
      </c>
      <c r="L35" s="157" t="s">
        <v>0</v>
      </c>
      <c r="M35" s="164">
        <v>84973</v>
      </c>
      <c r="N35" s="148">
        <v>8269</v>
      </c>
      <c r="O35" s="147"/>
      <c r="P35" s="151"/>
      <c r="Q35" s="146" t="s">
        <v>7</v>
      </c>
      <c r="R35" s="151"/>
      <c r="S35" s="146"/>
    </row>
    <row r="36" spans="1:19" ht="12" customHeight="1">
      <c r="A36" s="73"/>
      <c r="B36" s="146"/>
      <c r="C36" s="151"/>
      <c r="D36" s="151"/>
      <c r="E36" s="146" t="s">
        <v>6</v>
      </c>
      <c r="F36" s="165"/>
      <c r="G36" s="164">
        <v>2026785</v>
      </c>
      <c r="H36" s="164">
        <v>1240428</v>
      </c>
      <c r="I36" s="164">
        <v>622324</v>
      </c>
      <c r="J36" s="164">
        <v>11391</v>
      </c>
      <c r="K36" s="157" t="s">
        <v>0</v>
      </c>
      <c r="L36" s="157" t="s">
        <v>0</v>
      </c>
      <c r="M36" s="164">
        <v>4619</v>
      </c>
      <c r="N36" s="148">
        <v>148023</v>
      </c>
      <c r="O36" s="147"/>
      <c r="P36" s="151"/>
      <c r="Q36" s="146" t="s">
        <v>6</v>
      </c>
      <c r="R36" s="151"/>
      <c r="S36" s="146"/>
    </row>
    <row r="37" spans="1:19" ht="17.25" customHeight="1">
      <c r="A37" s="73"/>
      <c r="B37" s="146" t="s">
        <v>152</v>
      </c>
      <c r="C37" s="151"/>
      <c r="D37" s="187" t="s">
        <v>25</v>
      </c>
      <c r="E37" s="187"/>
      <c r="F37" s="165"/>
      <c r="G37" s="164">
        <v>505614227</v>
      </c>
      <c r="H37" s="164">
        <v>226645999</v>
      </c>
      <c r="I37" s="164">
        <v>199704803</v>
      </c>
      <c r="J37" s="164">
        <v>1902964</v>
      </c>
      <c r="K37" s="164">
        <v>18178907</v>
      </c>
      <c r="L37" s="157" t="s">
        <v>0</v>
      </c>
      <c r="M37" s="164">
        <v>15779379</v>
      </c>
      <c r="N37" s="148">
        <v>43402175</v>
      </c>
      <c r="O37" s="147"/>
      <c r="P37" s="186" t="s">
        <v>25</v>
      </c>
      <c r="Q37" s="186"/>
      <c r="R37" s="151"/>
      <c r="S37" s="146" t="str">
        <f>B37</f>
        <v>平成27年度</v>
      </c>
    </row>
    <row r="38" spans="1:19" ht="12" customHeight="1">
      <c r="A38" s="73"/>
      <c r="B38" s="146"/>
      <c r="C38" s="151"/>
      <c r="D38" s="151"/>
      <c r="E38" s="146" t="s">
        <v>8</v>
      </c>
      <c r="F38" s="165"/>
      <c r="G38" s="164">
        <v>502313999</v>
      </c>
      <c r="H38" s="164">
        <v>224365011</v>
      </c>
      <c r="I38" s="164">
        <v>198888445</v>
      </c>
      <c r="J38" s="164">
        <v>1886273</v>
      </c>
      <c r="K38" s="164">
        <v>18178907</v>
      </c>
      <c r="L38" s="157" t="s">
        <v>0</v>
      </c>
      <c r="M38" s="164">
        <v>15718265</v>
      </c>
      <c r="N38" s="148">
        <v>43277098</v>
      </c>
      <c r="O38" s="147"/>
      <c r="P38" s="151"/>
      <c r="Q38" s="146" t="s">
        <v>8</v>
      </c>
      <c r="R38" s="151"/>
      <c r="S38" s="146"/>
    </row>
    <row r="39" spans="1:19" ht="12" customHeight="1">
      <c r="A39" s="73"/>
      <c r="B39" s="146"/>
      <c r="C39" s="151"/>
      <c r="D39" s="151"/>
      <c r="E39" s="146" t="s">
        <v>7</v>
      </c>
      <c r="F39" s="165"/>
      <c r="G39" s="164">
        <v>1619772</v>
      </c>
      <c r="H39" s="164">
        <v>1234909</v>
      </c>
      <c r="I39" s="164">
        <v>323242</v>
      </c>
      <c r="J39" s="164">
        <v>464</v>
      </c>
      <c r="K39" s="164" t="s">
        <v>0</v>
      </c>
      <c r="L39" s="157" t="s">
        <v>0</v>
      </c>
      <c r="M39" s="164">
        <v>53398</v>
      </c>
      <c r="N39" s="148">
        <v>7759</v>
      </c>
      <c r="O39" s="147"/>
      <c r="P39" s="151"/>
      <c r="Q39" s="146" t="s">
        <v>7</v>
      </c>
      <c r="R39" s="151"/>
      <c r="S39" s="146"/>
    </row>
    <row r="40" spans="1:19" ht="12" customHeight="1">
      <c r="A40" s="73"/>
      <c r="B40" s="146"/>
      <c r="C40" s="151"/>
      <c r="D40" s="151"/>
      <c r="E40" s="146" t="s">
        <v>6</v>
      </c>
      <c r="F40" s="165"/>
      <c r="G40" s="164">
        <v>1680456</v>
      </c>
      <c r="H40" s="164">
        <v>1046079</v>
      </c>
      <c r="I40" s="164">
        <v>493116</v>
      </c>
      <c r="J40" s="164">
        <v>16227</v>
      </c>
      <c r="K40" s="157" t="s">
        <v>0</v>
      </c>
      <c r="L40" s="157" t="s">
        <v>0</v>
      </c>
      <c r="M40" s="164">
        <v>7716</v>
      </c>
      <c r="N40" s="148">
        <v>117318</v>
      </c>
      <c r="O40" s="147"/>
      <c r="P40" s="151"/>
      <c r="Q40" s="146" t="s">
        <v>6</v>
      </c>
      <c r="R40" s="151"/>
      <c r="S40" s="146"/>
    </row>
    <row r="41" spans="1:19" ht="17.25" customHeight="1">
      <c r="A41" s="73"/>
      <c r="B41" s="146" t="s">
        <v>159</v>
      </c>
      <c r="C41" s="151"/>
      <c r="D41" s="187" t="s">
        <v>25</v>
      </c>
      <c r="E41" s="187"/>
      <c r="F41" s="165"/>
      <c r="G41" s="164">
        <v>510712775</v>
      </c>
      <c r="H41" s="164">
        <v>226993064</v>
      </c>
      <c r="I41" s="164">
        <v>203607025</v>
      </c>
      <c r="J41" s="164">
        <v>2277285</v>
      </c>
      <c r="K41" s="164">
        <v>17599223</v>
      </c>
      <c r="L41" s="164" t="s">
        <v>0</v>
      </c>
      <c r="M41" s="164">
        <v>15878754</v>
      </c>
      <c r="N41" s="148">
        <v>44357424</v>
      </c>
      <c r="O41" s="147"/>
      <c r="P41" s="186" t="s">
        <v>25</v>
      </c>
      <c r="Q41" s="186"/>
      <c r="R41" s="151"/>
      <c r="S41" s="146" t="str">
        <f>B41</f>
        <v>平成28年度</v>
      </c>
    </row>
    <row r="42" spans="1:19" ht="12" customHeight="1">
      <c r="A42" s="73"/>
      <c r="B42" s="146"/>
      <c r="C42" s="151"/>
      <c r="D42" s="151"/>
      <c r="E42" s="146" t="s">
        <v>8</v>
      </c>
      <c r="F42" s="165"/>
      <c r="G42" s="164">
        <v>507443692</v>
      </c>
      <c r="H42" s="164">
        <v>224541941</v>
      </c>
      <c r="I42" s="164">
        <v>202940396</v>
      </c>
      <c r="J42" s="164">
        <v>2259372</v>
      </c>
      <c r="K42" s="164">
        <v>17599223</v>
      </c>
      <c r="L42" s="157" t="s">
        <v>0</v>
      </c>
      <c r="M42" s="164">
        <v>15834636</v>
      </c>
      <c r="N42" s="148">
        <v>44268124</v>
      </c>
      <c r="O42" s="147"/>
      <c r="P42" s="151"/>
      <c r="Q42" s="146" t="s">
        <v>8</v>
      </c>
      <c r="R42" s="151"/>
      <c r="S42" s="146"/>
    </row>
    <row r="43" spans="1:19" ht="12" customHeight="1">
      <c r="A43" s="73"/>
      <c r="B43" s="146"/>
      <c r="C43" s="151"/>
      <c r="D43" s="151"/>
      <c r="E43" s="146" t="s">
        <v>7</v>
      </c>
      <c r="F43" s="165"/>
      <c r="G43" s="164">
        <v>1899106</v>
      </c>
      <c r="H43" s="164">
        <v>1549871</v>
      </c>
      <c r="I43" s="164">
        <v>305465</v>
      </c>
      <c r="J43" s="164">
        <v>512</v>
      </c>
      <c r="K43" s="157" t="s">
        <v>0</v>
      </c>
      <c r="L43" s="164" t="s">
        <v>0</v>
      </c>
      <c r="M43" s="164">
        <v>39929</v>
      </c>
      <c r="N43" s="148">
        <v>3329</v>
      </c>
      <c r="O43" s="147"/>
      <c r="P43" s="151"/>
      <c r="Q43" s="146" t="s">
        <v>7</v>
      </c>
      <c r="R43" s="151"/>
      <c r="S43" s="146"/>
    </row>
    <row r="44" spans="1:19" ht="12" customHeight="1">
      <c r="A44" s="73"/>
      <c r="B44" s="146"/>
      <c r="C44" s="151"/>
      <c r="D44" s="151"/>
      <c r="E44" s="146" t="s">
        <v>6</v>
      </c>
      <c r="F44" s="165"/>
      <c r="G44" s="164">
        <v>1369977</v>
      </c>
      <c r="H44" s="164">
        <v>901252</v>
      </c>
      <c r="I44" s="164">
        <v>361164</v>
      </c>
      <c r="J44" s="164">
        <v>17401</v>
      </c>
      <c r="K44" s="157" t="s">
        <v>0</v>
      </c>
      <c r="L44" s="164" t="s">
        <v>0</v>
      </c>
      <c r="M44" s="164">
        <v>4189</v>
      </c>
      <c r="N44" s="148">
        <v>85971</v>
      </c>
      <c r="O44" s="147"/>
      <c r="P44" s="151"/>
      <c r="Q44" s="146" t="s">
        <v>6</v>
      </c>
      <c r="R44" s="151"/>
      <c r="S44" s="146"/>
    </row>
    <row r="45" spans="1:19" ht="17.25" customHeight="1">
      <c r="A45" s="73"/>
      <c r="B45" s="146" t="s">
        <v>170</v>
      </c>
      <c r="C45" s="151"/>
      <c r="D45" s="187" t="s">
        <v>25</v>
      </c>
      <c r="E45" s="187"/>
      <c r="F45" s="165"/>
      <c r="G45" s="164">
        <v>516296911</v>
      </c>
      <c r="H45" s="164">
        <v>229322678</v>
      </c>
      <c r="I45" s="164">
        <v>206931632</v>
      </c>
      <c r="J45" s="164">
        <v>2378653</v>
      </c>
      <c r="K45" s="164">
        <v>16527358</v>
      </c>
      <c r="L45" s="164" t="s">
        <v>0</v>
      </c>
      <c r="M45" s="164">
        <v>16137004</v>
      </c>
      <c r="N45" s="148">
        <v>44999586</v>
      </c>
      <c r="O45" s="147"/>
      <c r="P45" s="186" t="s">
        <v>25</v>
      </c>
      <c r="Q45" s="186"/>
      <c r="R45" s="151"/>
      <c r="S45" s="146" t="str">
        <f>B45</f>
        <v>平成29年度</v>
      </c>
    </row>
    <row r="46" spans="1:19" ht="12" customHeight="1">
      <c r="A46" s="73"/>
      <c r="B46" s="146"/>
      <c r="C46" s="151"/>
      <c r="D46" s="151"/>
      <c r="E46" s="146" t="s">
        <v>8</v>
      </c>
      <c r="F46" s="165"/>
      <c r="G46" s="164">
        <v>512507178</v>
      </c>
      <c r="H46" s="164">
        <v>226435038</v>
      </c>
      <c r="I46" s="164">
        <v>206248759</v>
      </c>
      <c r="J46" s="164">
        <v>2358733</v>
      </c>
      <c r="K46" s="164">
        <v>16527347</v>
      </c>
      <c r="L46" s="164" t="s">
        <v>0</v>
      </c>
      <c r="M46" s="164">
        <v>16021839</v>
      </c>
      <c r="N46" s="148">
        <v>44915462</v>
      </c>
      <c r="O46" s="147"/>
      <c r="P46" s="151"/>
      <c r="Q46" s="146" t="s">
        <v>8</v>
      </c>
      <c r="R46" s="151"/>
      <c r="S46" s="146"/>
    </row>
    <row r="47" spans="1:19" ht="12" customHeight="1">
      <c r="A47" s="73"/>
      <c r="B47" s="146"/>
      <c r="C47" s="151"/>
      <c r="D47" s="151"/>
      <c r="E47" s="146" t="s">
        <v>7</v>
      </c>
      <c r="F47" s="165"/>
      <c r="G47" s="164">
        <v>2546451</v>
      </c>
      <c r="H47" s="164">
        <v>2093479</v>
      </c>
      <c r="I47" s="164">
        <v>338505</v>
      </c>
      <c r="J47" s="164">
        <v>406</v>
      </c>
      <c r="K47" s="164">
        <v>11</v>
      </c>
      <c r="L47" s="164" t="s">
        <v>0</v>
      </c>
      <c r="M47" s="164">
        <v>110903</v>
      </c>
      <c r="N47" s="148">
        <v>3147</v>
      </c>
      <c r="O47" s="147"/>
      <c r="P47" s="151"/>
      <c r="Q47" s="146" t="s">
        <v>7</v>
      </c>
      <c r="R47" s="151"/>
      <c r="S47" s="146"/>
    </row>
    <row r="48" spans="1:19" ht="12" customHeight="1">
      <c r="A48" s="73"/>
      <c r="B48" s="146"/>
      <c r="C48" s="151"/>
      <c r="D48" s="151"/>
      <c r="E48" s="146" t="s">
        <v>6</v>
      </c>
      <c r="F48" s="165"/>
      <c r="G48" s="164">
        <v>1243282</v>
      </c>
      <c r="H48" s="164">
        <v>794161</v>
      </c>
      <c r="I48" s="164">
        <v>344368</v>
      </c>
      <c r="J48" s="164">
        <v>19514</v>
      </c>
      <c r="K48" s="157" t="s">
        <v>0</v>
      </c>
      <c r="L48" s="164" t="s">
        <v>0</v>
      </c>
      <c r="M48" s="164">
        <v>4262</v>
      </c>
      <c r="N48" s="148">
        <v>80977</v>
      </c>
      <c r="O48" s="147"/>
      <c r="P48" s="151"/>
      <c r="Q48" s="146" t="s">
        <v>6</v>
      </c>
      <c r="R48" s="151"/>
      <c r="S48" s="146"/>
    </row>
    <row r="49" spans="1:20" ht="17.25" customHeight="1">
      <c r="A49" s="73"/>
      <c r="B49" s="158" t="s">
        <v>169</v>
      </c>
      <c r="C49" s="159"/>
      <c r="D49" s="188" t="s">
        <v>25</v>
      </c>
      <c r="E49" s="188"/>
      <c r="F49" s="159"/>
      <c r="G49" s="163">
        <v>583278035</v>
      </c>
      <c r="H49" s="162">
        <v>289534840</v>
      </c>
      <c r="I49" s="162">
        <v>212248161</v>
      </c>
      <c r="J49" s="162">
        <v>2483988</v>
      </c>
      <c r="K49" s="162">
        <v>16248730</v>
      </c>
      <c r="L49" s="162" t="s">
        <v>0</v>
      </c>
      <c r="M49" s="162">
        <v>16611705</v>
      </c>
      <c r="N49" s="161">
        <v>46150611</v>
      </c>
      <c r="O49" s="160"/>
      <c r="P49" s="189" t="s">
        <v>25</v>
      </c>
      <c r="Q49" s="189"/>
      <c r="R49" s="159"/>
      <c r="S49" s="158" t="str">
        <f>B49</f>
        <v>平成30年度</v>
      </c>
    </row>
    <row r="50" spans="1:20" ht="12" customHeight="1">
      <c r="A50" s="73"/>
      <c r="B50" s="151"/>
      <c r="C50" s="151"/>
      <c r="D50" s="151"/>
      <c r="E50" s="146" t="s">
        <v>8</v>
      </c>
      <c r="F50" s="151"/>
      <c r="G50" s="150">
        <v>579814141</v>
      </c>
      <c r="H50" s="149">
        <v>287126582</v>
      </c>
      <c r="I50" s="149">
        <v>211506136</v>
      </c>
      <c r="J50" s="149">
        <v>2462125</v>
      </c>
      <c r="K50" s="149">
        <v>16248726</v>
      </c>
      <c r="L50" s="157" t="s">
        <v>168</v>
      </c>
      <c r="M50" s="149">
        <v>16387874</v>
      </c>
      <c r="N50" s="148">
        <v>46082698</v>
      </c>
      <c r="O50" s="147"/>
      <c r="P50" s="151"/>
      <c r="Q50" s="146" t="s">
        <v>8</v>
      </c>
      <c r="R50" s="151"/>
      <c r="S50" s="151"/>
    </row>
    <row r="51" spans="1:20" ht="12" customHeight="1">
      <c r="A51" s="73"/>
      <c r="B51" s="151"/>
      <c r="C51" s="151"/>
      <c r="D51" s="151"/>
      <c r="E51" s="146" t="s">
        <v>7</v>
      </c>
      <c r="F51" s="151"/>
      <c r="G51" s="150">
        <v>2309181</v>
      </c>
      <c r="H51" s="149">
        <v>1625370</v>
      </c>
      <c r="I51" s="149">
        <v>468302</v>
      </c>
      <c r="J51" s="149">
        <v>442</v>
      </c>
      <c r="K51" s="157">
        <v>4</v>
      </c>
      <c r="L51" s="157" t="s">
        <v>168</v>
      </c>
      <c r="M51" s="149">
        <v>211179</v>
      </c>
      <c r="N51" s="148">
        <v>3884</v>
      </c>
      <c r="O51" s="147"/>
      <c r="P51" s="151"/>
      <c r="Q51" s="146" t="s">
        <v>7</v>
      </c>
      <c r="R51" s="151"/>
      <c r="S51" s="151"/>
    </row>
    <row r="52" spans="1:20" ht="12" customHeight="1">
      <c r="A52" s="73"/>
      <c r="B52" s="151"/>
      <c r="C52" s="151"/>
      <c r="D52" s="151"/>
      <c r="E52" s="146" t="s">
        <v>6</v>
      </c>
      <c r="F52" s="151"/>
      <c r="G52" s="150">
        <v>1154713</v>
      </c>
      <c r="H52" s="149">
        <v>782888</v>
      </c>
      <c r="I52" s="149">
        <v>273723</v>
      </c>
      <c r="J52" s="149">
        <v>21421</v>
      </c>
      <c r="K52" s="157" t="s">
        <v>168</v>
      </c>
      <c r="L52" s="157" t="s">
        <v>168</v>
      </c>
      <c r="M52" s="149">
        <v>12652</v>
      </c>
      <c r="N52" s="148">
        <v>64029</v>
      </c>
      <c r="O52" s="147"/>
      <c r="P52" s="151"/>
      <c r="Q52" s="146" t="s">
        <v>6</v>
      </c>
      <c r="R52" s="151"/>
      <c r="S52" s="151"/>
    </row>
    <row r="53" spans="1:20" ht="9" customHeight="1">
      <c r="A53" s="73"/>
      <c r="B53" s="146"/>
      <c r="C53" s="151"/>
      <c r="D53" s="151"/>
      <c r="E53" s="151"/>
      <c r="F53" s="151"/>
      <c r="G53" s="154"/>
      <c r="H53" s="153"/>
      <c r="I53" s="153"/>
      <c r="J53" s="153"/>
      <c r="K53" s="153"/>
      <c r="L53" s="153"/>
      <c r="M53" s="153"/>
      <c r="N53" s="152"/>
      <c r="O53" s="151"/>
      <c r="P53" s="151"/>
      <c r="Q53" s="151"/>
      <c r="R53" s="151"/>
      <c r="S53" s="151"/>
    </row>
    <row r="54" spans="1:20" ht="12" customHeight="1">
      <c r="A54" s="73"/>
      <c r="B54" s="146"/>
      <c r="C54" s="151"/>
      <c r="D54" s="151"/>
      <c r="E54" s="151"/>
      <c r="F54" s="151"/>
      <c r="G54" s="154"/>
      <c r="H54" s="153"/>
      <c r="I54" s="156" t="s">
        <v>5</v>
      </c>
      <c r="J54" s="153"/>
      <c r="K54" s="156" t="s">
        <v>4</v>
      </c>
      <c r="L54" s="153"/>
      <c r="M54" s="155" t="s">
        <v>3</v>
      </c>
      <c r="N54" s="152"/>
      <c r="O54" s="151"/>
      <c r="P54" s="151"/>
      <c r="Q54" s="151"/>
      <c r="R54" s="151"/>
      <c r="S54" s="151"/>
    </row>
    <row r="55" spans="1:20" ht="9" customHeight="1">
      <c r="A55" s="73"/>
      <c r="B55" s="146"/>
      <c r="C55" s="151"/>
      <c r="D55" s="151"/>
      <c r="E55" s="151"/>
      <c r="F55" s="151"/>
      <c r="G55" s="154"/>
      <c r="H55" s="153"/>
      <c r="I55" s="153"/>
      <c r="J55" s="153"/>
      <c r="K55" s="153"/>
      <c r="L55" s="153"/>
      <c r="M55" s="153"/>
      <c r="N55" s="152"/>
      <c r="O55" s="151"/>
      <c r="P55" s="151"/>
      <c r="Q55" s="151"/>
      <c r="R55" s="151"/>
      <c r="S55" s="151"/>
    </row>
    <row r="56" spans="1:20" ht="12" customHeight="1">
      <c r="A56" s="73"/>
      <c r="B56" s="186" t="s">
        <v>167</v>
      </c>
      <c r="C56" s="186"/>
      <c r="D56" s="186"/>
      <c r="E56" s="186"/>
      <c r="F56" s="151"/>
      <c r="G56" s="150">
        <v>578808622</v>
      </c>
      <c r="H56" s="149">
        <v>287028622</v>
      </c>
      <c r="I56" s="149">
        <v>211665000</v>
      </c>
      <c r="J56" s="149">
        <v>2454000</v>
      </c>
      <c r="K56" s="149">
        <v>15441000</v>
      </c>
      <c r="L56" s="149">
        <v>1000</v>
      </c>
      <c r="M56" s="149">
        <v>16142000</v>
      </c>
      <c r="N56" s="148">
        <v>46077000</v>
      </c>
      <c r="O56" s="147"/>
      <c r="P56" s="186" t="str">
        <f>B56</f>
        <v>平成30年度予算現額</v>
      </c>
      <c r="Q56" s="186"/>
      <c r="R56" s="186"/>
      <c r="S56" s="186"/>
    </row>
    <row r="57" spans="1:20" s="62" customFormat="1" ht="17.25" customHeight="1">
      <c r="A57" s="73"/>
      <c r="B57" s="186" t="s">
        <v>166</v>
      </c>
      <c r="C57" s="186"/>
      <c r="D57" s="186"/>
      <c r="E57" s="186"/>
      <c r="F57" s="151"/>
      <c r="G57" s="150">
        <v>594502001</v>
      </c>
      <c r="H57" s="149">
        <v>295493000</v>
      </c>
      <c r="I57" s="149">
        <v>217446000</v>
      </c>
      <c r="J57" s="149">
        <v>2567000</v>
      </c>
      <c r="K57" s="149">
        <v>15145000</v>
      </c>
      <c r="L57" s="149">
        <v>1</v>
      </c>
      <c r="M57" s="149">
        <v>16495000</v>
      </c>
      <c r="N57" s="148">
        <v>47356000</v>
      </c>
      <c r="O57" s="147"/>
      <c r="P57" s="186" t="str">
        <f>B57</f>
        <v>令和元年度当初予算額</v>
      </c>
      <c r="Q57" s="186"/>
      <c r="R57" s="186"/>
      <c r="S57" s="186"/>
    </row>
    <row r="58" spans="1:20" s="62" customFormat="1" ht="9" customHeight="1">
      <c r="A58" s="65"/>
      <c r="B58" s="65"/>
      <c r="C58" s="65"/>
      <c r="D58" s="65"/>
      <c r="E58" s="65"/>
      <c r="F58" s="67"/>
      <c r="G58" s="66"/>
      <c r="H58" s="65"/>
      <c r="I58" s="65"/>
      <c r="J58" s="65"/>
      <c r="K58" s="65"/>
      <c r="L58" s="65"/>
      <c r="M58" s="65"/>
      <c r="N58" s="65"/>
      <c r="O58" s="66"/>
      <c r="P58" s="65"/>
      <c r="Q58" s="65"/>
      <c r="R58" s="65"/>
      <c r="S58" s="65"/>
      <c r="T58" s="65"/>
    </row>
    <row r="59" spans="1:20" s="62" customFormat="1" ht="11.25" customHeight="1">
      <c r="A59" s="62" t="s">
        <v>109</v>
      </c>
      <c r="D59" s="63"/>
      <c r="E59" s="63"/>
      <c r="F59" s="63"/>
    </row>
  </sheetData>
  <mergeCells count="34">
    <mergeCell ref="O5:T6"/>
    <mergeCell ref="D10:E10"/>
    <mergeCell ref="P10:Q10"/>
    <mergeCell ref="N5:N6"/>
    <mergeCell ref="D22:E22"/>
    <mergeCell ref="P22:Q22"/>
    <mergeCell ref="D26:E26"/>
    <mergeCell ref="P26:Q26"/>
    <mergeCell ref="D14:E14"/>
    <mergeCell ref="P14:Q14"/>
    <mergeCell ref="D18:E18"/>
    <mergeCell ref="P18:Q18"/>
    <mergeCell ref="D45:E45"/>
    <mergeCell ref="P45:Q45"/>
    <mergeCell ref="D33:E33"/>
    <mergeCell ref="P33:Q33"/>
    <mergeCell ref="D37:E37"/>
    <mergeCell ref="P37:Q37"/>
    <mergeCell ref="B57:E57"/>
    <mergeCell ref="P57:S57"/>
    <mergeCell ref="A5:F6"/>
    <mergeCell ref="G5:G6"/>
    <mergeCell ref="H5:H6"/>
    <mergeCell ref="I5:I6"/>
    <mergeCell ref="J5:J6"/>
    <mergeCell ref="K5:K6"/>
    <mergeCell ref="L5:L6"/>
    <mergeCell ref="M5:M6"/>
    <mergeCell ref="D49:E49"/>
    <mergeCell ref="P49:Q49"/>
    <mergeCell ref="B56:E56"/>
    <mergeCell ref="P56:S56"/>
    <mergeCell ref="D41:E41"/>
    <mergeCell ref="P41:Q41"/>
  </mergeCells>
  <phoneticPr fontId="19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149</v>
      </c>
      <c r="D10" s="209" t="s">
        <v>25</v>
      </c>
      <c r="E10" s="209"/>
      <c r="F10" s="72"/>
      <c r="G10" s="116">
        <v>494467334</v>
      </c>
      <c r="H10" s="116">
        <v>219101686</v>
      </c>
      <c r="I10" s="116">
        <v>196557756</v>
      </c>
      <c r="J10" s="116">
        <v>1841685</v>
      </c>
      <c r="K10" s="116">
        <v>19372023</v>
      </c>
      <c r="L10" s="116" t="s">
        <v>0</v>
      </c>
      <c r="M10" s="116">
        <v>15336266</v>
      </c>
      <c r="N10" s="143">
        <v>42257918</v>
      </c>
      <c r="O10" s="69"/>
      <c r="P10" s="203" t="s">
        <v>25</v>
      </c>
      <c r="Q10" s="203"/>
      <c r="S10" s="68" t="str">
        <f>B10</f>
        <v>平成25年度</v>
      </c>
    </row>
    <row r="11" spans="1:20" s="62" customFormat="1" ht="12" customHeight="1">
      <c r="A11" s="73"/>
      <c r="E11" s="68" t="s">
        <v>8</v>
      </c>
      <c r="F11" s="72"/>
      <c r="G11" s="116">
        <v>486386998</v>
      </c>
      <c r="H11" s="116">
        <v>213321533</v>
      </c>
      <c r="I11" s="116">
        <v>194743310</v>
      </c>
      <c r="J11" s="116">
        <v>1775664</v>
      </c>
      <c r="K11" s="116">
        <v>19372023</v>
      </c>
      <c r="L11" s="141" t="s">
        <v>0</v>
      </c>
      <c r="M11" s="116">
        <v>15276206</v>
      </c>
      <c r="N11" s="143">
        <v>41898262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116">
        <v>1639601</v>
      </c>
      <c r="H12" s="116">
        <v>1261147</v>
      </c>
      <c r="I12" s="116">
        <v>324546</v>
      </c>
      <c r="J12" s="116">
        <v>422</v>
      </c>
      <c r="K12" s="141" t="s">
        <v>0</v>
      </c>
      <c r="L12" s="141" t="s">
        <v>0</v>
      </c>
      <c r="M12" s="116">
        <v>46255</v>
      </c>
      <c r="N12" s="143">
        <v>7231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116">
        <v>6440735</v>
      </c>
      <c r="H13" s="116">
        <v>4519006</v>
      </c>
      <c r="I13" s="116">
        <v>1489900</v>
      </c>
      <c r="J13" s="116">
        <v>65599</v>
      </c>
      <c r="K13" s="141" t="s">
        <v>0</v>
      </c>
      <c r="L13" s="116" t="s">
        <v>0</v>
      </c>
      <c r="M13" s="116">
        <v>13805</v>
      </c>
      <c r="N13" s="143">
        <v>352425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116"/>
      <c r="H14" s="116"/>
      <c r="I14" s="116"/>
      <c r="J14" s="116"/>
      <c r="K14" s="116"/>
      <c r="L14" s="116"/>
      <c r="M14" s="116"/>
      <c r="N14" s="143"/>
      <c r="O14" s="74"/>
      <c r="S14" s="68"/>
    </row>
    <row r="15" spans="1:20" s="62" customFormat="1" ht="12" customHeight="1">
      <c r="A15" s="73"/>
      <c r="B15" s="68" t="s">
        <v>148</v>
      </c>
      <c r="D15" s="209" t="s">
        <v>25</v>
      </c>
      <c r="E15" s="209"/>
      <c r="F15" s="72"/>
      <c r="G15" s="116">
        <v>508165729</v>
      </c>
      <c r="H15" s="116">
        <v>229854241</v>
      </c>
      <c r="I15" s="116">
        <v>199252253</v>
      </c>
      <c r="J15" s="116">
        <v>1905007</v>
      </c>
      <c r="K15" s="116">
        <v>18434055</v>
      </c>
      <c r="L15" s="116" t="s">
        <v>0</v>
      </c>
      <c r="M15" s="116">
        <v>15599680</v>
      </c>
      <c r="N15" s="143">
        <v>43120493</v>
      </c>
      <c r="O15" s="69"/>
      <c r="P15" s="203" t="s">
        <v>25</v>
      </c>
      <c r="Q15" s="203"/>
      <c r="S15" s="68" t="str">
        <f>B15</f>
        <v>平成26年度</v>
      </c>
    </row>
    <row r="16" spans="1:20" s="62" customFormat="1" ht="12" customHeight="1">
      <c r="A16" s="73"/>
      <c r="E16" s="68" t="s">
        <v>8</v>
      </c>
      <c r="F16" s="72"/>
      <c r="G16" s="116">
        <v>501594174</v>
      </c>
      <c r="H16" s="116">
        <v>225095870</v>
      </c>
      <c r="I16" s="116">
        <v>197837472</v>
      </c>
      <c r="J16" s="116">
        <v>1847746</v>
      </c>
      <c r="K16" s="116">
        <v>18434055</v>
      </c>
      <c r="L16" s="141" t="s">
        <v>0</v>
      </c>
      <c r="M16" s="116">
        <v>15510088</v>
      </c>
      <c r="N16" s="143">
        <v>42868943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116">
        <v>1809206</v>
      </c>
      <c r="H17" s="116">
        <v>1328314</v>
      </c>
      <c r="I17" s="116">
        <v>386473</v>
      </c>
      <c r="J17" s="116">
        <v>455</v>
      </c>
      <c r="K17" s="116" t="s">
        <v>0</v>
      </c>
      <c r="L17" s="141" t="s">
        <v>0</v>
      </c>
      <c r="M17" s="116">
        <v>84973</v>
      </c>
      <c r="N17" s="143">
        <v>8991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116">
        <v>4762349</v>
      </c>
      <c r="H18" s="116">
        <v>3430057</v>
      </c>
      <c r="I18" s="116">
        <v>1028308</v>
      </c>
      <c r="J18" s="116">
        <v>56806</v>
      </c>
      <c r="K18" s="141" t="s">
        <v>0</v>
      </c>
      <c r="L18" s="116" t="s">
        <v>0</v>
      </c>
      <c r="M18" s="116">
        <v>4619</v>
      </c>
      <c r="N18" s="143">
        <v>242559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116"/>
      <c r="H19" s="116"/>
      <c r="I19" s="116"/>
      <c r="J19" s="116"/>
      <c r="K19" s="116"/>
      <c r="L19" s="116"/>
      <c r="M19" s="116"/>
      <c r="N19" s="143"/>
      <c r="O19" s="74"/>
      <c r="S19" s="68"/>
    </row>
    <row r="20" spans="1:19" ht="12" customHeight="1">
      <c r="A20" s="73"/>
      <c r="B20" s="68" t="s">
        <v>161</v>
      </c>
      <c r="D20" s="209" t="s">
        <v>25</v>
      </c>
      <c r="E20" s="209"/>
      <c r="F20" s="72"/>
      <c r="G20" s="116">
        <v>509339895</v>
      </c>
      <c r="H20" s="116">
        <v>229464987</v>
      </c>
      <c r="I20" s="116">
        <v>200386863</v>
      </c>
      <c r="J20" s="116">
        <v>1962645</v>
      </c>
      <c r="K20" s="116">
        <v>18178907</v>
      </c>
      <c r="L20" s="116" t="s">
        <v>0</v>
      </c>
      <c r="M20" s="116">
        <v>15785437</v>
      </c>
      <c r="N20" s="143">
        <v>43561056</v>
      </c>
      <c r="O20" s="69"/>
      <c r="P20" s="203" t="s">
        <v>25</v>
      </c>
      <c r="Q20" s="203"/>
      <c r="S20" s="68" t="str">
        <f>B20</f>
        <v>平成27年度</v>
      </c>
    </row>
    <row r="21" spans="1:19" ht="12" customHeight="1">
      <c r="A21" s="73"/>
      <c r="E21" s="68" t="s">
        <v>8</v>
      </c>
      <c r="F21" s="72"/>
      <c r="G21" s="116">
        <v>503816889</v>
      </c>
      <c r="H21" s="116">
        <v>225391682</v>
      </c>
      <c r="I21" s="116">
        <v>199252123</v>
      </c>
      <c r="J21" s="116">
        <v>1908740</v>
      </c>
      <c r="K21" s="116">
        <v>18178907</v>
      </c>
      <c r="L21" s="141" t="s">
        <v>0</v>
      </c>
      <c r="M21" s="116">
        <v>15721661</v>
      </c>
      <c r="N21" s="143">
        <v>43363776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116">
        <v>1735294</v>
      </c>
      <c r="H22" s="116">
        <v>1339112</v>
      </c>
      <c r="I22" s="116">
        <v>333711</v>
      </c>
      <c r="J22" s="116">
        <v>502</v>
      </c>
      <c r="K22" s="141" t="s">
        <v>0</v>
      </c>
      <c r="L22" s="116" t="s">
        <v>0</v>
      </c>
      <c r="M22" s="116">
        <v>53398</v>
      </c>
      <c r="N22" s="143">
        <v>8571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116">
        <v>3787712</v>
      </c>
      <c r="H23" s="116">
        <v>2734193</v>
      </c>
      <c r="I23" s="116">
        <v>801029</v>
      </c>
      <c r="J23" s="116">
        <v>53403</v>
      </c>
      <c r="K23" s="141" t="s">
        <v>0</v>
      </c>
      <c r="L23" s="116" t="s">
        <v>0</v>
      </c>
      <c r="M23" s="116">
        <v>10378</v>
      </c>
      <c r="N23" s="143">
        <v>188709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116"/>
      <c r="H24" s="116"/>
      <c r="I24" s="116"/>
      <c r="J24" s="116"/>
      <c r="K24" s="116"/>
      <c r="L24" s="116"/>
      <c r="M24" s="116"/>
      <c r="N24" s="143"/>
      <c r="O24" s="74"/>
      <c r="S24" s="68"/>
    </row>
    <row r="25" spans="1:19" ht="12" customHeight="1">
      <c r="A25" s="73"/>
      <c r="B25" s="68" t="s">
        <v>160</v>
      </c>
      <c r="D25" s="209" t="s">
        <v>25</v>
      </c>
      <c r="E25" s="209"/>
      <c r="F25" s="72"/>
      <c r="G25" s="116">
        <v>513927931</v>
      </c>
      <c r="H25" s="116">
        <v>229398830</v>
      </c>
      <c r="I25" s="116">
        <v>204183799</v>
      </c>
      <c r="J25" s="116">
        <v>2343135</v>
      </c>
      <c r="K25" s="144">
        <v>17599223</v>
      </c>
      <c r="L25" s="141">
        <v>29087</v>
      </c>
      <c r="M25" s="116">
        <v>15883016</v>
      </c>
      <c r="N25" s="143">
        <v>44490841</v>
      </c>
      <c r="O25" s="69"/>
      <c r="P25" s="203" t="s">
        <v>25</v>
      </c>
      <c r="Q25" s="203"/>
      <c r="S25" s="68" t="str">
        <f>B25</f>
        <v>平成28年度</v>
      </c>
    </row>
    <row r="26" spans="1:19" ht="12" customHeight="1">
      <c r="A26" s="73"/>
      <c r="E26" s="68" t="s">
        <v>8</v>
      </c>
      <c r="F26" s="72"/>
      <c r="G26" s="116">
        <v>508865694</v>
      </c>
      <c r="H26" s="116">
        <v>225507761</v>
      </c>
      <c r="I26" s="116">
        <v>203279780</v>
      </c>
      <c r="J26" s="116">
        <v>2293331</v>
      </c>
      <c r="K26" s="144">
        <v>17599223</v>
      </c>
      <c r="L26" s="141" t="s">
        <v>0</v>
      </c>
      <c r="M26" s="116">
        <v>15836843</v>
      </c>
      <c r="N26" s="143">
        <v>44348756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116">
        <v>2024630</v>
      </c>
      <c r="H27" s="116">
        <v>1660982</v>
      </c>
      <c r="I27" s="116">
        <v>316770</v>
      </c>
      <c r="J27" s="116">
        <v>552</v>
      </c>
      <c r="K27" s="116" t="s">
        <v>0</v>
      </c>
      <c r="L27" s="141" t="s">
        <v>0</v>
      </c>
      <c r="M27" s="116">
        <v>41984</v>
      </c>
      <c r="N27" s="143">
        <v>4342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116">
        <v>3037607</v>
      </c>
      <c r="H28" s="116">
        <v>2230087</v>
      </c>
      <c r="I28" s="116">
        <v>587249</v>
      </c>
      <c r="J28" s="116">
        <v>49252</v>
      </c>
      <c r="K28" s="141" t="s">
        <v>0</v>
      </c>
      <c r="L28" s="141">
        <v>29087</v>
      </c>
      <c r="M28" s="116">
        <v>4189</v>
      </c>
      <c r="N28" s="143">
        <v>137743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116"/>
      <c r="H29" s="116"/>
      <c r="I29" s="116"/>
      <c r="J29" s="116"/>
      <c r="K29" s="116"/>
      <c r="L29" s="116"/>
      <c r="M29" s="116"/>
      <c r="N29" s="99"/>
      <c r="S29" s="68"/>
    </row>
    <row r="30" spans="1:19" ht="12" customHeight="1">
      <c r="A30" s="73"/>
      <c r="B30" s="78" t="s">
        <v>165</v>
      </c>
      <c r="C30" s="77"/>
      <c r="D30" s="208" t="s">
        <v>25</v>
      </c>
      <c r="E30" s="208"/>
      <c r="F30" s="77"/>
      <c r="G30" s="112">
        <v>519147092</v>
      </c>
      <c r="H30" s="111">
        <v>231524149</v>
      </c>
      <c r="I30" s="111">
        <v>207383641</v>
      </c>
      <c r="J30" s="111">
        <v>2451937</v>
      </c>
      <c r="K30" s="111">
        <v>16527358</v>
      </c>
      <c r="L30" s="111">
        <v>7134</v>
      </c>
      <c r="M30" s="111">
        <v>16149655</v>
      </c>
      <c r="N30" s="115">
        <v>45103218</v>
      </c>
      <c r="O30" s="75"/>
      <c r="P30" s="190" t="s">
        <v>25</v>
      </c>
      <c r="Q30" s="190"/>
      <c r="R30" s="77"/>
      <c r="S30" s="78" t="str">
        <f>B30</f>
        <v>平成29年度</v>
      </c>
    </row>
    <row r="31" spans="1:19" ht="12" customHeight="1">
      <c r="A31" s="73"/>
      <c r="E31" s="68" t="s">
        <v>8</v>
      </c>
      <c r="G31" s="109">
        <v>513848568</v>
      </c>
      <c r="H31" s="96">
        <v>227377525</v>
      </c>
      <c r="I31" s="96">
        <v>206539256</v>
      </c>
      <c r="J31" s="96">
        <v>2393434</v>
      </c>
      <c r="K31" s="96">
        <v>16527347</v>
      </c>
      <c r="L31" s="141" t="s">
        <v>0</v>
      </c>
      <c r="M31" s="96">
        <v>16027520</v>
      </c>
      <c r="N31" s="99">
        <v>44983486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2711341</v>
      </c>
      <c r="H32" s="96">
        <v>2244469</v>
      </c>
      <c r="I32" s="96">
        <v>344913</v>
      </c>
      <c r="J32" s="96">
        <v>480</v>
      </c>
      <c r="K32" s="141">
        <v>11</v>
      </c>
      <c r="L32" s="141" t="s">
        <v>0</v>
      </c>
      <c r="M32" s="96">
        <v>117873</v>
      </c>
      <c r="N32" s="99">
        <v>3595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2587183</v>
      </c>
      <c r="H33" s="96">
        <v>1902155</v>
      </c>
      <c r="I33" s="96">
        <v>499472</v>
      </c>
      <c r="J33" s="96">
        <v>58023</v>
      </c>
      <c r="K33" s="141" t="s">
        <v>0</v>
      </c>
      <c r="L33" s="141">
        <v>7134</v>
      </c>
      <c r="M33" s="96">
        <v>4262</v>
      </c>
      <c r="N33" s="99">
        <v>116137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">
        <v>149</v>
      </c>
      <c r="D37" s="209" t="s">
        <v>25</v>
      </c>
      <c r="E37" s="209"/>
      <c r="F37" s="72"/>
      <c r="G37" s="116">
        <v>488237152</v>
      </c>
      <c r="H37" s="116">
        <v>214512551</v>
      </c>
      <c r="I37" s="116">
        <v>195297561</v>
      </c>
      <c r="J37" s="116">
        <v>1761798</v>
      </c>
      <c r="K37" s="116">
        <v>19372023</v>
      </c>
      <c r="L37" s="141" t="s">
        <v>0</v>
      </c>
      <c r="M37" s="116">
        <v>15330284</v>
      </c>
      <c r="N37" s="99">
        <v>41962935</v>
      </c>
      <c r="O37" s="94"/>
      <c r="P37" s="203" t="s">
        <v>25</v>
      </c>
      <c r="Q37" s="203"/>
      <c r="S37" s="68" t="str">
        <f>B37</f>
        <v>平成25年度</v>
      </c>
    </row>
    <row r="38" spans="1:19" ht="12" customHeight="1">
      <c r="A38" s="73"/>
      <c r="B38" s="68"/>
      <c r="E38" s="68" t="s">
        <v>8</v>
      </c>
      <c r="F38" s="72"/>
      <c r="G38" s="116">
        <v>484247749</v>
      </c>
      <c r="H38" s="116">
        <v>211962954</v>
      </c>
      <c r="I38" s="116">
        <v>194134504</v>
      </c>
      <c r="J38" s="116">
        <v>1751954</v>
      </c>
      <c r="K38" s="116">
        <v>19372023</v>
      </c>
      <c r="L38" s="141" t="s">
        <v>0</v>
      </c>
      <c r="M38" s="116">
        <v>15272519</v>
      </c>
      <c r="N38" s="99">
        <v>41753795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116">
        <v>1499071</v>
      </c>
      <c r="H39" s="116">
        <v>1133445</v>
      </c>
      <c r="I39" s="116">
        <v>313428</v>
      </c>
      <c r="J39" s="116">
        <v>401</v>
      </c>
      <c r="K39" s="141" t="s">
        <v>0</v>
      </c>
      <c r="L39" s="141" t="s">
        <v>0</v>
      </c>
      <c r="M39" s="116">
        <v>46254</v>
      </c>
      <c r="N39" s="99">
        <v>5543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116">
        <v>2490332</v>
      </c>
      <c r="H40" s="116">
        <v>1416152</v>
      </c>
      <c r="I40" s="116">
        <v>849629</v>
      </c>
      <c r="J40" s="116">
        <v>9443</v>
      </c>
      <c r="K40" s="141" t="s">
        <v>0</v>
      </c>
      <c r="L40" s="141" t="s">
        <v>0</v>
      </c>
      <c r="M40" s="116">
        <v>11511</v>
      </c>
      <c r="N40" s="99">
        <v>203597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116"/>
      <c r="H41" s="116"/>
      <c r="I41" s="116"/>
      <c r="J41" s="116"/>
      <c r="K41" s="116"/>
      <c r="L41" s="116"/>
      <c r="M41" s="116"/>
      <c r="N41" s="99"/>
      <c r="Q41" s="68"/>
      <c r="S41" s="68"/>
    </row>
    <row r="42" spans="1:19" ht="12" customHeight="1">
      <c r="A42" s="73"/>
      <c r="B42" s="68" t="s">
        <v>148</v>
      </c>
      <c r="D42" s="209" t="s">
        <v>25</v>
      </c>
      <c r="E42" s="209"/>
      <c r="F42" s="72"/>
      <c r="G42" s="116">
        <v>503508113</v>
      </c>
      <c r="H42" s="116">
        <v>226424882</v>
      </c>
      <c r="I42" s="116">
        <v>198322072</v>
      </c>
      <c r="J42" s="116">
        <v>1834743</v>
      </c>
      <c r="K42" s="116">
        <v>18434055</v>
      </c>
      <c r="L42" s="141" t="s">
        <v>0</v>
      </c>
      <c r="M42" s="116">
        <v>15589302</v>
      </c>
      <c r="N42" s="99">
        <v>42903059</v>
      </c>
      <c r="O42" s="94"/>
      <c r="P42" s="203" t="s">
        <v>25</v>
      </c>
      <c r="Q42" s="203"/>
      <c r="S42" s="68" t="str">
        <f>B42</f>
        <v>平成26年度</v>
      </c>
    </row>
    <row r="43" spans="1:19" ht="12" customHeight="1">
      <c r="A43" s="73"/>
      <c r="B43" s="68"/>
      <c r="E43" s="68" t="s">
        <v>8</v>
      </c>
      <c r="F43" s="72"/>
      <c r="G43" s="116">
        <v>499813209</v>
      </c>
      <c r="H43" s="116">
        <v>223982688</v>
      </c>
      <c r="I43" s="116">
        <v>197327052</v>
      </c>
      <c r="J43" s="116">
        <v>1822937</v>
      </c>
      <c r="K43" s="116">
        <v>18434055</v>
      </c>
      <c r="L43" s="141" t="s">
        <v>0</v>
      </c>
      <c r="M43" s="116">
        <v>15499710</v>
      </c>
      <c r="N43" s="99">
        <v>42746767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116">
        <v>1668119</v>
      </c>
      <c r="H44" s="116">
        <v>1201766</v>
      </c>
      <c r="I44" s="116">
        <v>372696</v>
      </c>
      <c r="J44" s="116">
        <v>415</v>
      </c>
      <c r="K44" s="116" t="s">
        <v>0</v>
      </c>
      <c r="L44" s="141" t="s">
        <v>0</v>
      </c>
      <c r="M44" s="116">
        <v>84973</v>
      </c>
      <c r="N44" s="99">
        <v>8269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116">
        <v>2026785</v>
      </c>
      <c r="H45" s="116">
        <v>1240428</v>
      </c>
      <c r="I45" s="116">
        <v>622324</v>
      </c>
      <c r="J45" s="116">
        <v>11391</v>
      </c>
      <c r="K45" s="141" t="s">
        <v>0</v>
      </c>
      <c r="L45" s="141" t="s">
        <v>0</v>
      </c>
      <c r="M45" s="116">
        <v>4619</v>
      </c>
      <c r="N45" s="99">
        <v>148023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116"/>
      <c r="H46" s="116"/>
      <c r="I46" s="116"/>
      <c r="J46" s="116"/>
      <c r="K46" s="116"/>
      <c r="L46" s="116"/>
      <c r="M46" s="116"/>
      <c r="N46" s="99"/>
      <c r="S46" s="68"/>
    </row>
    <row r="47" spans="1:19" ht="12" customHeight="1">
      <c r="A47" s="73"/>
      <c r="B47" s="68" t="s">
        <v>161</v>
      </c>
      <c r="D47" s="209" t="s">
        <v>25</v>
      </c>
      <c r="E47" s="209"/>
      <c r="F47" s="72"/>
      <c r="G47" s="116">
        <v>505614227</v>
      </c>
      <c r="H47" s="116">
        <v>226645999</v>
      </c>
      <c r="I47" s="116">
        <v>199704803</v>
      </c>
      <c r="J47" s="116">
        <v>1902964</v>
      </c>
      <c r="K47" s="116">
        <v>18178907</v>
      </c>
      <c r="L47" s="116" t="s">
        <v>0</v>
      </c>
      <c r="M47" s="116">
        <v>15779379</v>
      </c>
      <c r="N47" s="99">
        <v>43402175</v>
      </c>
      <c r="O47" s="94"/>
      <c r="P47" s="203" t="s">
        <v>25</v>
      </c>
      <c r="Q47" s="203"/>
      <c r="S47" s="68" t="str">
        <f>B47</f>
        <v>平成27年度</v>
      </c>
    </row>
    <row r="48" spans="1:19" ht="12" customHeight="1">
      <c r="A48" s="73"/>
      <c r="B48" s="68"/>
      <c r="E48" s="68" t="s">
        <v>8</v>
      </c>
      <c r="F48" s="72"/>
      <c r="G48" s="116">
        <v>502313999</v>
      </c>
      <c r="H48" s="116">
        <v>224365011</v>
      </c>
      <c r="I48" s="116">
        <v>198888445</v>
      </c>
      <c r="J48" s="116">
        <v>1886273</v>
      </c>
      <c r="K48" s="116">
        <v>18178907</v>
      </c>
      <c r="L48" s="141" t="s">
        <v>0</v>
      </c>
      <c r="M48" s="116">
        <v>15718265</v>
      </c>
      <c r="N48" s="99">
        <v>43277098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116">
        <v>1619772</v>
      </c>
      <c r="H49" s="116">
        <v>1234909</v>
      </c>
      <c r="I49" s="116">
        <v>323242</v>
      </c>
      <c r="J49" s="116">
        <v>464</v>
      </c>
      <c r="K49" s="141" t="s">
        <v>0</v>
      </c>
      <c r="L49" s="116" t="s">
        <v>0</v>
      </c>
      <c r="M49" s="116">
        <v>53398</v>
      </c>
      <c r="N49" s="99">
        <v>7759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116">
        <v>1680456</v>
      </c>
      <c r="H50" s="116">
        <v>1046079</v>
      </c>
      <c r="I50" s="116">
        <v>493116</v>
      </c>
      <c r="J50" s="116">
        <v>16227</v>
      </c>
      <c r="K50" s="141" t="s">
        <v>0</v>
      </c>
      <c r="L50" s="116" t="s">
        <v>0</v>
      </c>
      <c r="M50" s="116">
        <v>7716</v>
      </c>
      <c r="N50" s="99">
        <v>117318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116"/>
      <c r="H51" s="116"/>
      <c r="I51" s="116"/>
      <c r="J51" s="116"/>
      <c r="K51" s="116"/>
      <c r="L51" s="116"/>
      <c r="M51" s="116"/>
      <c r="N51" s="99"/>
      <c r="S51" s="68"/>
    </row>
    <row r="52" spans="1:19" ht="12" customHeight="1">
      <c r="A52" s="73"/>
      <c r="B52" s="68" t="s">
        <v>160</v>
      </c>
      <c r="D52" s="209" t="s">
        <v>25</v>
      </c>
      <c r="E52" s="209"/>
      <c r="F52" s="72"/>
      <c r="G52" s="116">
        <v>510712775</v>
      </c>
      <c r="H52" s="116">
        <v>226993064</v>
      </c>
      <c r="I52" s="116">
        <v>203607025</v>
      </c>
      <c r="J52" s="116">
        <v>2277285</v>
      </c>
      <c r="K52" s="116">
        <v>17599223</v>
      </c>
      <c r="L52" s="116" t="s">
        <v>0</v>
      </c>
      <c r="M52" s="116">
        <v>15878754</v>
      </c>
      <c r="N52" s="99">
        <v>44357424</v>
      </c>
      <c r="O52" s="94"/>
      <c r="P52" s="203" t="s">
        <v>25</v>
      </c>
      <c r="Q52" s="203"/>
      <c r="S52" s="68" t="str">
        <f>B52</f>
        <v>平成28年度</v>
      </c>
    </row>
    <row r="53" spans="1:19" ht="12" customHeight="1">
      <c r="A53" s="73"/>
      <c r="B53" s="68"/>
      <c r="E53" s="68" t="s">
        <v>8</v>
      </c>
      <c r="F53" s="72"/>
      <c r="G53" s="116">
        <v>507443692</v>
      </c>
      <c r="H53" s="116">
        <v>224541941</v>
      </c>
      <c r="I53" s="116">
        <v>202940396</v>
      </c>
      <c r="J53" s="116">
        <v>2259372</v>
      </c>
      <c r="K53" s="116">
        <v>17599223</v>
      </c>
      <c r="L53" s="116" t="s">
        <v>0</v>
      </c>
      <c r="M53" s="116">
        <v>15834636</v>
      </c>
      <c r="N53" s="99">
        <v>44268124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116">
        <v>1899106</v>
      </c>
      <c r="H54" s="116">
        <v>1549871</v>
      </c>
      <c r="I54" s="116">
        <v>305465</v>
      </c>
      <c r="J54" s="116">
        <v>512</v>
      </c>
      <c r="K54" s="116" t="s">
        <v>0</v>
      </c>
      <c r="L54" s="116" t="s">
        <v>0</v>
      </c>
      <c r="M54" s="116">
        <v>39929</v>
      </c>
      <c r="N54" s="99">
        <v>3329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116">
        <v>1369977</v>
      </c>
      <c r="H55" s="116">
        <v>901252</v>
      </c>
      <c r="I55" s="116">
        <v>361164</v>
      </c>
      <c r="J55" s="116">
        <v>17401</v>
      </c>
      <c r="K55" s="141" t="s">
        <v>0</v>
      </c>
      <c r="L55" s="116" t="s">
        <v>0</v>
      </c>
      <c r="M55" s="116">
        <v>4189</v>
      </c>
      <c r="N55" s="99">
        <v>85971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116"/>
      <c r="H56" s="116"/>
      <c r="I56" s="116"/>
      <c r="J56" s="116"/>
      <c r="K56" s="116"/>
      <c r="L56" s="116"/>
      <c r="M56" s="116"/>
      <c r="N56" s="99"/>
      <c r="S56" s="68"/>
    </row>
    <row r="57" spans="1:19" ht="12" customHeight="1">
      <c r="A57" s="73"/>
      <c r="B57" s="78" t="s">
        <v>165</v>
      </c>
      <c r="C57" s="77"/>
      <c r="D57" s="208" t="s">
        <v>25</v>
      </c>
      <c r="E57" s="208"/>
      <c r="F57" s="77"/>
      <c r="G57" s="112">
        <v>516296911</v>
      </c>
      <c r="H57" s="111">
        <v>229322678</v>
      </c>
      <c r="I57" s="111">
        <v>206931632</v>
      </c>
      <c r="J57" s="111">
        <v>2378653</v>
      </c>
      <c r="K57" s="111">
        <v>16527358</v>
      </c>
      <c r="L57" s="111" t="s">
        <v>0</v>
      </c>
      <c r="M57" s="111">
        <v>16137004</v>
      </c>
      <c r="N57" s="115">
        <v>44999586</v>
      </c>
      <c r="O57" s="75"/>
      <c r="P57" s="190" t="s">
        <v>25</v>
      </c>
      <c r="Q57" s="190"/>
      <c r="R57" s="77"/>
      <c r="S57" s="78" t="str">
        <f>B57</f>
        <v>平成29年度</v>
      </c>
    </row>
    <row r="58" spans="1:19" ht="12" customHeight="1">
      <c r="A58" s="73"/>
      <c r="E58" s="68" t="s">
        <v>8</v>
      </c>
      <c r="G58" s="109">
        <v>512507178</v>
      </c>
      <c r="H58" s="96">
        <v>226435038</v>
      </c>
      <c r="I58" s="96">
        <v>206248759</v>
      </c>
      <c r="J58" s="96">
        <v>2358733</v>
      </c>
      <c r="K58" s="96">
        <v>16527347</v>
      </c>
      <c r="L58" s="141" t="s">
        <v>0</v>
      </c>
      <c r="M58" s="96">
        <v>16021839</v>
      </c>
      <c r="N58" s="99">
        <v>44915462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2546451</v>
      </c>
      <c r="H59" s="96">
        <v>2093479</v>
      </c>
      <c r="I59" s="96">
        <v>338505</v>
      </c>
      <c r="J59" s="96">
        <v>406</v>
      </c>
      <c r="K59" s="141">
        <v>11</v>
      </c>
      <c r="L59" s="141" t="s">
        <v>0</v>
      </c>
      <c r="M59" s="96">
        <v>110903</v>
      </c>
      <c r="N59" s="99">
        <v>3147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1243282</v>
      </c>
      <c r="H60" s="96">
        <v>794161</v>
      </c>
      <c r="I60" s="96">
        <v>344368</v>
      </c>
      <c r="J60" s="96">
        <v>19514</v>
      </c>
      <c r="K60" s="141" t="s">
        <v>0</v>
      </c>
      <c r="L60" s="141" t="s">
        <v>0</v>
      </c>
      <c r="M60" s="96">
        <v>4262</v>
      </c>
      <c r="N60" s="99">
        <v>80977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164</v>
      </c>
      <c r="C64" s="203"/>
      <c r="D64" s="203"/>
      <c r="E64" s="203"/>
      <c r="G64" s="109">
        <v>512233896</v>
      </c>
      <c r="H64" s="96">
        <v>225624896</v>
      </c>
      <c r="I64" s="96">
        <v>206674000</v>
      </c>
      <c r="J64" s="96">
        <v>2364000</v>
      </c>
      <c r="K64" s="96">
        <v>16556000</v>
      </c>
      <c r="L64" s="96">
        <v>1000</v>
      </c>
      <c r="M64" s="96">
        <v>15959000</v>
      </c>
      <c r="N64" s="99">
        <v>45055000</v>
      </c>
      <c r="O64" s="94"/>
      <c r="P64" s="203" t="str">
        <f>B64</f>
        <v>平成29年度予算現額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163</v>
      </c>
      <c r="C66" s="203"/>
      <c r="D66" s="203"/>
      <c r="E66" s="203"/>
      <c r="G66" s="109">
        <v>569044000</v>
      </c>
      <c r="H66" s="96">
        <v>279236000</v>
      </c>
      <c r="I66" s="96">
        <v>210644000</v>
      </c>
      <c r="J66" s="96">
        <v>2454000</v>
      </c>
      <c r="K66" s="96">
        <v>14490000</v>
      </c>
      <c r="L66" s="96">
        <v>1000</v>
      </c>
      <c r="M66" s="96">
        <v>16142000</v>
      </c>
      <c r="N66" s="99">
        <v>46077000</v>
      </c>
      <c r="O66" s="94"/>
      <c r="P66" s="203" t="str">
        <f>B66</f>
        <v>平成30年度当初予算額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9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/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162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134</v>
      </c>
      <c r="D10" s="209" t="s">
        <v>25</v>
      </c>
      <c r="E10" s="209"/>
      <c r="F10" s="72"/>
      <c r="G10" s="71">
        <v>495587239</v>
      </c>
      <c r="H10" s="71">
        <v>223926790</v>
      </c>
      <c r="I10" s="71">
        <v>195029485</v>
      </c>
      <c r="J10" s="71">
        <v>1781539</v>
      </c>
      <c r="K10" s="71">
        <v>17472605</v>
      </c>
      <c r="L10" s="71" t="s">
        <v>0</v>
      </c>
      <c r="M10" s="71">
        <v>15647553</v>
      </c>
      <c r="N10" s="92">
        <v>41729267</v>
      </c>
      <c r="O10" s="69"/>
      <c r="P10" s="203" t="s">
        <v>25</v>
      </c>
      <c r="Q10" s="203"/>
      <c r="S10" s="68" t="str">
        <f>B10</f>
        <v>平成24年度</v>
      </c>
    </row>
    <row r="11" spans="1:20" s="62" customFormat="1" ht="12" customHeight="1">
      <c r="A11" s="73"/>
      <c r="E11" s="68" t="s">
        <v>8</v>
      </c>
      <c r="F11" s="72"/>
      <c r="G11" s="71">
        <v>484414659</v>
      </c>
      <c r="H11" s="71">
        <v>216008400</v>
      </c>
      <c r="I11" s="71">
        <v>192417423</v>
      </c>
      <c r="J11" s="71">
        <v>1714872</v>
      </c>
      <c r="K11" s="71">
        <v>17472605</v>
      </c>
      <c r="L11" s="141" t="s">
        <v>0</v>
      </c>
      <c r="M11" s="71">
        <v>15576863</v>
      </c>
      <c r="N11" s="92">
        <v>41224496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2560767</v>
      </c>
      <c r="H12" s="71">
        <v>1987171</v>
      </c>
      <c r="I12" s="71">
        <v>510607</v>
      </c>
      <c r="J12" s="71">
        <v>510</v>
      </c>
      <c r="K12" s="141" t="s">
        <v>0</v>
      </c>
      <c r="L12" s="141" t="s">
        <v>0</v>
      </c>
      <c r="M12" s="71">
        <v>55900</v>
      </c>
      <c r="N12" s="92">
        <v>6579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8611813</v>
      </c>
      <c r="H13" s="71">
        <v>5931219</v>
      </c>
      <c r="I13" s="71">
        <v>2101455</v>
      </c>
      <c r="J13" s="71">
        <v>66157</v>
      </c>
      <c r="K13" s="141" t="s">
        <v>0</v>
      </c>
      <c r="L13" s="71" t="s">
        <v>0</v>
      </c>
      <c r="M13" s="71">
        <v>14790</v>
      </c>
      <c r="N13" s="92">
        <v>498192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149</v>
      </c>
      <c r="D15" s="209" t="s">
        <v>25</v>
      </c>
      <c r="E15" s="209"/>
      <c r="F15" s="72"/>
      <c r="G15" s="71">
        <v>494467334</v>
      </c>
      <c r="H15" s="71">
        <v>219101686</v>
      </c>
      <c r="I15" s="71">
        <v>196557756</v>
      </c>
      <c r="J15" s="71">
        <v>1841685</v>
      </c>
      <c r="K15" s="71">
        <v>19372023</v>
      </c>
      <c r="L15" s="71" t="s">
        <v>0</v>
      </c>
      <c r="M15" s="71">
        <v>15336266</v>
      </c>
      <c r="N15" s="92">
        <v>42257918</v>
      </c>
      <c r="O15" s="69"/>
      <c r="P15" s="203" t="s">
        <v>25</v>
      </c>
      <c r="Q15" s="203"/>
      <c r="S15" s="68" t="str">
        <f>B15</f>
        <v>平成25年度</v>
      </c>
    </row>
    <row r="16" spans="1:20" s="62" customFormat="1" ht="12" customHeight="1">
      <c r="A16" s="73"/>
      <c r="E16" s="68" t="s">
        <v>8</v>
      </c>
      <c r="F16" s="72"/>
      <c r="G16" s="71">
        <v>486386998</v>
      </c>
      <c r="H16" s="71">
        <v>213321533</v>
      </c>
      <c r="I16" s="71">
        <v>194743310</v>
      </c>
      <c r="J16" s="71">
        <v>1775664</v>
      </c>
      <c r="K16" s="71">
        <v>19372023</v>
      </c>
      <c r="L16" s="141" t="s">
        <v>0</v>
      </c>
      <c r="M16" s="71">
        <v>15276206</v>
      </c>
      <c r="N16" s="92">
        <v>41898262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1639601</v>
      </c>
      <c r="H17" s="71">
        <v>1261147</v>
      </c>
      <c r="I17" s="71">
        <v>324546</v>
      </c>
      <c r="J17" s="71">
        <v>422</v>
      </c>
      <c r="K17" s="71" t="s">
        <v>0</v>
      </c>
      <c r="L17" s="141" t="s">
        <v>0</v>
      </c>
      <c r="M17" s="71">
        <v>46255</v>
      </c>
      <c r="N17" s="92">
        <v>7231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6440735</v>
      </c>
      <c r="H18" s="71">
        <v>4519006</v>
      </c>
      <c r="I18" s="71">
        <v>1489900</v>
      </c>
      <c r="J18" s="71">
        <v>65599</v>
      </c>
      <c r="K18" s="141" t="s">
        <v>0</v>
      </c>
      <c r="L18" s="71" t="s">
        <v>0</v>
      </c>
      <c r="M18" s="71">
        <v>13805</v>
      </c>
      <c r="N18" s="92">
        <v>352425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148</v>
      </c>
      <c r="D20" s="209" t="s">
        <v>25</v>
      </c>
      <c r="E20" s="209"/>
      <c r="F20" s="72"/>
      <c r="G20" s="71">
        <v>508165729</v>
      </c>
      <c r="H20" s="71">
        <v>229854241</v>
      </c>
      <c r="I20" s="71">
        <v>199252253</v>
      </c>
      <c r="J20" s="71">
        <v>1905007</v>
      </c>
      <c r="K20" s="71">
        <v>18434055</v>
      </c>
      <c r="L20" s="71" t="s">
        <v>0</v>
      </c>
      <c r="M20" s="71">
        <v>15599680</v>
      </c>
      <c r="N20" s="92">
        <v>43120493</v>
      </c>
      <c r="O20" s="69"/>
      <c r="P20" s="203" t="s">
        <v>25</v>
      </c>
      <c r="Q20" s="203"/>
      <c r="S20" s="68" t="str">
        <f>B20</f>
        <v>平成26年度</v>
      </c>
    </row>
    <row r="21" spans="1:19" ht="12" customHeight="1">
      <c r="A21" s="73"/>
      <c r="E21" s="68" t="s">
        <v>8</v>
      </c>
      <c r="F21" s="72"/>
      <c r="G21" s="71">
        <v>501594174</v>
      </c>
      <c r="H21" s="71">
        <v>225095870</v>
      </c>
      <c r="I21" s="71">
        <v>197837472</v>
      </c>
      <c r="J21" s="71">
        <v>1847746</v>
      </c>
      <c r="K21" s="71">
        <v>18434055</v>
      </c>
      <c r="L21" s="141" t="s">
        <v>0</v>
      </c>
      <c r="M21" s="71">
        <v>15510088</v>
      </c>
      <c r="N21" s="92">
        <v>42868943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1809206</v>
      </c>
      <c r="H22" s="71">
        <v>1328314</v>
      </c>
      <c r="I22" s="71">
        <v>386473</v>
      </c>
      <c r="J22" s="71">
        <v>455</v>
      </c>
      <c r="K22" s="141" t="s">
        <v>0</v>
      </c>
      <c r="L22" s="71" t="s">
        <v>0</v>
      </c>
      <c r="M22" s="71">
        <v>84973</v>
      </c>
      <c r="N22" s="92">
        <v>8991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4762349</v>
      </c>
      <c r="H23" s="71">
        <v>3430057</v>
      </c>
      <c r="I23" s="71">
        <v>1028308</v>
      </c>
      <c r="J23" s="71">
        <v>56806</v>
      </c>
      <c r="K23" s="141" t="s">
        <v>0</v>
      </c>
      <c r="L23" s="71" t="s">
        <v>0</v>
      </c>
      <c r="M23" s="71">
        <v>4619</v>
      </c>
      <c r="N23" s="92">
        <v>242559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161</v>
      </c>
      <c r="D25" s="209" t="s">
        <v>25</v>
      </c>
      <c r="E25" s="209"/>
      <c r="F25" s="72"/>
      <c r="G25" s="71">
        <v>509339895</v>
      </c>
      <c r="H25" s="71">
        <v>229464987</v>
      </c>
      <c r="I25" s="71">
        <v>200386863</v>
      </c>
      <c r="J25" s="71">
        <v>1962645</v>
      </c>
      <c r="K25" s="70">
        <v>18178907</v>
      </c>
      <c r="L25" s="141" t="s">
        <v>0</v>
      </c>
      <c r="M25" s="71">
        <v>15785437</v>
      </c>
      <c r="N25" s="92">
        <v>43561056</v>
      </c>
      <c r="O25" s="69"/>
      <c r="P25" s="203" t="s">
        <v>25</v>
      </c>
      <c r="Q25" s="203"/>
      <c r="S25" s="68" t="str">
        <f>B25</f>
        <v>平成27年度</v>
      </c>
    </row>
    <row r="26" spans="1:19" ht="12" customHeight="1">
      <c r="A26" s="73"/>
      <c r="E26" s="68" t="s">
        <v>8</v>
      </c>
      <c r="F26" s="72"/>
      <c r="G26" s="71">
        <v>503816889</v>
      </c>
      <c r="H26" s="71">
        <v>225391682</v>
      </c>
      <c r="I26" s="71">
        <v>199252123</v>
      </c>
      <c r="J26" s="71">
        <v>1908740</v>
      </c>
      <c r="K26" s="70">
        <v>18178907</v>
      </c>
      <c r="L26" s="141" t="s">
        <v>0</v>
      </c>
      <c r="M26" s="71">
        <v>15721661</v>
      </c>
      <c r="N26" s="92">
        <v>43363776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1735294</v>
      </c>
      <c r="H27" s="71">
        <v>1339112</v>
      </c>
      <c r="I27" s="71">
        <v>333711</v>
      </c>
      <c r="J27" s="71">
        <v>502</v>
      </c>
      <c r="K27" s="71" t="s">
        <v>0</v>
      </c>
      <c r="L27" s="141" t="s">
        <v>0</v>
      </c>
      <c r="M27" s="71">
        <v>53398</v>
      </c>
      <c r="N27" s="92">
        <v>8571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3787712</v>
      </c>
      <c r="H28" s="71">
        <v>2734193</v>
      </c>
      <c r="I28" s="71">
        <v>801029</v>
      </c>
      <c r="J28" s="71">
        <v>53403</v>
      </c>
      <c r="K28" s="141" t="s">
        <v>0</v>
      </c>
      <c r="L28" s="141" t="s">
        <v>0</v>
      </c>
      <c r="M28" s="71">
        <v>10378</v>
      </c>
      <c r="N28" s="92">
        <v>188709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160</v>
      </c>
      <c r="C30" s="77"/>
      <c r="D30" s="208" t="s">
        <v>25</v>
      </c>
      <c r="E30" s="208"/>
      <c r="F30" s="77"/>
      <c r="G30" s="112">
        <v>513927931</v>
      </c>
      <c r="H30" s="111">
        <v>229398830</v>
      </c>
      <c r="I30" s="111">
        <v>204183799</v>
      </c>
      <c r="J30" s="111">
        <v>2343135</v>
      </c>
      <c r="K30" s="111">
        <v>17599223</v>
      </c>
      <c r="L30" s="111">
        <v>29087</v>
      </c>
      <c r="M30" s="111">
        <v>15883016</v>
      </c>
      <c r="N30" s="115">
        <v>44490841</v>
      </c>
      <c r="O30" s="75"/>
      <c r="P30" s="190" t="s">
        <v>25</v>
      </c>
      <c r="Q30" s="190"/>
      <c r="R30" s="77"/>
      <c r="S30" s="78" t="str">
        <f>B30</f>
        <v>平成28年度</v>
      </c>
    </row>
    <row r="31" spans="1:19" ht="12" customHeight="1">
      <c r="A31" s="73"/>
      <c r="E31" s="68" t="s">
        <v>8</v>
      </c>
      <c r="G31" s="109">
        <v>508865694</v>
      </c>
      <c r="H31" s="96">
        <v>225507761</v>
      </c>
      <c r="I31" s="96">
        <v>203279780</v>
      </c>
      <c r="J31" s="96">
        <v>2293331</v>
      </c>
      <c r="K31" s="96">
        <v>17599223</v>
      </c>
      <c r="L31" s="141" t="s">
        <v>0</v>
      </c>
      <c r="M31" s="96">
        <v>15836843</v>
      </c>
      <c r="N31" s="99">
        <v>44348756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2024630</v>
      </c>
      <c r="H32" s="96">
        <v>1660982</v>
      </c>
      <c r="I32" s="96">
        <v>316770</v>
      </c>
      <c r="J32" s="96">
        <v>552</v>
      </c>
      <c r="K32" s="141" t="s">
        <v>0</v>
      </c>
      <c r="L32" s="141" t="s">
        <v>0</v>
      </c>
      <c r="M32" s="96">
        <v>41984</v>
      </c>
      <c r="N32" s="99">
        <v>4342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3037607</v>
      </c>
      <c r="H33" s="96">
        <v>2230087</v>
      </c>
      <c r="I33" s="96">
        <v>587249</v>
      </c>
      <c r="J33" s="96">
        <v>49252</v>
      </c>
      <c r="K33" s="141" t="s">
        <v>0</v>
      </c>
      <c r="L33" s="141">
        <v>29087</v>
      </c>
      <c r="M33" s="96">
        <v>4189</v>
      </c>
      <c r="N33" s="99">
        <v>137743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">
        <v>155</v>
      </c>
      <c r="D37" s="209" t="s">
        <v>25</v>
      </c>
      <c r="E37" s="209"/>
      <c r="F37" s="72"/>
      <c r="G37" s="71">
        <v>487284750</v>
      </c>
      <c r="H37" s="71">
        <v>217926755</v>
      </c>
      <c r="I37" s="71">
        <v>193241721</v>
      </c>
      <c r="J37" s="71">
        <v>1704906</v>
      </c>
      <c r="K37" s="71">
        <v>17472605</v>
      </c>
      <c r="L37" s="141" t="s">
        <v>0</v>
      </c>
      <c r="M37" s="71">
        <v>15631951</v>
      </c>
      <c r="N37" s="95">
        <v>41306812</v>
      </c>
      <c r="O37" s="94"/>
      <c r="P37" s="203" t="s">
        <v>25</v>
      </c>
      <c r="Q37" s="203"/>
      <c r="S37" s="68" t="str">
        <f>B37</f>
        <v>平成24年度</v>
      </c>
    </row>
    <row r="38" spans="1:19" ht="12" customHeight="1">
      <c r="A38" s="73"/>
      <c r="B38" s="68"/>
      <c r="E38" s="68" t="s">
        <v>8</v>
      </c>
      <c r="F38" s="72"/>
      <c r="G38" s="71">
        <v>481842236</v>
      </c>
      <c r="H38" s="71">
        <v>214420606</v>
      </c>
      <c r="I38" s="71">
        <v>191648398</v>
      </c>
      <c r="J38" s="71">
        <v>1694527</v>
      </c>
      <c r="K38" s="71">
        <v>17472605</v>
      </c>
      <c r="L38" s="141" t="s">
        <v>0</v>
      </c>
      <c r="M38" s="71">
        <v>15566121</v>
      </c>
      <c r="N38" s="95">
        <v>41039979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2360047</v>
      </c>
      <c r="H39" s="71">
        <v>1809021</v>
      </c>
      <c r="I39" s="71">
        <v>490657</v>
      </c>
      <c r="J39" s="71">
        <v>491</v>
      </c>
      <c r="K39" s="141" t="s">
        <v>0</v>
      </c>
      <c r="L39" s="141" t="s">
        <v>0</v>
      </c>
      <c r="M39" s="71">
        <v>55488</v>
      </c>
      <c r="N39" s="95">
        <v>4390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3082467</v>
      </c>
      <c r="H40" s="71">
        <v>1697128</v>
      </c>
      <c r="I40" s="71">
        <v>1102666</v>
      </c>
      <c r="J40" s="71">
        <v>9888</v>
      </c>
      <c r="K40" s="141" t="s">
        <v>0</v>
      </c>
      <c r="L40" s="141" t="s">
        <v>0</v>
      </c>
      <c r="M40" s="71">
        <v>10342</v>
      </c>
      <c r="N40" s="95">
        <v>262443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">
        <v>154</v>
      </c>
      <c r="D42" s="209" t="s">
        <v>25</v>
      </c>
      <c r="E42" s="209"/>
      <c r="F42" s="72"/>
      <c r="G42" s="71">
        <v>488237152</v>
      </c>
      <c r="H42" s="71">
        <v>214512551</v>
      </c>
      <c r="I42" s="71">
        <v>195297561</v>
      </c>
      <c r="J42" s="71">
        <v>1761798</v>
      </c>
      <c r="K42" s="71">
        <v>19372023</v>
      </c>
      <c r="L42" s="141" t="s">
        <v>0</v>
      </c>
      <c r="M42" s="71">
        <v>15330284</v>
      </c>
      <c r="N42" s="95">
        <v>41962935</v>
      </c>
      <c r="O42" s="94"/>
      <c r="P42" s="203" t="s">
        <v>25</v>
      </c>
      <c r="Q42" s="203"/>
      <c r="S42" s="68" t="str">
        <f>B42</f>
        <v>平成25年度</v>
      </c>
    </row>
    <row r="43" spans="1:19" ht="12" customHeight="1">
      <c r="A43" s="73"/>
      <c r="B43" s="68"/>
      <c r="E43" s="68" t="s">
        <v>8</v>
      </c>
      <c r="F43" s="72"/>
      <c r="G43" s="71">
        <v>484247749</v>
      </c>
      <c r="H43" s="71">
        <v>211962954</v>
      </c>
      <c r="I43" s="71">
        <v>194134504</v>
      </c>
      <c r="J43" s="71">
        <v>1751954</v>
      </c>
      <c r="K43" s="71">
        <v>19372023</v>
      </c>
      <c r="L43" s="141" t="s">
        <v>0</v>
      </c>
      <c r="M43" s="71">
        <v>15272519</v>
      </c>
      <c r="N43" s="95">
        <v>41753795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1499071</v>
      </c>
      <c r="H44" s="71">
        <v>1133445</v>
      </c>
      <c r="I44" s="71">
        <v>313428</v>
      </c>
      <c r="J44" s="71">
        <v>401</v>
      </c>
      <c r="K44" s="71" t="s">
        <v>0</v>
      </c>
      <c r="L44" s="141" t="s">
        <v>0</v>
      </c>
      <c r="M44" s="71">
        <v>46254</v>
      </c>
      <c r="N44" s="95">
        <v>5543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2490332</v>
      </c>
      <c r="H45" s="71">
        <v>1416152</v>
      </c>
      <c r="I45" s="71">
        <v>849629</v>
      </c>
      <c r="J45" s="71">
        <v>9443</v>
      </c>
      <c r="K45" s="141" t="s">
        <v>0</v>
      </c>
      <c r="L45" s="141" t="s">
        <v>0</v>
      </c>
      <c r="M45" s="71">
        <v>11511</v>
      </c>
      <c r="N45" s="95">
        <v>203597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">
        <v>153</v>
      </c>
      <c r="D47" s="209" t="s">
        <v>25</v>
      </c>
      <c r="E47" s="209"/>
      <c r="F47" s="72"/>
      <c r="G47" s="71">
        <v>503508113</v>
      </c>
      <c r="H47" s="71">
        <v>226424882</v>
      </c>
      <c r="I47" s="71">
        <v>198322072</v>
      </c>
      <c r="J47" s="71">
        <v>1834743</v>
      </c>
      <c r="K47" s="71">
        <v>18434055</v>
      </c>
      <c r="L47" s="71" t="s">
        <v>0</v>
      </c>
      <c r="M47" s="71">
        <v>15589302</v>
      </c>
      <c r="N47" s="95">
        <v>42903059</v>
      </c>
      <c r="O47" s="94"/>
      <c r="P47" s="203" t="s">
        <v>25</v>
      </c>
      <c r="Q47" s="203"/>
      <c r="S47" s="68" t="str">
        <f>B47</f>
        <v>平成26年度</v>
      </c>
    </row>
    <row r="48" spans="1:19" ht="12" customHeight="1">
      <c r="A48" s="73"/>
      <c r="B48" s="68"/>
      <c r="E48" s="68" t="s">
        <v>8</v>
      </c>
      <c r="F48" s="72"/>
      <c r="G48" s="71">
        <v>499813209</v>
      </c>
      <c r="H48" s="71">
        <v>223982688</v>
      </c>
      <c r="I48" s="71">
        <v>197327052</v>
      </c>
      <c r="J48" s="71">
        <v>1822937</v>
      </c>
      <c r="K48" s="71">
        <v>18434055</v>
      </c>
      <c r="L48" s="141" t="s">
        <v>0</v>
      </c>
      <c r="M48" s="71">
        <v>15499710</v>
      </c>
      <c r="N48" s="95">
        <v>42746767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1668119</v>
      </c>
      <c r="H49" s="71">
        <v>1201766</v>
      </c>
      <c r="I49" s="71">
        <v>372696</v>
      </c>
      <c r="J49" s="71">
        <v>415</v>
      </c>
      <c r="K49" s="141" t="s">
        <v>0</v>
      </c>
      <c r="L49" s="71" t="s">
        <v>0</v>
      </c>
      <c r="M49" s="71">
        <v>84973</v>
      </c>
      <c r="N49" s="95">
        <v>8269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2026785</v>
      </c>
      <c r="H50" s="71">
        <v>1240428</v>
      </c>
      <c r="I50" s="71">
        <v>622324</v>
      </c>
      <c r="J50" s="71">
        <v>11391</v>
      </c>
      <c r="K50" s="141" t="s">
        <v>0</v>
      </c>
      <c r="L50" s="71" t="s">
        <v>0</v>
      </c>
      <c r="M50" s="71">
        <v>4619</v>
      </c>
      <c r="N50" s="95">
        <v>148023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">
        <v>152</v>
      </c>
      <c r="D52" s="209" t="s">
        <v>25</v>
      </c>
      <c r="E52" s="209"/>
      <c r="F52" s="72"/>
      <c r="G52" s="71">
        <v>505614227</v>
      </c>
      <c r="H52" s="71">
        <v>226645999</v>
      </c>
      <c r="I52" s="71">
        <v>199704803</v>
      </c>
      <c r="J52" s="71">
        <v>1902964</v>
      </c>
      <c r="K52" s="71">
        <v>18178907</v>
      </c>
      <c r="L52" s="71" t="s">
        <v>0</v>
      </c>
      <c r="M52" s="71">
        <v>15779379</v>
      </c>
      <c r="N52" s="95">
        <v>43402175</v>
      </c>
      <c r="O52" s="94"/>
      <c r="P52" s="203" t="s">
        <v>25</v>
      </c>
      <c r="Q52" s="203"/>
      <c r="S52" s="68" t="str">
        <f>B52</f>
        <v>平成27年度</v>
      </c>
    </row>
    <row r="53" spans="1:19" ht="12" customHeight="1">
      <c r="A53" s="73"/>
      <c r="B53" s="68"/>
      <c r="E53" s="68" t="s">
        <v>8</v>
      </c>
      <c r="F53" s="72"/>
      <c r="G53" s="71">
        <v>502313999</v>
      </c>
      <c r="H53" s="71">
        <v>224365011</v>
      </c>
      <c r="I53" s="71">
        <v>198888445</v>
      </c>
      <c r="J53" s="71">
        <v>1886273</v>
      </c>
      <c r="K53" s="71">
        <v>18178907</v>
      </c>
      <c r="L53" s="71" t="s">
        <v>0</v>
      </c>
      <c r="M53" s="71">
        <v>15718265</v>
      </c>
      <c r="N53" s="95">
        <v>43277098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1619772</v>
      </c>
      <c r="H54" s="71">
        <v>1234909</v>
      </c>
      <c r="I54" s="71">
        <v>323242</v>
      </c>
      <c r="J54" s="71">
        <v>464</v>
      </c>
      <c r="K54" s="71" t="s">
        <v>0</v>
      </c>
      <c r="L54" s="71" t="s">
        <v>0</v>
      </c>
      <c r="M54" s="71">
        <v>53398</v>
      </c>
      <c r="N54" s="95">
        <v>7759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1680456</v>
      </c>
      <c r="H55" s="71">
        <v>1046079</v>
      </c>
      <c r="I55" s="71">
        <v>493116</v>
      </c>
      <c r="J55" s="71">
        <v>16227</v>
      </c>
      <c r="K55" s="141" t="s">
        <v>0</v>
      </c>
      <c r="L55" s="71" t="s">
        <v>0</v>
      </c>
      <c r="M55" s="71">
        <v>7716</v>
      </c>
      <c r="N55" s="95">
        <v>117318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">
        <v>159</v>
      </c>
      <c r="C57" s="77"/>
      <c r="D57" s="208" t="s">
        <v>25</v>
      </c>
      <c r="E57" s="208"/>
      <c r="F57" s="77"/>
      <c r="G57" s="112">
        <v>510712775</v>
      </c>
      <c r="H57" s="111">
        <v>226993064</v>
      </c>
      <c r="I57" s="111">
        <v>203607025</v>
      </c>
      <c r="J57" s="111">
        <v>2277285</v>
      </c>
      <c r="K57" s="111">
        <v>17599223</v>
      </c>
      <c r="L57" s="111" t="s">
        <v>0</v>
      </c>
      <c r="M57" s="111">
        <v>15878754</v>
      </c>
      <c r="N57" s="115">
        <v>44357424</v>
      </c>
      <c r="O57" s="75"/>
      <c r="P57" s="190" t="s">
        <v>25</v>
      </c>
      <c r="Q57" s="190"/>
      <c r="R57" s="77"/>
      <c r="S57" s="78" t="str">
        <f>B57</f>
        <v>平成28年度</v>
      </c>
    </row>
    <row r="58" spans="1:19" ht="12" customHeight="1">
      <c r="A58" s="73"/>
      <c r="E58" s="68" t="s">
        <v>8</v>
      </c>
      <c r="G58" s="109">
        <v>507443692</v>
      </c>
      <c r="H58" s="96">
        <v>224541941</v>
      </c>
      <c r="I58" s="96">
        <v>202940396</v>
      </c>
      <c r="J58" s="96">
        <v>2259372</v>
      </c>
      <c r="K58" s="96">
        <v>17599223</v>
      </c>
      <c r="L58" s="141" t="s">
        <v>0</v>
      </c>
      <c r="M58" s="96">
        <v>15834636</v>
      </c>
      <c r="N58" s="99">
        <v>44268124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1899106</v>
      </c>
      <c r="H59" s="96">
        <v>1549871</v>
      </c>
      <c r="I59" s="96">
        <v>305465</v>
      </c>
      <c r="J59" s="96">
        <v>512</v>
      </c>
      <c r="K59" s="141" t="s">
        <v>0</v>
      </c>
      <c r="L59" s="141" t="s">
        <v>0</v>
      </c>
      <c r="M59" s="96">
        <v>39929</v>
      </c>
      <c r="N59" s="99">
        <v>3329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1369977</v>
      </c>
      <c r="H60" s="96">
        <v>901252</v>
      </c>
      <c r="I60" s="96">
        <v>361164</v>
      </c>
      <c r="J60" s="96">
        <v>17401</v>
      </c>
      <c r="K60" s="141" t="s">
        <v>0</v>
      </c>
      <c r="L60" s="141" t="s">
        <v>0</v>
      </c>
      <c r="M60" s="96">
        <v>4189</v>
      </c>
      <c r="N60" s="99">
        <v>85971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158</v>
      </c>
      <c r="C64" s="203"/>
      <c r="D64" s="203"/>
      <c r="E64" s="203"/>
      <c r="G64" s="109">
        <v>509825000</v>
      </c>
      <c r="H64" s="96">
        <v>226724000</v>
      </c>
      <c r="I64" s="96">
        <v>202852000</v>
      </c>
      <c r="J64" s="96">
        <v>2210000</v>
      </c>
      <c r="K64" s="96">
        <v>17951000</v>
      </c>
      <c r="L64" s="96">
        <v>1000</v>
      </c>
      <c r="M64" s="96">
        <v>15848000</v>
      </c>
      <c r="N64" s="99">
        <v>44239000</v>
      </c>
      <c r="O64" s="94"/>
      <c r="P64" s="203" t="str">
        <f>B64</f>
        <v>平成28年度予算現額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157</v>
      </c>
      <c r="C66" s="203"/>
      <c r="D66" s="203"/>
      <c r="E66" s="203"/>
      <c r="G66" s="109">
        <v>511062000</v>
      </c>
      <c r="H66" s="96">
        <v>223699000</v>
      </c>
      <c r="I66" s="96">
        <v>206674000</v>
      </c>
      <c r="J66" s="96">
        <v>2364000</v>
      </c>
      <c r="K66" s="96">
        <v>17310000</v>
      </c>
      <c r="L66" s="96">
        <v>1000</v>
      </c>
      <c r="M66" s="96">
        <v>15959000</v>
      </c>
      <c r="N66" s="99">
        <v>45055000</v>
      </c>
      <c r="O66" s="94"/>
      <c r="P66" s="203" t="str">
        <f>B66</f>
        <v>平成29年度当初予算額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  <mergeCell ref="D52:E52"/>
    <mergeCell ref="P52:Q52"/>
    <mergeCell ref="D37:E37"/>
    <mergeCell ref="P37:Q37"/>
    <mergeCell ref="D42:E42"/>
    <mergeCell ref="P42:Q42"/>
    <mergeCell ref="D30:E30"/>
    <mergeCell ref="P30:Q30"/>
    <mergeCell ref="D15:E15"/>
    <mergeCell ref="P15:Q15"/>
    <mergeCell ref="D20:E20"/>
    <mergeCell ref="P20:Q20"/>
    <mergeCell ref="O5:T6"/>
    <mergeCell ref="D10:E10"/>
    <mergeCell ref="P10:Q10"/>
    <mergeCell ref="N5:N6"/>
    <mergeCell ref="D25:E25"/>
    <mergeCell ref="P25:Q25"/>
  </mergeCells>
  <phoneticPr fontId="19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showGridLines="0" zoomScale="125" zoomScaleNormal="125" workbookViewId="0">
      <pane ySplit="6" topLeftCell="A7" activePane="bottomLeft" state="frozen"/>
      <selection pane="bottomLeft" activeCell="A7" sqref="A7"/>
    </sheetView>
  </sheetViews>
  <sheetFormatPr defaultRowHeight="12"/>
  <cols>
    <col min="1" max="1" width="0.875" style="62" customWidth="1"/>
    <col min="2" max="2" width="9.375" style="62" customWidth="1"/>
    <col min="3" max="3" width="0.75" style="62" customWidth="1"/>
    <col min="4" max="4" width="1.25" style="62" customWidth="1"/>
    <col min="5" max="5" width="8.375" style="62" customWidth="1"/>
    <col min="6" max="6" width="0.75" style="62" customWidth="1"/>
    <col min="7" max="10" width="15.5" style="62" customWidth="1"/>
    <col min="11" max="14" width="15.625" style="62" customWidth="1"/>
    <col min="15" max="15" width="0.875" style="62" customWidth="1"/>
    <col min="16" max="16" width="1.25" style="62" customWidth="1"/>
    <col min="17" max="17" width="8.375" style="62" customWidth="1"/>
    <col min="18" max="18" width="0.875" style="62" customWidth="1"/>
    <col min="19" max="19" width="9" style="62" bestFit="1" customWidth="1"/>
    <col min="20" max="20" width="0.75" style="62" customWidth="1"/>
    <col min="21" max="16384" width="9" style="61"/>
  </cols>
  <sheetData>
    <row r="1" spans="1:20" s="62" customFormat="1" ht="13.5">
      <c r="D1" s="63"/>
      <c r="E1" s="63"/>
      <c r="F1" s="63"/>
      <c r="H1" s="90" t="s">
        <v>45</v>
      </c>
      <c r="K1" s="90" t="s">
        <v>44</v>
      </c>
    </row>
    <row r="2" spans="1:20" s="62" customFormat="1" ht="9" customHeight="1"/>
    <row r="3" spans="1:20" s="62" customFormat="1" ht="11.25" customHeight="1">
      <c r="A3" s="62" t="s">
        <v>20</v>
      </c>
      <c r="D3" s="73"/>
      <c r="E3" s="73"/>
      <c r="F3" s="73"/>
    </row>
    <row r="4" spans="1:20" s="62" customFormat="1" ht="1.5" customHeight="1">
      <c r="L4" s="73"/>
    </row>
    <row r="5" spans="1:20" s="62" customFormat="1" ht="13.5" customHeight="1">
      <c r="A5" s="204" t="s">
        <v>30</v>
      </c>
      <c r="B5" s="205"/>
      <c r="C5" s="205"/>
      <c r="D5" s="205"/>
      <c r="E5" s="205"/>
      <c r="F5" s="205"/>
      <c r="G5" s="205" t="s">
        <v>40</v>
      </c>
      <c r="H5" s="205" t="s">
        <v>39</v>
      </c>
      <c r="I5" s="205" t="s">
        <v>38</v>
      </c>
      <c r="J5" s="205" t="s">
        <v>37</v>
      </c>
      <c r="K5" s="204" t="s">
        <v>36</v>
      </c>
      <c r="L5" s="204" t="s">
        <v>35</v>
      </c>
      <c r="M5" s="205" t="s">
        <v>34</v>
      </c>
      <c r="N5" s="210" t="s">
        <v>33</v>
      </c>
      <c r="O5" s="205" t="s">
        <v>30</v>
      </c>
      <c r="P5" s="205"/>
      <c r="Q5" s="205"/>
      <c r="R5" s="205"/>
      <c r="S5" s="205"/>
      <c r="T5" s="210"/>
    </row>
    <row r="6" spans="1:20" s="62" customFormat="1" ht="13.5" customHeight="1">
      <c r="A6" s="206"/>
      <c r="B6" s="207"/>
      <c r="C6" s="207"/>
      <c r="D6" s="207"/>
      <c r="E6" s="207"/>
      <c r="F6" s="207"/>
      <c r="G6" s="207"/>
      <c r="H6" s="207"/>
      <c r="I6" s="207"/>
      <c r="J6" s="207"/>
      <c r="K6" s="206"/>
      <c r="L6" s="206"/>
      <c r="M6" s="207"/>
      <c r="N6" s="211"/>
      <c r="O6" s="207"/>
      <c r="P6" s="207"/>
      <c r="Q6" s="207"/>
      <c r="R6" s="207"/>
      <c r="S6" s="207"/>
      <c r="T6" s="211"/>
    </row>
    <row r="7" spans="1:20" s="62" customFormat="1" ht="9" customHeight="1">
      <c r="A7" s="87"/>
      <c r="B7" s="87"/>
      <c r="C7" s="87"/>
      <c r="D7" s="87"/>
      <c r="E7" s="87"/>
      <c r="F7" s="86"/>
      <c r="G7" s="63"/>
      <c r="H7" s="62" t="s">
        <v>19</v>
      </c>
      <c r="O7" s="85"/>
    </row>
    <row r="8" spans="1:20" s="62" customFormat="1" ht="12" customHeight="1">
      <c r="F8" s="72"/>
      <c r="I8" s="84" t="s">
        <v>18</v>
      </c>
      <c r="K8" s="76" t="s">
        <v>17</v>
      </c>
      <c r="M8" s="91" t="s">
        <v>3</v>
      </c>
      <c r="O8" s="74"/>
    </row>
    <row r="9" spans="1:20" s="62" customFormat="1" ht="9" customHeight="1">
      <c r="F9" s="72"/>
      <c r="O9" s="74"/>
    </row>
    <row r="10" spans="1:20" s="62" customFormat="1" ht="12" customHeight="1">
      <c r="A10" s="73"/>
      <c r="B10" s="68" t="s">
        <v>156</v>
      </c>
      <c r="D10" s="209" t="s">
        <v>25</v>
      </c>
      <c r="E10" s="209"/>
      <c r="F10" s="72"/>
      <c r="G10" s="71">
        <v>496945308</v>
      </c>
      <c r="H10" s="71">
        <v>215556471</v>
      </c>
      <c r="I10" s="71">
        <v>203428466</v>
      </c>
      <c r="J10" s="71">
        <v>1755836</v>
      </c>
      <c r="K10" s="71">
        <v>17641801</v>
      </c>
      <c r="L10" s="71">
        <v>10146</v>
      </c>
      <c r="M10" s="71">
        <v>15305250</v>
      </c>
      <c r="N10" s="92">
        <v>43247338</v>
      </c>
      <c r="O10" s="69"/>
      <c r="P10" s="203" t="s">
        <v>25</v>
      </c>
      <c r="Q10" s="203"/>
      <c r="S10" s="68" t="str">
        <f>B10</f>
        <v>平成23年度</v>
      </c>
    </row>
    <row r="11" spans="1:20" s="62" customFormat="1" ht="12" customHeight="1">
      <c r="A11" s="73"/>
      <c r="E11" s="68" t="s">
        <v>8</v>
      </c>
      <c r="F11" s="72"/>
      <c r="G11" s="71">
        <v>483327491</v>
      </c>
      <c r="H11" s="71">
        <v>206527450</v>
      </c>
      <c r="I11" s="71">
        <v>199691757</v>
      </c>
      <c r="J11" s="71">
        <v>1678879</v>
      </c>
      <c r="K11" s="71">
        <v>17640856</v>
      </c>
      <c r="L11" s="141" t="s">
        <v>0</v>
      </c>
      <c r="M11" s="71">
        <v>15240560</v>
      </c>
      <c r="N11" s="92">
        <v>42547989</v>
      </c>
      <c r="O11" s="69"/>
      <c r="Q11" s="68" t="s">
        <v>8</v>
      </c>
      <c r="S11" s="68"/>
    </row>
    <row r="12" spans="1:20" s="62" customFormat="1" ht="12" customHeight="1">
      <c r="A12" s="73"/>
      <c r="E12" s="68" t="s">
        <v>7</v>
      </c>
      <c r="F12" s="72"/>
      <c r="G12" s="71">
        <v>2418485</v>
      </c>
      <c r="H12" s="71">
        <v>1592937</v>
      </c>
      <c r="I12" s="71">
        <v>768885</v>
      </c>
      <c r="J12" s="71">
        <v>448</v>
      </c>
      <c r="K12" s="141">
        <v>945</v>
      </c>
      <c r="L12" s="141">
        <v>7556</v>
      </c>
      <c r="M12" s="71">
        <v>42277</v>
      </c>
      <c r="N12" s="92">
        <v>5437</v>
      </c>
      <c r="O12" s="69"/>
      <c r="Q12" s="68" t="s">
        <v>7</v>
      </c>
      <c r="S12" s="68"/>
    </row>
    <row r="13" spans="1:20" s="62" customFormat="1" ht="12" customHeight="1">
      <c r="A13" s="73"/>
      <c r="E13" s="68" t="s">
        <v>6</v>
      </c>
      <c r="F13" s="72"/>
      <c r="G13" s="71">
        <v>11199332</v>
      </c>
      <c r="H13" s="71">
        <v>7436084</v>
      </c>
      <c r="I13" s="71">
        <v>2967824</v>
      </c>
      <c r="J13" s="71">
        <v>76509</v>
      </c>
      <c r="K13" s="141" t="s">
        <v>0</v>
      </c>
      <c r="L13" s="71">
        <v>2590</v>
      </c>
      <c r="M13" s="71">
        <v>22413</v>
      </c>
      <c r="N13" s="92">
        <v>693912</v>
      </c>
      <c r="O13" s="69"/>
      <c r="Q13" s="68" t="s">
        <v>6</v>
      </c>
      <c r="S13" s="68"/>
    </row>
    <row r="14" spans="1:20" s="62" customFormat="1" ht="9" customHeight="1">
      <c r="A14" s="73"/>
      <c r="B14" s="68"/>
      <c r="F14" s="72"/>
      <c r="G14" s="71"/>
      <c r="H14" s="71"/>
      <c r="I14" s="71"/>
      <c r="J14" s="71"/>
      <c r="K14" s="71"/>
      <c r="L14" s="71"/>
      <c r="M14" s="71"/>
      <c r="N14" s="92"/>
      <c r="O14" s="74"/>
      <c r="S14" s="68"/>
    </row>
    <row r="15" spans="1:20" s="62" customFormat="1" ht="12" customHeight="1">
      <c r="A15" s="73"/>
      <c r="B15" s="68" t="s">
        <v>155</v>
      </c>
      <c r="D15" s="209" t="s">
        <v>25</v>
      </c>
      <c r="E15" s="209"/>
      <c r="F15" s="72"/>
      <c r="G15" s="71">
        <v>495587239</v>
      </c>
      <c r="H15" s="71">
        <v>223926790</v>
      </c>
      <c r="I15" s="71">
        <v>195029485</v>
      </c>
      <c r="J15" s="71">
        <v>1781539</v>
      </c>
      <c r="K15" s="71">
        <v>17472605</v>
      </c>
      <c r="L15" s="71" t="s">
        <v>0</v>
      </c>
      <c r="M15" s="71">
        <v>15647553</v>
      </c>
      <c r="N15" s="92">
        <v>41729267</v>
      </c>
      <c r="O15" s="69"/>
      <c r="P15" s="203" t="s">
        <v>25</v>
      </c>
      <c r="Q15" s="203"/>
      <c r="S15" s="68" t="str">
        <f>B15</f>
        <v>平成24年度</v>
      </c>
    </row>
    <row r="16" spans="1:20" s="62" customFormat="1" ht="12" customHeight="1">
      <c r="A16" s="73"/>
      <c r="E16" s="68" t="s">
        <v>8</v>
      </c>
      <c r="F16" s="72"/>
      <c r="G16" s="71">
        <v>484414659</v>
      </c>
      <c r="H16" s="71">
        <v>216008400</v>
      </c>
      <c r="I16" s="71">
        <v>192417423</v>
      </c>
      <c r="J16" s="71">
        <v>1714872</v>
      </c>
      <c r="K16" s="71">
        <v>17472605</v>
      </c>
      <c r="L16" s="141" t="s">
        <v>0</v>
      </c>
      <c r="M16" s="71">
        <v>15576863</v>
      </c>
      <c r="N16" s="92">
        <v>41224496</v>
      </c>
      <c r="O16" s="69"/>
      <c r="Q16" s="68" t="s">
        <v>8</v>
      </c>
      <c r="S16" s="68"/>
    </row>
    <row r="17" spans="1:19" ht="12" customHeight="1">
      <c r="A17" s="73"/>
      <c r="E17" s="68" t="s">
        <v>7</v>
      </c>
      <c r="F17" s="72"/>
      <c r="G17" s="71">
        <v>2560767</v>
      </c>
      <c r="H17" s="71">
        <v>1987171</v>
      </c>
      <c r="I17" s="71">
        <v>510607</v>
      </c>
      <c r="J17" s="71">
        <v>510</v>
      </c>
      <c r="K17" s="71" t="s">
        <v>0</v>
      </c>
      <c r="L17" s="141" t="s">
        <v>0</v>
      </c>
      <c r="M17" s="71">
        <v>55900</v>
      </c>
      <c r="N17" s="92">
        <v>6579</v>
      </c>
      <c r="O17" s="69"/>
      <c r="Q17" s="68" t="s">
        <v>7</v>
      </c>
      <c r="S17" s="68"/>
    </row>
    <row r="18" spans="1:19" ht="12" customHeight="1">
      <c r="A18" s="73"/>
      <c r="E18" s="68" t="s">
        <v>6</v>
      </c>
      <c r="F18" s="72"/>
      <c r="G18" s="71">
        <v>8611813</v>
      </c>
      <c r="H18" s="71">
        <v>5931219</v>
      </c>
      <c r="I18" s="71">
        <v>2101455</v>
      </c>
      <c r="J18" s="71">
        <v>66157</v>
      </c>
      <c r="K18" s="141" t="s">
        <v>0</v>
      </c>
      <c r="L18" s="71" t="s">
        <v>0</v>
      </c>
      <c r="M18" s="71">
        <v>14790</v>
      </c>
      <c r="N18" s="92">
        <v>498192</v>
      </c>
      <c r="O18" s="69"/>
      <c r="Q18" s="68" t="s">
        <v>6</v>
      </c>
      <c r="S18" s="68"/>
    </row>
    <row r="19" spans="1:19" ht="9" customHeight="1">
      <c r="A19" s="73"/>
      <c r="B19" s="68"/>
      <c r="F19" s="72"/>
      <c r="G19" s="71"/>
      <c r="H19" s="71"/>
      <c r="I19" s="71"/>
      <c r="J19" s="71"/>
      <c r="K19" s="71"/>
      <c r="L19" s="71"/>
      <c r="M19" s="71"/>
      <c r="N19" s="92"/>
      <c r="O19" s="74"/>
      <c r="S19" s="68"/>
    </row>
    <row r="20" spans="1:19" ht="12" customHeight="1">
      <c r="A20" s="73"/>
      <c r="B20" s="68" t="s">
        <v>154</v>
      </c>
      <c r="D20" s="209" t="s">
        <v>25</v>
      </c>
      <c r="E20" s="209"/>
      <c r="F20" s="72"/>
      <c r="G20" s="71">
        <v>494467334</v>
      </c>
      <c r="H20" s="71">
        <v>219101686</v>
      </c>
      <c r="I20" s="71">
        <v>196557756</v>
      </c>
      <c r="J20" s="71">
        <v>1841685</v>
      </c>
      <c r="K20" s="71">
        <v>19372023</v>
      </c>
      <c r="L20" s="71" t="s">
        <v>0</v>
      </c>
      <c r="M20" s="71">
        <v>15336266</v>
      </c>
      <c r="N20" s="92">
        <v>42257918</v>
      </c>
      <c r="O20" s="69"/>
      <c r="P20" s="203" t="s">
        <v>25</v>
      </c>
      <c r="Q20" s="203"/>
      <c r="S20" s="68" t="str">
        <f>B20</f>
        <v>平成25年度</v>
      </c>
    </row>
    <row r="21" spans="1:19" ht="12" customHeight="1">
      <c r="A21" s="73"/>
      <c r="E21" s="68" t="s">
        <v>8</v>
      </c>
      <c r="F21" s="72"/>
      <c r="G21" s="71">
        <v>486386998</v>
      </c>
      <c r="H21" s="71">
        <v>213321533</v>
      </c>
      <c r="I21" s="71">
        <v>194743310</v>
      </c>
      <c r="J21" s="71">
        <v>1775664</v>
      </c>
      <c r="K21" s="71">
        <v>19372023</v>
      </c>
      <c r="L21" s="141" t="s">
        <v>0</v>
      </c>
      <c r="M21" s="71">
        <v>15276206</v>
      </c>
      <c r="N21" s="92">
        <v>41898262</v>
      </c>
      <c r="O21" s="69"/>
      <c r="Q21" s="68" t="s">
        <v>8</v>
      </c>
      <c r="S21" s="68"/>
    </row>
    <row r="22" spans="1:19" ht="12" customHeight="1">
      <c r="A22" s="73"/>
      <c r="E22" s="68" t="s">
        <v>7</v>
      </c>
      <c r="F22" s="72"/>
      <c r="G22" s="71">
        <v>1639601</v>
      </c>
      <c r="H22" s="71">
        <v>1261147</v>
      </c>
      <c r="I22" s="71">
        <v>324546</v>
      </c>
      <c r="J22" s="71">
        <v>422</v>
      </c>
      <c r="K22" s="141" t="s">
        <v>0</v>
      </c>
      <c r="L22" s="71" t="s">
        <v>0</v>
      </c>
      <c r="M22" s="71">
        <v>46255</v>
      </c>
      <c r="N22" s="92">
        <v>7231</v>
      </c>
      <c r="O22" s="69"/>
      <c r="Q22" s="68" t="s">
        <v>7</v>
      </c>
      <c r="S22" s="68"/>
    </row>
    <row r="23" spans="1:19" ht="12" customHeight="1">
      <c r="A23" s="73"/>
      <c r="E23" s="68" t="s">
        <v>6</v>
      </c>
      <c r="F23" s="72"/>
      <c r="G23" s="71">
        <v>6440735</v>
      </c>
      <c r="H23" s="71">
        <v>4519006</v>
      </c>
      <c r="I23" s="71">
        <v>1489900</v>
      </c>
      <c r="J23" s="71">
        <v>65599</v>
      </c>
      <c r="K23" s="141" t="s">
        <v>0</v>
      </c>
      <c r="L23" s="71" t="s">
        <v>0</v>
      </c>
      <c r="M23" s="71">
        <v>13805</v>
      </c>
      <c r="N23" s="92">
        <v>352425</v>
      </c>
      <c r="O23" s="69"/>
      <c r="Q23" s="68" t="s">
        <v>6</v>
      </c>
      <c r="S23" s="68"/>
    </row>
    <row r="24" spans="1:19" ht="9" customHeight="1">
      <c r="A24" s="73"/>
      <c r="B24" s="68"/>
      <c r="F24" s="72"/>
      <c r="G24" s="71"/>
      <c r="H24" s="71"/>
      <c r="I24" s="71"/>
      <c r="J24" s="71"/>
      <c r="K24" s="71"/>
      <c r="L24" s="71"/>
      <c r="M24" s="71"/>
      <c r="N24" s="92"/>
      <c r="O24" s="74"/>
      <c r="S24" s="68"/>
    </row>
    <row r="25" spans="1:19" ht="12" customHeight="1">
      <c r="A25" s="73"/>
      <c r="B25" s="68" t="s">
        <v>153</v>
      </c>
      <c r="D25" s="209" t="s">
        <v>25</v>
      </c>
      <c r="E25" s="209"/>
      <c r="F25" s="72"/>
      <c r="G25" s="71">
        <v>508165729</v>
      </c>
      <c r="H25" s="71">
        <v>229854241</v>
      </c>
      <c r="I25" s="71">
        <v>199252253</v>
      </c>
      <c r="J25" s="71">
        <v>1905007</v>
      </c>
      <c r="K25" s="70">
        <v>18434055</v>
      </c>
      <c r="L25" s="141" t="s">
        <v>0</v>
      </c>
      <c r="M25" s="71">
        <v>15599680</v>
      </c>
      <c r="N25" s="92">
        <v>43120493</v>
      </c>
      <c r="O25" s="69"/>
      <c r="P25" s="203" t="s">
        <v>25</v>
      </c>
      <c r="Q25" s="203"/>
      <c r="S25" s="68" t="str">
        <f>B25</f>
        <v>平成26年度</v>
      </c>
    </row>
    <row r="26" spans="1:19" ht="12" customHeight="1">
      <c r="A26" s="73"/>
      <c r="E26" s="68" t="s">
        <v>8</v>
      </c>
      <c r="F26" s="72"/>
      <c r="G26" s="71">
        <v>501594174</v>
      </c>
      <c r="H26" s="71">
        <v>225095870</v>
      </c>
      <c r="I26" s="71">
        <v>197837472</v>
      </c>
      <c r="J26" s="71">
        <v>1847746</v>
      </c>
      <c r="K26" s="70">
        <v>18434055</v>
      </c>
      <c r="L26" s="141" t="s">
        <v>0</v>
      </c>
      <c r="M26" s="71">
        <v>15510088</v>
      </c>
      <c r="N26" s="92">
        <v>42868943</v>
      </c>
      <c r="O26" s="69"/>
      <c r="Q26" s="68" t="s">
        <v>8</v>
      </c>
      <c r="S26" s="68"/>
    </row>
    <row r="27" spans="1:19" ht="12" customHeight="1">
      <c r="A27" s="73"/>
      <c r="E27" s="68" t="s">
        <v>7</v>
      </c>
      <c r="F27" s="72"/>
      <c r="G27" s="71">
        <v>1809206</v>
      </c>
      <c r="H27" s="71">
        <v>1328314</v>
      </c>
      <c r="I27" s="71">
        <v>386473</v>
      </c>
      <c r="J27" s="71">
        <v>455</v>
      </c>
      <c r="K27" s="71" t="s">
        <v>0</v>
      </c>
      <c r="L27" s="141" t="s">
        <v>0</v>
      </c>
      <c r="M27" s="71">
        <v>84973</v>
      </c>
      <c r="N27" s="92">
        <v>8991</v>
      </c>
      <c r="O27" s="69"/>
      <c r="Q27" s="68" t="s">
        <v>7</v>
      </c>
      <c r="S27" s="68"/>
    </row>
    <row r="28" spans="1:19" ht="12" customHeight="1">
      <c r="A28" s="73"/>
      <c r="E28" s="68" t="s">
        <v>6</v>
      </c>
      <c r="F28" s="72"/>
      <c r="G28" s="71">
        <v>4762349</v>
      </c>
      <c r="H28" s="71">
        <v>3430057</v>
      </c>
      <c r="I28" s="71">
        <v>1028308</v>
      </c>
      <c r="J28" s="71">
        <v>56806</v>
      </c>
      <c r="K28" s="141" t="s">
        <v>0</v>
      </c>
      <c r="L28" s="141" t="s">
        <v>0</v>
      </c>
      <c r="M28" s="71">
        <v>4619</v>
      </c>
      <c r="N28" s="92">
        <v>242559</v>
      </c>
      <c r="O28" s="69"/>
      <c r="Q28" s="68" t="s">
        <v>6</v>
      </c>
      <c r="S28" s="68"/>
    </row>
    <row r="29" spans="1:19" ht="9" customHeight="1">
      <c r="A29" s="73"/>
      <c r="B29" s="68"/>
      <c r="F29" s="72"/>
      <c r="G29" s="71"/>
      <c r="H29" s="71"/>
      <c r="I29" s="71"/>
      <c r="J29" s="71"/>
      <c r="K29" s="71"/>
      <c r="L29" s="71"/>
      <c r="M29" s="71"/>
      <c r="N29" s="95"/>
      <c r="S29" s="68"/>
    </row>
    <row r="30" spans="1:19" ht="12" customHeight="1">
      <c r="A30" s="73"/>
      <c r="B30" s="78" t="s">
        <v>152</v>
      </c>
      <c r="C30" s="77"/>
      <c r="D30" s="208" t="s">
        <v>25</v>
      </c>
      <c r="E30" s="208"/>
      <c r="F30" s="77"/>
      <c r="G30" s="112">
        <v>509339895</v>
      </c>
      <c r="H30" s="111">
        <v>229464987</v>
      </c>
      <c r="I30" s="111">
        <v>200386863</v>
      </c>
      <c r="J30" s="111">
        <v>1962645</v>
      </c>
      <c r="K30" s="111">
        <v>18178907</v>
      </c>
      <c r="L30" s="141" t="s">
        <v>0</v>
      </c>
      <c r="M30" s="111">
        <v>15785437</v>
      </c>
      <c r="N30" s="115">
        <v>43561056</v>
      </c>
      <c r="O30" s="75"/>
      <c r="P30" s="190" t="s">
        <v>25</v>
      </c>
      <c r="Q30" s="190"/>
      <c r="R30" s="77"/>
      <c r="S30" s="78" t="str">
        <f>B30</f>
        <v>平成27年度</v>
      </c>
    </row>
    <row r="31" spans="1:19" ht="12" customHeight="1">
      <c r="A31" s="73"/>
      <c r="E31" s="68" t="s">
        <v>8</v>
      </c>
      <c r="G31" s="109">
        <v>503816889</v>
      </c>
      <c r="H31" s="96">
        <v>225391682</v>
      </c>
      <c r="I31" s="96">
        <v>199252123</v>
      </c>
      <c r="J31" s="96">
        <v>1908740</v>
      </c>
      <c r="K31" s="96">
        <v>18178907</v>
      </c>
      <c r="L31" s="141" t="s">
        <v>0</v>
      </c>
      <c r="M31" s="96">
        <v>15721661</v>
      </c>
      <c r="N31" s="99">
        <v>43363776</v>
      </c>
      <c r="O31" s="94"/>
      <c r="Q31" s="68" t="s">
        <v>8</v>
      </c>
      <c r="S31" s="68"/>
    </row>
    <row r="32" spans="1:19" ht="12" customHeight="1">
      <c r="A32" s="73"/>
      <c r="E32" s="68" t="s">
        <v>7</v>
      </c>
      <c r="G32" s="109">
        <v>1735294</v>
      </c>
      <c r="H32" s="96">
        <v>1339112</v>
      </c>
      <c r="I32" s="96">
        <v>333711</v>
      </c>
      <c r="J32" s="96">
        <v>502</v>
      </c>
      <c r="K32" s="141" t="s">
        <v>0</v>
      </c>
      <c r="L32" s="141" t="s">
        <v>0</v>
      </c>
      <c r="M32" s="96">
        <v>53398</v>
      </c>
      <c r="N32" s="99">
        <v>8571</v>
      </c>
      <c r="O32" s="94"/>
      <c r="Q32" s="68" t="s">
        <v>7</v>
      </c>
      <c r="S32" s="68"/>
    </row>
    <row r="33" spans="1:19" ht="12" customHeight="1">
      <c r="A33" s="73"/>
      <c r="E33" s="68" t="s">
        <v>6</v>
      </c>
      <c r="G33" s="109">
        <v>3787712</v>
      </c>
      <c r="H33" s="96">
        <v>2734193</v>
      </c>
      <c r="I33" s="96">
        <v>801029</v>
      </c>
      <c r="J33" s="96">
        <v>53403</v>
      </c>
      <c r="K33" s="141" t="s">
        <v>0</v>
      </c>
      <c r="L33" s="141" t="s">
        <v>0</v>
      </c>
      <c r="M33" s="96">
        <v>10378</v>
      </c>
      <c r="N33" s="99">
        <v>188709</v>
      </c>
      <c r="O33" s="94"/>
      <c r="Q33" s="68" t="s">
        <v>6</v>
      </c>
      <c r="S33" s="68"/>
    </row>
    <row r="34" spans="1:19" ht="9" customHeight="1">
      <c r="A34" s="73"/>
      <c r="B34" s="68"/>
      <c r="F34" s="72"/>
      <c r="N34" s="95"/>
      <c r="S34" s="68"/>
    </row>
    <row r="35" spans="1:19" ht="12" customHeight="1">
      <c r="A35" s="73"/>
      <c r="B35" s="68"/>
      <c r="F35" s="72"/>
      <c r="I35" s="76" t="s">
        <v>16</v>
      </c>
      <c r="J35" s="76" t="s">
        <v>15</v>
      </c>
      <c r="K35" s="75" t="s">
        <v>14</v>
      </c>
      <c r="M35" s="91" t="s">
        <v>3</v>
      </c>
      <c r="N35" s="95"/>
      <c r="S35" s="68"/>
    </row>
    <row r="36" spans="1:19" ht="9" customHeight="1">
      <c r="A36" s="73"/>
      <c r="B36" s="68"/>
      <c r="F36" s="72"/>
      <c r="N36" s="95"/>
      <c r="S36" s="68"/>
    </row>
    <row r="37" spans="1:19" ht="12" customHeight="1">
      <c r="A37" s="73"/>
      <c r="B37" s="68" t="s">
        <v>156</v>
      </c>
      <c r="D37" s="209" t="s">
        <v>25</v>
      </c>
      <c r="E37" s="209"/>
      <c r="F37" s="72"/>
      <c r="G37" s="71">
        <v>486146846</v>
      </c>
      <c r="H37" s="71">
        <v>207985631</v>
      </c>
      <c r="I37" s="71">
        <v>200891731</v>
      </c>
      <c r="J37" s="71">
        <v>1672534</v>
      </c>
      <c r="K37" s="71">
        <v>17641801</v>
      </c>
      <c r="L37" s="141">
        <v>10146</v>
      </c>
      <c r="M37" s="71">
        <v>15289807</v>
      </c>
      <c r="N37" s="95">
        <v>42655196</v>
      </c>
      <c r="O37" s="94"/>
      <c r="P37" s="203" t="s">
        <v>25</v>
      </c>
      <c r="Q37" s="203"/>
      <c r="S37" s="68" t="str">
        <f>B37</f>
        <v>平成23年度</v>
      </c>
    </row>
    <row r="38" spans="1:19" ht="12" customHeight="1">
      <c r="A38" s="73"/>
      <c r="B38" s="68"/>
      <c r="E38" s="68" t="s">
        <v>8</v>
      </c>
      <c r="F38" s="72"/>
      <c r="G38" s="71">
        <v>480161666</v>
      </c>
      <c r="H38" s="71">
        <v>204642447</v>
      </c>
      <c r="I38" s="71">
        <v>198679167</v>
      </c>
      <c r="J38" s="71">
        <v>1657448</v>
      </c>
      <c r="K38" s="71">
        <v>17640856</v>
      </c>
      <c r="L38" s="141" t="s">
        <v>0</v>
      </c>
      <c r="M38" s="71">
        <v>15233642</v>
      </c>
      <c r="N38" s="95">
        <v>42308106</v>
      </c>
      <c r="O38" s="94"/>
      <c r="Q38" s="68" t="s">
        <v>8</v>
      </c>
      <c r="S38" s="68"/>
    </row>
    <row r="39" spans="1:19" ht="12" customHeight="1">
      <c r="A39" s="73"/>
      <c r="B39" s="68"/>
      <c r="E39" s="68" t="s">
        <v>7</v>
      </c>
      <c r="F39" s="72"/>
      <c r="G39" s="71">
        <v>2182904</v>
      </c>
      <c r="H39" s="71">
        <v>1379158</v>
      </c>
      <c r="I39" s="71">
        <v>751584</v>
      </c>
      <c r="J39" s="71">
        <v>430</v>
      </c>
      <c r="K39" s="141">
        <v>945</v>
      </c>
      <c r="L39" s="141">
        <v>7556</v>
      </c>
      <c r="M39" s="71">
        <v>39679</v>
      </c>
      <c r="N39" s="95">
        <v>3552</v>
      </c>
      <c r="O39" s="94"/>
      <c r="Q39" s="68" t="s">
        <v>7</v>
      </c>
      <c r="S39" s="68"/>
    </row>
    <row r="40" spans="1:19" ht="12" customHeight="1">
      <c r="A40" s="73"/>
      <c r="B40" s="68"/>
      <c r="E40" s="68" t="s">
        <v>6</v>
      </c>
      <c r="F40" s="72"/>
      <c r="G40" s="71">
        <v>3802276</v>
      </c>
      <c r="H40" s="71">
        <v>1964026</v>
      </c>
      <c r="I40" s="71">
        <v>1460980</v>
      </c>
      <c r="J40" s="71">
        <v>14656</v>
      </c>
      <c r="K40" s="141" t="s">
        <v>0</v>
      </c>
      <c r="L40" s="141">
        <v>2590</v>
      </c>
      <c r="M40" s="71">
        <v>16486</v>
      </c>
      <c r="N40" s="95">
        <v>343538</v>
      </c>
      <c r="O40" s="94"/>
      <c r="Q40" s="68" t="s">
        <v>6</v>
      </c>
      <c r="S40" s="68"/>
    </row>
    <row r="41" spans="1:19" ht="9" customHeight="1">
      <c r="A41" s="73"/>
      <c r="B41" s="68"/>
      <c r="F41" s="72"/>
      <c r="G41" s="71"/>
      <c r="H41" s="71"/>
      <c r="I41" s="71"/>
      <c r="J41" s="71"/>
      <c r="K41" s="71"/>
      <c r="L41" s="71"/>
      <c r="M41" s="71"/>
      <c r="N41" s="95"/>
      <c r="Q41" s="68"/>
      <c r="S41" s="68"/>
    </row>
    <row r="42" spans="1:19" ht="12" customHeight="1">
      <c r="A42" s="73"/>
      <c r="B42" s="68" t="s">
        <v>155</v>
      </c>
      <c r="D42" s="209" t="s">
        <v>25</v>
      </c>
      <c r="E42" s="209"/>
      <c r="F42" s="72"/>
      <c r="G42" s="71">
        <v>487284750</v>
      </c>
      <c r="H42" s="71">
        <v>217926755</v>
      </c>
      <c r="I42" s="71">
        <v>193241721</v>
      </c>
      <c r="J42" s="71">
        <v>1704906</v>
      </c>
      <c r="K42" s="71">
        <v>17472605</v>
      </c>
      <c r="L42" s="141" t="s">
        <v>0</v>
      </c>
      <c r="M42" s="71">
        <v>15631951</v>
      </c>
      <c r="N42" s="95">
        <v>41306812</v>
      </c>
      <c r="O42" s="94"/>
      <c r="P42" s="203" t="s">
        <v>25</v>
      </c>
      <c r="Q42" s="203"/>
      <c r="S42" s="68" t="str">
        <f>B42</f>
        <v>平成24年度</v>
      </c>
    </row>
    <row r="43" spans="1:19" ht="12" customHeight="1">
      <c r="A43" s="73"/>
      <c r="B43" s="68"/>
      <c r="E43" s="68" t="s">
        <v>8</v>
      </c>
      <c r="F43" s="72"/>
      <c r="G43" s="71">
        <v>481842236</v>
      </c>
      <c r="H43" s="71">
        <v>214420606</v>
      </c>
      <c r="I43" s="71">
        <v>191648398</v>
      </c>
      <c r="J43" s="71">
        <v>1694527</v>
      </c>
      <c r="K43" s="71">
        <v>17472605</v>
      </c>
      <c r="L43" s="141" t="s">
        <v>0</v>
      </c>
      <c r="M43" s="71">
        <v>15566121</v>
      </c>
      <c r="N43" s="95">
        <v>41039979</v>
      </c>
      <c r="O43" s="94"/>
      <c r="Q43" s="68" t="s">
        <v>8</v>
      </c>
      <c r="S43" s="68"/>
    </row>
    <row r="44" spans="1:19" ht="12" customHeight="1">
      <c r="A44" s="73"/>
      <c r="B44" s="68"/>
      <c r="E44" s="68" t="s">
        <v>7</v>
      </c>
      <c r="F44" s="72"/>
      <c r="G44" s="71">
        <v>2360047</v>
      </c>
      <c r="H44" s="71">
        <v>1809021</v>
      </c>
      <c r="I44" s="71">
        <v>490657</v>
      </c>
      <c r="J44" s="71">
        <v>491</v>
      </c>
      <c r="K44" s="71" t="s">
        <v>0</v>
      </c>
      <c r="L44" s="141" t="s">
        <v>0</v>
      </c>
      <c r="M44" s="71">
        <v>55488</v>
      </c>
      <c r="N44" s="95">
        <v>4390</v>
      </c>
      <c r="O44" s="94"/>
      <c r="Q44" s="68" t="s">
        <v>7</v>
      </c>
      <c r="S44" s="68"/>
    </row>
    <row r="45" spans="1:19" ht="12" customHeight="1">
      <c r="A45" s="73"/>
      <c r="B45" s="68"/>
      <c r="E45" s="68" t="s">
        <v>6</v>
      </c>
      <c r="F45" s="72"/>
      <c r="G45" s="71">
        <v>3082467</v>
      </c>
      <c r="H45" s="71">
        <v>1697128</v>
      </c>
      <c r="I45" s="71">
        <v>1102666</v>
      </c>
      <c r="J45" s="71">
        <v>9888</v>
      </c>
      <c r="K45" s="141" t="s">
        <v>0</v>
      </c>
      <c r="L45" s="141" t="s">
        <v>0</v>
      </c>
      <c r="M45" s="71">
        <v>10342</v>
      </c>
      <c r="N45" s="95">
        <v>262443</v>
      </c>
      <c r="O45" s="94"/>
      <c r="Q45" s="68" t="s">
        <v>6</v>
      </c>
      <c r="S45" s="68"/>
    </row>
    <row r="46" spans="1:19" ht="9" customHeight="1">
      <c r="A46" s="73"/>
      <c r="B46" s="68"/>
      <c r="F46" s="72"/>
      <c r="G46" s="71"/>
      <c r="H46" s="71"/>
      <c r="I46" s="71"/>
      <c r="J46" s="71"/>
      <c r="K46" s="71"/>
      <c r="L46" s="71"/>
      <c r="M46" s="71"/>
      <c r="N46" s="95"/>
      <c r="S46" s="68"/>
    </row>
    <row r="47" spans="1:19" ht="12" customHeight="1">
      <c r="A47" s="73"/>
      <c r="B47" s="68" t="s">
        <v>154</v>
      </c>
      <c r="D47" s="209" t="s">
        <v>25</v>
      </c>
      <c r="E47" s="209"/>
      <c r="F47" s="72"/>
      <c r="G47" s="71">
        <v>488237152</v>
      </c>
      <c r="H47" s="71">
        <v>214512551</v>
      </c>
      <c r="I47" s="71">
        <v>195297561</v>
      </c>
      <c r="J47" s="71">
        <v>1761798</v>
      </c>
      <c r="K47" s="71">
        <v>19372023</v>
      </c>
      <c r="L47" s="71" t="s">
        <v>0</v>
      </c>
      <c r="M47" s="71">
        <v>15330284</v>
      </c>
      <c r="N47" s="95">
        <v>41962935</v>
      </c>
      <c r="O47" s="94"/>
      <c r="P47" s="203" t="s">
        <v>25</v>
      </c>
      <c r="Q47" s="203"/>
      <c r="S47" s="68" t="str">
        <f>B47</f>
        <v>平成25年度</v>
      </c>
    </row>
    <row r="48" spans="1:19" ht="12" customHeight="1">
      <c r="A48" s="73"/>
      <c r="B48" s="68"/>
      <c r="E48" s="68" t="s">
        <v>8</v>
      </c>
      <c r="F48" s="72"/>
      <c r="G48" s="71">
        <v>484247749</v>
      </c>
      <c r="H48" s="71">
        <v>211962954</v>
      </c>
      <c r="I48" s="71">
        <v>194134504</v>
      </c>
      <c r="J48" s="71">
        <v>1751954</v>
      </c>
      <c r="K48" s="71">
        <v>19372023</v>
      </c>
      <c r="L48" s="141" t="s">
        <v>0</v>
      </c>
      <c r="M48" s="71">
        <v>15272519</v>
      </c>
      <c r="N48" s="95">
        <v>41753795</v>
      </c>
      <c r="O48" s="94"/>
      <c r="Q48" s="68" t="s">
        <v>8</v>
      </c>
      <c r="S48" s="68"/>
    </row>
    <row r="49" spans="1:19" ht="12" customHeight="1">
      <c r="A49" s="73"/>
      <c r="B49" s="68"/>
      <c r="E49" s="68" t="s">
        <v>7</v>
      </c>
      <c r="F49" s="72"/>
      <c r="G49" s="71">
        <v>1499071</v>
      </c>
      <c r="H49" s="71">
        <v>1133445</v>
      </c>
      <c r="I49" s="71">
        <v>313428</v>
      </c>
      <c r="J49" s="71">
        <v>401</v>
      </c>
      <c r="K49" s="141" t="s">
        <v>0</v>
      </c>
      <c r="L49" s="71" t="s">
        <v>0</v>
      </c>
      <c r="M49" s="71">
        <v>46254</v>
      </c>
      <c r="N49" s="95">
        <v>5543</v>
      </c>
      <c r="O49" s="94"/>
      <c r="Q49" s="68" t="s">
        <v>7</v>
      </c>
      <c r="S49" s="68"/>
    </row>
    <row r="50" spans="1:19" ht="12" customHeight="1">
      <c r="A50" s="73"/>
      <c r="B50" s="68"/>
      <c r="E50" s="68" t="s">
        <v>6</v>
      </c>
      <c r="F50" s="72"/>
      <c r="G50" s="71">
        <v>2490332</v>
      </c>
      <c r="H50" s="71">
        <v>1416152</v>
      </c>
      <c r="I50" s="71">
        <v>849629</v>
      </c>
      <c r="J50" s="71">
        <v>9443</v>
      </c>
      <c r="K50" s="141" t="s">
        <v>0</v>
      </c>
      <c r="L50" s="71" t="s">
        <v>0</v>
      </c>
      <c r="M50" s="71">
        <v>11511</v>
      </c>
      <c r="N50" s="95">
        <v>203597</v>
      </c>
      <c r="O50" s="94"/>
      <c r="Q50" s="68" t="s">
        <v>6</v>
      </c>
      <c r="S50" s="68"/>
    </row>
    <row r="51" spans="1:19" ht="9" customHeight="1">
      <c r="A51" s="73"/>
      <c r="B51" s="68"/>
      <c r="F51" s="72"/>
      <c r="G51" s="71"/>
      <c r="H51" s="71"/>
      <c r="I51" s="71"/>
      <c r="J51" s="71"/>
      <c r="K51" s="71"/>
      <c r="L51" s="71"/>
      <c r="M51" s="71"/>
      <c r="N51" s="95"/>
      <c r="S51" s="68"/>
    </row>
    <row r="52" spans="1:19" ht="12" customHeight="1">
      <c r="A52" s="73"/>
      <c r="B52" s="68" t="s">
        <v>153</v>
      </c>
      <c r="D52" s="209" t="s">
        <v>25</v>
      </c>
      <c r="E52" s="209"/>
      <c r="F52" s="72"/>
      <c r="G52" s="71">
        <v>503508113</v>
      </c>
      <c r="H52" s="71">
        <v>226424882</v>
      </c>
      <c r="I52" s="71">
        <v>198322072</v>
      </c>
      <c r="J52" s="71">
        <v>1834743</v>
      </c>
      <c r="K52" s="71">
        <v>18434055</v>
      </c>
      <c r="L52" s="71" t="s">
        <v>0</v>
      </c>
      <c r="M52" s="71">
        <v>15589302</v>
      </c>
      <c r="N52" s="95">
        <v>42903059</v>
      </c>
      <c r="O52" s="94"/>
      <c r="P52" s="203" t="s">
        <v>25</v>
      </c>
      <c r="Q52" s="203"/>
      <c r="S52" s="68" t="str">
        <f>B52</f>
        <v>平成26年度</v>
      </c>
    </row>
    <row r="53" spans="1:19" ht="12" customHeight="1">
      <c r="A53" s="73"/>
      <c r="B53" s="68"/>
      <c r="E53" s="68" t="s">
        <v>8</v>
      </c>
      <c r="F53" s="72"/>
      <c r="G53" s="71">
        <v>499813209</v>
      </c>
      <c r="H53" s="71">
        <v>223982688</v>
      </c>
      <c r="I53" s="71">
        <v>197327052</v>
      </c>
      <c r="J53" s="71">
        <v>1822937</v>
      </c>
      <c r="K53" s="71">
        <v>18434055</v>
      </c>
      <c r="L53" s="71" t="s">
        <v>0</v>
      </c>
      <c r="M53" s="71">
        <v>15499710</v>
      </c>
      <c r="N53" s="95">
        <v>42746767</v>
      </c>
      <c r="O53" s="94"/>
      <c r="Q53" s="68" t="s">
        <v>8</v>
      </c>
      <c r="S53" s="68"/>
    </row>
    <row r="54" spans="1:19" ht="12" customHeight="1">
      <c r="A54" s="73"/>
      <c r="B54" s="68"/>
      <c r="E54" s="68" t="s">
        <v>7</v>
      </c>
      <c r="F54" s="72"/>
      <c r="G54" s="71">
        <v>1668119</v>
      </c>
      <c r="H54" s="71">
        <v>1201766</v>
      </c>
      <c r="I54" s="71">
        <v>372696</v>
      </c>
      <c r="J54" s="71">
        <v>415</v>
      </c>
      <c r="K54" s="71" t="s">
        <v>0</v>
      </c>
      <c r="L54" s="71" t="s">
        <v>0</v>
      </c>
      <c r="M54" s="71">
        <v>84973</v>
      </c>
      <c r="N54" s="95">
        <v>8269</v>
      </c>
      <c r="O54" s="94"/>
      <c r="Q54" s="68" t="s">
        <v>7</v>
      </c>
      <c r="S54" s="68"/>
    </row>
    <row r="55" spans="1:19" ht="12" customHeight="1">
      <c r="A55" s="73"/>
      <c r="B55" s="68"/>
      <c r="E55" s="68" t="s">
        <v>6</v>
      </c>
      <c r="F55" s="72"/>
      <c r="G55" s="71">
        <v>2026785</v>
      </c>
      <c r="H55" s="71">
        <v>1240428</v>
      </c>
      <c r="I55" s="71">
        <v>622324</v>
      </c>
      <c r="J55" s="71">
        <v>11391</v>
      </c>
      <c r="K55" s="141" t="s">
        <v>0</v>
      </c>
      <c r="L55" s="71" t="s">
        <v>0</v>
      </c>
      <c r="M55" s="71">
        <v>4619</v>
      </c>
      <c r="N55" s="95">
        <v>148023</v>
      </c>
      <c r="O55" s="94"/>
      <c r="Q55" s="68" t="s">
        <v>6</v>
      </c>
      <c r="S55" s="68"/>
    </row>
    <row r="56" spans="1:19" ht="9" customHeight="1">
      <c r="A56" s="73"/>
      <c r="B56" s="68"/>
      <c r="F56" s="72"/>
      <c r="G56" s="71"/>
      <c r="H56" s="71"/>
      <c r="I56" s="71"/>
      <c r="J56" s="71"/>
      <c r="K56" s="71"/>
      <c r="L56" s="71"/>
      <c r="M56" s="71"/>
      <c r="N56" s="95"/>
      <c r="S56" s="68"/>
    </row>
    <row r="57" spans="1:19" ht="12" customHeight="1">
      <c r="A57" s="73"/>
      <c r="B57" s="78" t="s">
        <v>152</v>
      </c>
      <c r="C57" s="77"/>
      <c r="D57" s="208" t="s">
        <v>25</v>
      </c>
      <c r="E57" s="208"/>
      <c r="F57" s="77"/>
      <c r="G57" s="112">
        <v>505614227</v>
      </c>
      <c r="H57" s="111">
        <v>226645999</v>
      </c>
      <c r="I57" s="111">
        <v>199704803</v>
      </c>
      <c r="J57" s="111">
        <v>1902964</v>
      </c>
      <c r="K57" s="111">
        <v>18178907</v>
      </c>
      <c r="L57" s="141" t="s">
        <v>0</v>
      </c>
      <c r="M57" s="111">
        <v>15779379</v>
      </c>
      <c r="N57" s="115">
        <v>43402175</v>
      </c>
      <c r="O57" s="75"/>
      <c r="P57" s="190" t="s">
        <v>25</v>
      </c>
      <c r="Q57" s="190"/>
      <c r="R57" s="77"/>
      <c r="S57" s="78" t="str">
        <f>B57</f>
        <v>平成27年度</v>
      </c>
    </row>
    <row r="58" spans="1:19" ht="12" customHeight="1">
      <c r="A58" s="73"/>
      <c r="E58" s="68" t="s">
        <v>8</v>
      </c>
      <c r="G58" s="109">
        <v>502313999</v>
      </c>
      <c r="H58" s="96">
        <v>224365011</v>
      </c>
      <c r="I58" s="96">
        <v>198888445</v>
      </c>
      <c r="J58" s="96">
        <v>1886273</v>
      </c>
      <c r="K58" s="96">
        <v>18178907</v>
      </c>
      <c r="L58" s="141" t="s">
        <v>0</v>
      </c>
      <c r="M58" s="96">
        <v>15718265</v>
      </c>
      <c r="N58" s="99">
        <v>43277098</v>
      </c>
      <c r="O58" s="94"/>
      <c r="Q58" s="68" t="s">
        <v>8</v>
      </c>
    </row>
    <row r="59" spans="1:19" ht="12" customHeight="1">
      <c r="A59" s="73"/>
      <c r="E59" s="68" t="s">
        <v>7</v>
      </c>
      <c r="G59" s="109">
        <v>1619772</v>
      </c>
      <c r="H59" s="96">
        <v>1234909</v>
      </c>
      <c r="I59" s="96">
        <v>323242</v>
      </c>
      <c r="J59" s="96">
        <v>464</v>
      </c>
      <c r="K59" s="141" t="s">
        <v>0</v>
      </c>
      <c r="L59" s="141" t="s">
        <v>0</v>
      </c>
      <c r="M59" s="96">
        <v>53398</v>
      </c>
      <c r="N59" s="99">
        <v>7759</v>
      </c>
      <c r="O59" s="94"/>
      <c r="Q59" s="68" t="s">
        <v>7</v>
      </c>
    </row>
    <row r="60" spans="1:19" ht="12" customHeight="1">
      <c r="A60" s="73"/>
      <c r="E60" s="68" t="s">
        <v>6</v>
      </c>
      <c r="G60" s="109">
        <v>1680456</v>
      </c>
      <c r="H60" s="96">
        <v>1046079</v>
      </c>
      <c r="I60" s="96">
        <v>493116</v>
      </c>
      <c r="J60" s="96">
        <v>16227</v>
      </c>
      <c r="K60" s="141" t="s">
        <v>0</v>
      </c>
      <c r="L60" s="141" t="s">
        <v>0</v>
      </c>
      <c r="M60" s="96">
        <v>7716</v>
      </c>
      <c r="N60" s="99">
        <v>117318</v>
      </c>
      <c r="O60" s="94"/>
      <c r="Q60" s="68" t="s">
        <v>6</v>
      </c>
    </row>
    <row r="61" spans="1:19" ht="9" customHeight="1">
      <c r="A61" s="73"/>
      <c r="B61" s="68"/>
      <c r="G61" s="101"/>
      <c r="H61" s="100"/>
      <c r="I61" s="100"/>
      <c r="J61" s="100"/>
      <c r="K61" s="100"/>
      <c r="L61" s="100"/>
      <c r="M61" s="100"/>
      <c r="N61" s="95"/>
    </row>
    <row r="62" spans="1:19" ht="12" customHeight="1">
      <c r="A62" s="73"/>
      <c r="B62" s="68"/>
      <c r="G62" s="101"/>
      <c r="H62" s="100"/>
      <c r="I62" s="103" t="s">
        <v>5</v>
      </c>
      <c r="J62" s="100"/>
      <c r="K62" s="103" t="s">
        <v>4</v>
      </c>
      <c r="L62" s="100"/>
      <c r="M62" s="102" t="s">
        <v>3</v>
      </c>
      <c r="N62" s="95"/>
    </row>
    <row r="63" spans="1:19" ht="9" customHeight="1">
      <c r="A63" s="73"/>
      <c r="B63" s="68"/>
      <c r="G63" s="101"/>
      <c r="H63" s="100"/>
      <c r="I63" s="100"/>
      <c r="J63" s="100"/>
      <c r="K63" s="100"/>
      <c r="L63" s="100"/>
      <c r="M63" s="100"/>
      <c r="N63" s="95"/>
    </row>
    <row r="64" spans="1:19" ht="12" customHeight="1">
      <c r="A64" s="73"/>
      <c r="B64" s="203" t="s">
        <v>151</v>
      </c>
      <c r="C64" s="203"/>
      <c r="D64" s="203"/>
      <c r="E64" s="203"/>
      <c r="G64" s="109">
        <v>503272000</v>
      </c>
      <c r="H64" s="96">
        <v>226115000</v>
      </c>
      <c r="I64" s="96">
        <v>198463000</v>
      </c>
      <c r="J64" s="96">
        <v>1881000</v>
      </c>
      <c r="K64" s="96">
        <v>17994000</v>
      </c>
      <c r="L64" s="96">
        <v>1000</v>
      </c>
      <c r="M64" s="96">
        <v>15566000</v>
      </c>
      <c r="N64" s="99">
        <v>43252000</v>
      </c>
      <c r="O64" s="94"/>
      <c r="P64" s="203" t="str">
        <f>B64</f>
        <v>平成27年度予算現額</v>
      </c>
      <c r="Q64" s="203"/>
      <c r="R64" s="203"/>
      <c r="S64" s="203"/>
    </row>
    <row r="65" spans="1:20" s="62" customFormat="1" ht="9" customHeight="1">
      <c r="A65" s="73"/>
      <c r="B65" s="68"/>
      <c r="E65" s="68"/>
      <c r="G65" s="109"/>
      <c r="H65" s="98"/>
      <c r="I65" s="98"/>
      <c r="J65" s="98"/>
      <c r="K65" s="98"/>
      <c r="L65" s="98"/>
      <c r="M65" s="98"/>
      <c r="N65" s="99"/>
      <c r="P65" s="68"/>
      <c r="S65" s="68"/>
    </row>
    <row r="66" spans="1:20" s="62" customFormat="1" ht="12" customHeight="1">
      <c r="A66" s="73"/>
      <c r="B66" s="203" t="s">
        <v>150</v>
      </c>
      <c r="C66" s="203"/>
      <c r="D66" s="203"/>
      <c r="E66" s="203"/>
      <c r="G66" s="109">
        <v>506481000</v>
      </c>
      <c r="H66" s="96">
        <v>223380000</v>
      </c>
      <c r="I66" s="96">
        <v>202852000</v>
      </c>
      <c r="J66" s="96">
        <v>2210000</v>
      </c>
      <c r="K66" s="96">
        <v>17951000</v>
      </c>
      <c r="L66" s="96">
        <v>1000</v>
      </c>
      <c r="M66" s="96">
        <v>15848000</v>
      </c>
      <c r="N66" s="99">
        <v>44239000</v>
      </c>
      <c r="O66" s="94"/>
      <c r="P66" s="203" t="str">
        <f>B66</f>
        <v>平成28年度当初予算額</v>
      </c>
      <c r="Q66" s="203"/>
      <c r="R66" s="203"/>
      <c r="S66" s="203"/>
    </row>
    <row r="67" spans="1:20" s="62" customFormat="1" ht="9" customHeight="1">
      <c r="A67" s="65"/>
      <c r="B67" s="65"/>
      <c r="C67" s="65"/>
      <c r="D67" s="65"/>
      <c r="E67" s="65"/>
      <c r="F67" s="67"/>
      <c r="G67" s="66"/>
      <c r="H67" s="65"/>
      <c r="I67" s="65"/>
      <c r="J67" s="65"/>
      <c r="K67" s="65"/>
      <c r="L67" s="65"/>
      <c r="M67" s="65"/>
      <c r="N67" s="65"/>
      <c r="O67" s="66"/>
      <c r="P67" s="65"/>
      <c r="Q67" s="65"/>
      <c r="R67" s="65"/>
      <c r="S67" s="65"/>
      <c r="T67" s="65"/>
    </row>
    <row r="68" spans="1:20" s="62" customFormat="1" ht="11.25" customHeight="1">
      <c r="A68" s="62" t="s">
        <v>109</v>
      </c>
      <c r="D68" s="63"/>
      <c r="E68" s="63"/>
      <c r="F68" s="63"/>
    </row>
  </sheetData>
  <mergeCells count="34">
    <mergeCell ref="O5:T6"/>
    <mergeCell ref="D10:E10"/>
    <mergeCell ref="P10:Q10"/>
    <mergeCell ref="N5:N6"/>
    <mergeCell ref="D25:E25"/>
    <mergeCell ref="P25:Q25"/>
    <mergeCell ref="D30:E30"/>
    <mergeCell ref="P30:Q30"/>
    <mergeCell ref="D15:E15"/>
    <mergeCell ref="P15:Q15"/>
    <mergeCell ref="D20:E20"/>
    <mergeCell ref="P20:Q20"/>
    <mergeCell ref="D52:E52"/>
    <mergeCell ref="P52:Q52"/>
    <mergeCell ref="D37:E37"/>
    <mergeCell ref="P37:Q37"/>
    <mergeCell ref="D42:E42"/>
    <mergeCell ref="P42:Q42"/>
    <mergeCell ref="B66:E66"/>
    <mergeCell ref="P66:S66"/>
    <mergeCell ref="A5:F6"/>
    <mergeCell ref="G5:G6"/>
    <mergeCell ref="H5:H6"/>
    <mergeCell ref="I5:I6"/>
    <mergeCell ref="J5:J6"/>
    <mergeCell ref="K5:K6"/>
    <mergeCell ref="L5:L6"/>
    <mergeCell ref="M5:M6"/>
    <mergeCell ref="D57:E57"/>
    <mergeCell ref="P57:Q57"/>
    <mergeCell ref="B64:E64"/>
    <mergeCell ref="P64:S64"/>
    <mergeCell ref="D47:E47"/>
    <mergeCell ref="P47:Q47"/>
  </mergeCells>
  <phoneticPr fontId="19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2020-11-20T03:40:25Z</dcterms:created>
  <dcterms:modified xsi:type="dcterms:W3CDTF">2024-09-27T03:55:17Z</dcterms:modified>
</cp:coreProperties>
</file>