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7D08D78C-CED7-4081-958B-164F7E3D9857}" revIDLastSave="0" xr10:uidLastSave="{00000000-0000-0000-0000-000000000000}"/>
  <bookViews>
    <workbookView xr2:uid="{00000000-000D-0000-FFFF-FFFF00000000}" windowHeight="13215" windowWidth="17325" xWindow="2520" yWindow="645"/>
  </bookViews>
  <sheets>
    <sheet r:id="rId1" name="R7" sheetId="55"/>
    <sheet r:id="rId2" name="R6" sheetId="54"/>
    <sheet r:id="rId3" name="R5" sheetId="53"/>
    <sheet r:id="rId4" name="R4" sheetId="52"/>
    <sheet r:id="rId5" name="R3" sheetId="51"/>
    <sheet r:id="rId6" name="R2" sheetId="50"/>
    <sheet r:id="rId7" name="R1" sheetId="49"/>
    <sheet r:id="rId8" name="H30" sheetId="48"/>
    <sheet r:id="rId9" name="H29" sheetId="47"/>
    <sheet r:id="rId10" name="H28" sheetId="46"/>
    <sheet r:id="rId11" name="H27" sheetId="45"/>
    <sheet r:id="rId12" name="H26" sheetId="44"/>
    <sheet r:id="rId13" name="H25" sheetId="42"/>
    <sheet r:id="rId14" name="H24" sheetId="40"/>
    <sheet r:id="rId15" name="H23" sheetId="38"/>
    <sheet r:id="rId16" name="H22" sheetId="36"/>
    <sheet r:id="rId17" name="H21" sheetId="34"/>
    <sheet r:id="rId18" name="H20" sheetId="32"/>
    <sheet r:id="rId19" name="H19" sheetId="30"/>
    <sheet r:id="rId20" name="H18" sheetId="28"/>
    <sheet r:id="rId21" name="H17" sheetId="26"/>
    <sheet r:id="rId22" name="H16" sheetId="24"/>
    <sheet r:id="rId23" name="H15" sheetId="22"/>
    <sheet r:id="rId24" name="H14" sheetId="20"/>
    <sheet r:id="rId25" name="H13" sheetId="18"/>
    <sheet r:id="rId26" name="H12" sheetId="16"/>
    <sheet r:id="rId27" name="H11" sheetId="15"/>
    <sheet r:id="rId28" name="H10" sheetId="14"/>
    <sheet r:id="rId29" name="H9" sheetId="13"/>
    <sheet r:id="rId30" name="H8" sheetId="12"/>
  </sheets>
  <definedNames>
    <definedName localSheetId="5" name="_xlnm.Print_Area">'R2'!$A$1:$I$39</definedName>
    <definedName localSheetId="4" name="_xlnm.Print_Area">'R3'!$A$1:$I$42</definedName>
    <definedName localSheetId="3" name="_xlnm.Print_Area">'R4'!$A$1:$I$42</definedName>
    <definedName localSheetId="2" name="_xlnm.Print_Area">'R5'!$A$1:$I$42</definedName>
    <definedName localSheetId="1" name="_xlnm.Print_Area">'R6'!$A$1:$I$40</definedName>
    <definedName localSheetId="0" name="_xlnm.Print_Area">'R7'!$A$1:$I$40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4" l="1"/>
  <c r="J21" i="24"/>
  <c r="J32" i="24"/>
  <c r="K9" i="22"/>
  <c r="M9" i="22"/>
  <c r="K21" i="22"/>
  <c r="K7" i="22" s="1"/>
  <c r="M21" i="22"/>
  <c r="M7" i="22" s="1"/>
  <c r="K32" i="22"/>
  <c r="M32" i="22"/>
  <c r="I9" i="12"/>
  <c r="I21" i="12"/>
  <c r="I34" i="12"/>
  <c r="I7" i="12" s="1"/>
  <c r="J7" i="24" l="1"/>
</calcChain>
</file>

<file path=xl/sharedStrings.xml><?xml version="1.0" encoding="utf-8"?>
<sst xmlns="http://schemas.openxmlformats.org/spreadsheetml/2006/main" count="1306" uniqueCount="174">
  <si>
    <t>－</t>
  </si>
  <si>
    <t>教育費</t>
  </si>
  <si>
    <t>消防費</t>
  </si>
  <si>
    <t>土木費</t>
  </si>
  <si>
    <t>清掃費</t>
  </si>
  <si>
    <t>衛生費</t>
  </si>
  <si>
    <t>民生費</t>
  </si>
  <si>
    <t>　(単位  千円)</t>
  </si>
  <si>
    <t>その他</t>
  </si>
  <si>
    <t>　(財政局財政部財政課)</t>
  </si>
  <si>
    <t>　注) 「母子福祉資金貸付金」と「寡婦福祉資金貸付金」は、平成6年度から「母子寡婦福祉資金貸付金」となった。</t>
  </si>
  <si>
    <t>高速度鉄道事業会計</t>
  </si>
  <si>
    <t>自動車運送事業会計</t>
  </si>
  <si>
    <t>下水道事業会計</t>
  </si>
  <si>
    <t>工業用水道事業会計</t>
  </si>
  <si>
    <t>水道事業会計</t>
  </si>
  <si>
    <t>病院事業会計</t>
  </si>
  <si>
    <t>公債会計(転賃債)</t>
  </si>
  <si>
    <t>調達会計</t>
  </si>
  <si>
    <t>墓地公園整備事業会計</t>
  </si>
  <si>
    <t>市街地開発事業会計</t>
  </si>
  <si>
    <t>土地区画整理組合貸付金会計</t>
  </si>
  <si>
    <t>街路用地先行取得会計</t>
  </si>
  <si>
    <t>市場及びと畜場会計</t>
  </si>
  <si>
    <t>寡婦福祉資金貸付金会計</t>
  </si>
  <si>
    <t>母子(寡婦)福祉資金貸付金会計</t>
  </si>
  <si>
    <t>市立大学会計</t>
  </si>
  <si>
    <t>住宅費</t>
  </si>
  <si>
    <t>産業経済費</t>
  </si>
  <si>
    <t>平成 7年度末</t>
  </si>
  <si>
    <t>平成 6年度末</t>
  </si>
  <si>
    <t>平成 5年度末</t>
  </si>
  <si>
    <t>平成 4年度末</t>
  </si>
  <si>
    <t>平成 3年度末</t>
  </si>
  <si>
    <t>(2)  会  計  別  現  在  高</t>
  </si>
  <si>
    <t>　注) 「母子福祉資金貸付金」と「寡婦福祉資金貸付金」は、平成6年度から統合され、「母子寡婦福祉資金貸付金」となった。</t>
  </si>
  <si>
    <t>公営企業会計</t>
  </si>
  <si>
    <t>市街地再開発事業会計</t>
  </si>
  <si>
    <t>(母子寡婦福祉資金貸付金会計)</t>
  </si>
  <si>
    <t>母子福祉資金貸付金会計</t>
  </si>
  <si>
    <t>特別会計</t>
  </si>
  <si>
    <t>一般会計</t>
  </si>
  <si>
    <t>総額</t>
  </si>
  <si>
    <t>平成 8年度末</t>
  </si>
  <si>
    <t>会   計   別</t>
  </si>
  <si>
    <t>平成 9年度末</t>
  </si>
  <si>
    <t>母子寡婦福祉資金貸付金会計</t>
    <phoneticPr fontId="12"/>
  </si>
  <si>
    <t>平成 10年度末</t>
    <phoneticPr fontId="12"/>
  </si>
  <si>
    <t>平成 11年度末</t>
    <phoneticPr fontId="12"/>
  </si>
  <si>
    <t>平成 10年度末</t>
  </si>
  <si>
    <t>平成12年度末</t>
    <phoneticPr fontId="12"/>
  </si>
  <si>
    <t>平成11年度末</t>
    <phoneticPr fontId="12"/>
  </si>
  <si>
    <t>平成10年度末</t>
    <phoneticPr fontId="12"/>
  </si>
  <si>
    <t>　注)　平成12年度より組織再編に伴い、一般会計の内訳区分が変更された。</t>
    <rPh sb="1" eb="2">
      <t>チュウ</t>
    </rPh>
    <rPh sb="4" eb="6">
      <t>ヘイセイ</t>
    </rPh>
    <rPh sb="8" eb="9">
      <t>ネン</t>
    </rPh>
    <rPh sb="9" eb="10">
      <t>ド</t>
    </rPh>
    <rPh sb="12" eb="14">
      <t>ソシキ</t>
    </rPh>
    <rPh sb="14" eb="16">
      <t>サイヘン</t>
    </rPh>
    <rPh sb="17" eb="18">
      <t>トモナ</t>
    </rPh>
    <rPh sb="20" eb="22">
      <t>イッパン</t>
    </rPh>
    <rPh sb="22" eb="24">
      <t>カイケイ</t>
    </rPh>
    <rPh sb="25" eb="27">
      <t>ウチワケ</t>
    </rPh>
    <rPh sb="27" eb="29">
      <t>クブン</t>
    </rPh>
    <rPh sb="30" eb="32">
      <t>ヘンコウ</t>
    </rPh>
    <phoneticPr fontId="12"/>
  </si>
  <si>
    <t xml:space="preserve">－ </t>
    <phoneticPr fontId="12"/>
  </si>
  <si>
    <t>－</t>
    <phoneticPr fontId="12"/>
  </si>
  <si>
    <t>その他債</t>
    <rPh sb="3" eb="4">
      <t>サイ</t>
    </rPh>
    <phoneticPr fontId="12"/>
  </si>
  <si>
    <t>教育債</t>
  </si>
  <si>
    <t>教育債</t>
    <phoneticPr fontId="12"/>
  </si>
  <si>
    <t>消防債</t>
  </si>
  <si>
    <t>消防債</t>
    <phoneticPr fontId="12"/>
  </si>
  <si>
    <t>住宅債</t>
  </si>
  <si>
    <t>住宅債</t>
    <rPh sb="2" eb="3">
      <t>サイ</t>
    </rPh>
    <phoneticPr fontId="12"/>
  </si>
  <si>
    <t>土木債</t>
  </si>
  <si>
    <t>土木債</t>
    <rPh sb="0" eb="2">
      <t>ドボク</t>
    </rPh>
    <rPh sb="2" eb="3">
      <t>サイ</t>
    </rPh>
    <phoneticPr fontId="12"/>
  </si>
  <si>
    <t>産業経済債</t>
  </si>
  <si>
    <t>市民経済債</t>
    <rPh sb="0" eb="2">
      <t>シミン</t>
    </rPh>
    <rPh sb="2" eb="4">
      <t>ケイザイ</t>
    </rPh>
    <rPh sb="4" eb="5">
      <t>サイ</t>
    </rPh>
    <phoneticPr fontId="12"/>
  </si>
  <si>
    <t>清掃債</t>
  </si>
  <si>
    <t>環境債</t>
    <rPh sb="0" eb="2">
      <t>カンキョウ</t>
    </rPh>
    <rPh sb="2" eb="3">
      <t>サイ</t>
    </rPh>
    <phoneticPr fontId="12"/>
  </si>
  <si>
    <t>衛生債</t>
  </si>
  <si>
    <t>健康福祉債</t>
    <rPh sb="0" eb="2">
      <t>ケンコウ</t>
    </rPh>
    <rPh sb="2" eb="4">
      <t>フクシ</t>
    </rPh>
    <rPh sb="4" eb="5">
      <t>サイ</t>
    </rPh>
    <phoneticPr fontId="12"/>
  </si>
  <si>
    <t>民生債</t>
    <phoneticPr fontId="12"/>
  </si>
  <si>
    <t>平成12年度末</t>
    <phoneticPr fontId="12"/>
  </si>
  <si>
    <t>平成11年度末</t>
    <phoneticPr fontId="12"/>
  </si>
  <si>
    <t>平成13年度末</t>
    <phoneticPr fontId="12"/>
  </si>
  <si>
    <t>平成12年度末</t>
  </si>
  <si>
    <t>(2)  会  計  別  現  在  高</t>
    <phoneticPr fontId="12"/>
  </si>
  <si>
    <t>平成14年度末</t>
    <phoneticPr fontId="12"/>
  </si>
  <si>
    <t>平成13年度末</t>
  </si>
  <si>
    <t>高速度鉄道事業会計</t>
    <phoneticPr fontId="12"/>
  </si>
  <si>
    <t>自動車運送事業会計</t>
    <phoneticPr fontId="12"/>
  </si>
  <si>
    <t>下水道事業会計</t>
    <phoneticPr fontId="12"/>
  </si>
  <si>
    <t>工業用水道事業会計</t>
    <phoneticPr fontId="12"/>
  </si>
  <si>
    <t>水道事業会計</t>
    <phoneticPr fontId="12"/>
  </si>
  <si>
    <t>病院事業会計</t>
    <phoneticPr fontId="12"/>
  </si>
  <si>
    <t>調達会計</t>
    <phoneticPr fontId="12"/>
  </si>
  <si>
    <t>墓地公園整備事業会計</t>
    <phoneticPr fontId="12"/>
  </si>
  <si>
    <t>市街地再開発事業会計</t>
    <phoneticPr fontId="12"/>
  </si>
  <si>
    <t>土地区画整理組合貸付金会計</t>
    <phoneticPr fontId="12"/>
  </si>
  <si>
    <t>-</t>
  </si>
  <si>
    <t>街路用地先行取得会計</t>
    <phoneticPr fontId="12"/>
  </si>
  <si>
    <t>市場及びと畜場会計</t>
    <phoneticPr fontId="12"/>
  </si>
  <si>
    <t>市立大学会計</t>
    <phoneticPr fontId="12"/>
  </si>
  <si>
    <t>平成15年度末</t>
  </si>
  <si>
    <t>平成14年度末</t>
  </si>
  <si>
    <t>　</t>
    <phoneticPr fontId="12"/>
  </si>
  <si>
    <t>平成16年度末</t>
    <phoneticPr fontId="12"/>
  </si>
  <si>
    <t>平成17年度末</t>
    <phoneticPr fontId="12"/>
  </si>
  <si>
    <t>平成16年度末</t>
  </si>
  <si>
    <t>　(財政局財政部資金課)</t>
    <rPh sb="8" eb="10">
      <t>シキン</t>
    </rPh>
    <phoneticPr fontId="12"/>
  </si>
  <si>
    <t>平成16年度末</t>
    <phoneticPr fontId="12"/>
  </si>
  <si>
    <t>平成18年度末</t>
  </si>
  <si>
    <t>平成17年度末</t>
  </si>
  <si>
    <t xml:space="preserve">    については市立大学会計分を含めた額である。</t>
    <phoneticPr fontId="12"/>
  </si>
  <si>
    <t>（注）平成16年度末現在高及び平成17年度末現在高は、子ども青少年債については平成18年度該当区分に組替え、また教育債</t>
    <rPh sb="1" eb="2">
      <t>チュウ</t>
    </rPh>
    <rPh sb="3" eb="5">
      <t>ヘイセイ</t>
    </rPh>
    <rPh sb="7" eb="9">
      <t>ネンド</t>
    </rPh>
    <rPh sb="9" eb="10">
      <t>マツ</t>
    </rPh>
    <rPh sb="10" eb="13">
      <t>ゲンザイダカ</t>
    </rPh>
    <rPh sb="13" eb="14">
      <t>オヨ</t>
    </rPh>
    <rPh sb="15" eb="17">
      <t>ヘイセイ</t>
    </rPh>
    <rPh sb="19" eb="21">
      <t>ネンド</t>
    </rPh>
    <rPh sb="21" eb="22">
      <t>マツ</t>
    </rPh>
    <rPh sb="22" eb="24">
      <t>ゲンザイ</t>
    </rPh>
    <rPh sb="24" eb="25">
      <t>ダカ</t>
    </rPh>
    <rPh sb="27" eb="28">
      <t>コ</t>
    </rPh>
    <rPh sb="30" eb="33">
      <t>セイショウネン</t>
    </rPh>
    <rPh sb="33" eb="34">
      <t>サイ</t>
    </rPh>
    <rPh sb="39" eb="41">
      <t>ヘイセイ</t>
    </rPh>
    <rPh sb="43" eb="45">
      <t>ネンド</t>
    </rPh>
    <rPh sb="45" eb="47">
      <t>ガイトウ</t>
    </rPh>
    <rPh sb="47" eb="49">
      <t>クブン</t>
    </rPh>
    <rPh sb="50" eb="52">
      <t>クミカ</t>
    </rPh>
    <rPh sb="56" eb="58">
      <t>キョウイク</t>
    </rPh>
    <rPh sb="58" eb="59">
      <t>サイ</t>
    </rPh>
    <phoneticPr fontId="12"/>
  </si>
  <si>
    <t>用地先行取得会計</t>
    <rPh sb="0" eb="2">
      <t>ヨウチ</t>
    </rPh>
    <rPh sb="2" eb="4">
      <t>センコウ</t>
    </rPh>
    <rPh sb="4" eb="6">
      <t>シュトク</t>
    </rPh>
    <rPh sb="6" eb="8">
      <t>カイケイ</t>
    </rPh>
    <phoneticPr fontId="12"/>
  </si>
  <si>
    <t>母子寡婦福祉資金貸付金会計</t>
  </si>
  <si>
    <t>子ども青少年債</t>
    <rPh sb="0" eb="1">
      <t>コ</t>
    </rPh>
    <rPh sb="3" eb="6">
      <t>セイショウネン</t>
    </rPh>
    <rPh sb="6" eb="7">
      <t>サイ</t>
    </rPh>
    <phoneticPr fontId="12"/>
  </si>
  <si>
    <t>平成19年度末</t>
  </si>
  <si>
    <t>（注）平成16年度末現在高及び平成17年度末現在高は、子ども青少年債については平成18年度該当区分に組替え、また教育債に
    ついては市立大学会計分を含めた額である。</t>
    <rPh sb="1" eb="2">
      <t>チュウ</t>
    </rPh>
    <rPh sb="3" eb="5">
      <t>ヘイセイ</t>
    </rPh>
    <rPh sb="7" eb="9">
      <t>ネンド</t>
    </rPh>
    <rPh sb="9" eb="10">
      <t>マツ</t>
    </rPh>
    <rPh sb="10" eb="13">
      <t>ゲンザイダカ</t>
    </rPh>
    <rPh sb="13" eb="14">
      <t>オヨ</t>
    </rPh>
    <rPh sb="15" eb="17">
      <t>ヘイセイ</t>
    </rPh>
    <rPh sb="19" eb="21">
      <t>ネンド</t>
    </rPh>
    <rPh sb="21" eb="22">
      <t>マツ</t>
    </rPh>
    <rPh sb="22" eb="24">
      <t>ゲンザイ</t>
    </rPh>
    <rPh sb="24" eb="25">
      <t>ダカ</t>
    </rPh>
    <rPh sb="27" eb="28">
      <t>コ</t>
    </rPh>
    <rPh sb="30" eb="33">
      <t>セイショウネン</t>
    </rPh>
    <rPh sb="33" eb="34">
      <t>サイ</t>
    </rPh>
    <rPh sb="39" eb="41">
      <t>ヘイセイ</t>
    </rPh>
    <rPh sb="43" eb="45">
      <t>ネンド</t>
    </rPh>
    <rPh sb="45" eb="47">
      <t>ガイトウ</t>
    </rPh>
    <rPh sb="47" eb="49">
      <t>クブン</t>
    </rPh>
    <rPh sb="50" eb="52">
      <t>クミカ</t>
    </rPh>
    <rPh sb="56" eb="58">
      <t>キョウイク</t>
    </rPh>
    <rPh sb="58" eb="59">
      <t>サイ</t>
    </rPh>
    <rPh sb="69" eb="70">
      <t>シ</t>
    </rPh>
    <rPh sb="70" eb="71">
      <t>リツ</t>
    </rPh>
    <rPh sb="71" eb="73">
      <t>ダイガク</t>
    </rPh>
    <rPh sb="73" eb="75">
      <t>カイケイ</t>
    </rPh>
    <rPh sb="75" eb="76">
      <t>ブン</t>
    </rPh>
    <rPh sb="77" eb="78">
      <t>フク</t>
    </rPh>
    <rPh sb="80" eb="81">
      <t>ガク</t>
    </rPh>
    <phoneticPr fontId="12"/>
  </si>
  <si>
    <t>平成20年度末</t>
  </si>
  <si>
    <t>教育債</t>
    <phoneticPr fontId="12"/>
  </si>
  <si>
    <t>平成21年度末</t>
    <phoneticPr fontId="12"/>
  </si>
  <si>
    <t>（注）平成17年度末現在高は、子ども青少年債については平成18年度該当区分に組替え、また教育債については市立大学会計分を
    含めた額である。</t>
    <rPh sb="1" eb="2">
      <t>チュウ</t>
    </rPh>
    <rPh sb="3" eb="5">
      <t>ヘイセイ</t>
    </rPh>
    <rPh sb="7" eb="9">
      <t>ネンド</t>
    </rPh>
    <rPh sb="9" eb="10">
      <t>マツ</t>
    </rPh>
    <rPh sb="10" eb="12">
      <t>ゲンザイ</t>
    </rPh>
    <rPh sb="12" eb="13">
      <t>ダカ</t>
    </rPh>
    <rPh sb="15" eb="16">
      <t>コ</t>
    </rPh>
    <rPh sb="18" eb="21">
      <t>セイショウネン</t>
    </rPh>
    <rPh sb="21" eb="22">
      <t>サイ</t>
    </rPh>
    <rPh sb="27" eb="29">
      <t>ヘイセイ</t>
    </rPh>
    <rPh sb="31" eb="33">
      <t>ネンド</t>
    </rPh>
    <rPh sb="33" eb="35">
      <t>ガイトウ</t>
    </rPh>
    <rPh sb="35" eb="37">
      <t>クブン</t>
    </rPh>
    <rPh sb="38" eb="40">
      <t>クミカ</t>
    </rPh>
    <rPh sb="44" eb="46">
      <t>キョウイク</t>
    </rPh>
    <rPh sb="46" eb="47">
      <t>サイ</t>
    </rPh>
    <rPh sb="52" eb="54">
      <t>シリツ</t>
    </rPh>
    <rPh sb="54" eb="56">
      <t>ダイガク</t>
    </rPh>
    <rPh sb="56" eb="58">
      <t>カイケイ</t>
    </rPh>
    <rPh sb="58" eb="59">
      <t>ブン</t>
    </rPh>
    <rPh sb="65" eb="66">
      <t>フク</t>
    </rPh>
    <rPh sb="68" eb="69">
      <t>ガク</t>
    </rPh>
    <phoneticPr fontId="12"/>
  </si>
  <si>
    <t>平成22年度末</t>
  </si>
  <si>
    <t>平成21年度末</t>
  </si>
  <si>
    <t>平成22年度末</t>
    <phoneticPr fontId="12"/>
  </si>
  <si>
    <t>平成23年度末</t>
    <phoneticPr fontId="12"/>
  </si>
  <si>
    <t>母子寡婦福祉資金貸付金会計</t>
    <phoneticPr fontId="12"/>
  </si>
  <si>
    <t>教育債</t>
    <phoneticPr fontId="12"/>
  </si>
  <si>
    <t>消防債</t>
    <phoneticPr fontId="12"/>
  </si>
  <si>
    <t>　</t>
    <phoneticPr fontId="12"/>
  </si>
  <si>
    <t>平成23年度末</t>
  </si>
  <si>
    <t>母子寡婦福祉資金貸付金会計</t>
    <phoneticPr fontId="12"/>
  </si>
  <si>
    <t>消防債</t>
    <phoneticPr fontId="12"/>
  </si>
  <si>
    <t>平成24年度末</t>
    <phoneticPr fontId="12"/>
  </si>
  <si>
    <t>　</t>
    <phoneticPr fontId="12"/>
  </si>
  <si>
    <t>平成25年度末</t>
    <phoneticPr fontId="12"/>
  </si>
  <si>
    <t>平成24年度末</t>
  </si>
  <si>
    <t>注)平成26年10月1日から｢母子寡婦福祉資金貸付金会計」が｢母子父子寡婦福祉資金貸付金会計」に変更となった。</t>
    <rPh sb="0" eb="1">
      <t>チュウ</t>
    </rPh>
    <rPh sb="2" eb="4">
      <t>ヘイセイ</t>
    </rPh>
    <rPh sb="6" eb="7">
      <t>ネン</t>
    </rPh>
    <rPh sb="9" eb="10">
      <t>ガツ</t>
    </rPh>
    <rPh sb="11" eb="12">
      <t>ニチ</t>
    </rPh>
    <rPh sb="15" eb="17">
      <t>ボシ</t>
    </rPh>
    <rPh sb="17" eb="19">
      <t>カフ</t>
    </rPh>
    <rPh sb="19" eb="21">
      <t>フクシ</t>
    </rPh>
    <rPh sb="21" eb="23">
      <t>シキン</t>
    </rPh>
    <rPh sb="23" eb="24">
      <t>カ</t>
    </rPh>
    <rPh sb="24" eb="25">
      <t>ツ</t>
    </rPh>
    <rPh sb="25" eb="26">
      <t>カネ</t>
    </rPh>
    <rPh sb="26" eb="28">
      <t>カイケイ</t>
    </rPh>
    <rPh sb="31" eb="33">
      <t>ボシ</t>
    </rPh>
    <rPh sb="33" eb="35">
      <t>フシ</t>
    </rPh>
    <rPh sb="35" eb="37">
      <t>カフ</t>
    </rPh>
    <rPh sb="37" eb="39">
      <t>フクシ</t>
    </rPh>
    <rPh sb="39" eb="41">
      <t>シキン</t>
    </rPh>
    <rPh sb="41" eb="42">
      <t>カ</t>
    </rPh>
    <rPh sb="42" eb="43">
      <t>ツ</t>
    </rPh>
    <rPh sb="43" eb="44">
      <t>キン</t>
    </rPh>
    <rPh sb="44" eb="46">
      <t>カイケイ</t>
    </rPh>
    <rPh sb="48" eb="50">
      <t>ヘンコウ</t>
    </rPh>
    <phoneticPr fontId="12"/>
  </si>
  <si>
    <t>母子父子寡婦福祉資金貸付金会計</t>
    <rPh sb="2" eb="4">
      <t>フシ</t>
    </rPh>
    <phoneticPr fontId="12"/>
  </si>
  <si>
    <t>平成26年度末</t>
    <phoneticPr fontId="12"/>
  </si>
  <si>
    <t>平成25年度末</t>
  </si>
  <si>
    <t xml:space="preserve">  2）総務債は平成25年度末現在高及び平成26年度末現在高について、平成27年度該当区分に組替えた額である。</t>
    <phoneticPr fontId="12"/>
  </si>
  <si>
    <t>注1) 平成26年10月1日から｢母子寡婦福祉資金貸付金会計」が｢母子父子寡婦福祉資金貸付金会計」に変更となった。</t>
    <rPh sb="0" eb="1">
      <t>チュウ</t>
    </rPh>
    <rPh sb="4" eb="6">
      <t>ヘイセイ</t>
    </rPh>
    <rPh sb="8" eb="9">
      <t>ネン</t>
    </rPh>
    <rPh sb="11" eb="12">
      <t>ガツ</t>
    </rPh>
    <rPh sb="13" eb="14">
      <t>ニチ</t>
    </rPh>
    <rPh sb="17" eb="19">
      <t>ボシ</t>
    </rPh>
    <rPh sb="19" eb="21">
      <t>カフ</t>
    </rPh>
    <rPh sb="21" eb="23">
      <t>フクシ</t>
    </rPh>
    <rPh sb="23" eb="25">
      <t>シキン</t>
    </rPh>
    <rPh sb="25" eb="26">
      <t>カ</t>
    </rPh>
    <rPh sb="26" eb="27">
      <t>ツ</t>
    </rPh>
    <rPh sb="27" eb="28">
      <t>カネ</t>
    </rPh>
    <rPh sb="28" eb="30">
      <t>カイケイ</t>
    </rPh>
    <rPh sb="33" eb="35">
      <t>ボシ</t>
    </rPh>
    <rPh sb="35" eb="37">
      <t>フシ</t>
    </rPh>
    <rPh sb="37" eb="39">
      <t>カフ</t>
    </rPh>
    <rPh sb="39" eb="41">
      <t>フクシ</t>
    </rPh>
    <rPh sb="41" eb="43">
      <t>シキン</t>
    </rPh>
    <rPh sb="43" eb="44">
      <t>カ</t>
    </rPh>
    <rPh sb="44" eb="45">
      <t>ツ</t>
    </rPh>
    <rPh sb="45" eb="46">
      <t>キン</t>
    </rPh>
    <rPh sb="46" eb="48">
      <t>カイケイ</t>
    </rPh>
    <rPh sb="50" eb="52">
      <t>ヘンコウ</t>
    </rPh>
    <phoneticPr fontId="1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</si>
  <si>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2"/>
  </si>
  <si>
    <t>総務債</t>
    <rPh sb="0" eb="2">
      <t>ソウム</t>
    </rPh>
    <rPh sb="2" eb="3">
      <t>サイ</t>
    </rPh>
    <phoneticPr fontId="12"/>
  </si>
  <si>
    <t>平成27年度末</t>
  </si>
  <si>
    <t>平成26年度末</t>
  </si>
  <si>
    <t xml:space="preserve">  　 及び平成27年度末現在高について、平成28年度該当区分に組替えた額である。</t>
    <rPh sb="36" eb="37">
      <t>ガク</t>
    </rPh>
    <phoneticPr fontId="12"/>
  </si>
  <si>
    <t xml:space="preserve">  2）総務債は平成25年度末現在高及び平成26年度末現在高について、平成27年度該当区分に組替え、また観光文化交流債は平成26年度末現在高</t>
    <rPh sb="52" eb="54">
      <t>カンコウ</t>
    </rPh>
    <rPh sb="54" eb="56">
      <t>ブンカ</t>
    </rPh>
    <rPh sb="56" eb="58">
      <t>コウリュウ</t>
    </rPh>
    <rPh sb="58" eb="59">
      <t>サイ</t>
    </rPh>
    <rPh sb="60" eb="62">
      <t>ヘイセイ</t>
    </rPh>
    <rPh sb="64" eb="66">
      <t>ネンド</t>
    </rPh>
    <rPh sb="66" eb="67">
      <t>マツ</t>
    </rPh>
    <rPh sb="67" eb="70">
      <t>ゲンザイダカ</t>
    </rPh>
    <phoneticPr fontId="12"/>
  </si>
  <si>
    <t>観光文化交流債</t>
    <rPh sb="0" eb="2">
      <t>カンコウ</t>
    </rPh>
    <rPh sb="2" eb="4">
      <t>ブンカ</t>
    </rPh>
    <rPh sb="4" eb="6">
      <t>コウリュウ</t>
    </rPh>
    <rPh sb="6" eb="7">
      <t>サイ</t>
    </rPh>
    <phoneticPr fontId="12"/>
  </si>
  <si>
    <t>平成28年度末</t>
    <phoneticPr fontId="12"/>
  </si>
  <si>
    <t xml:space="preserve">  3）平成29年3月に市会で議決され、名古屋城天守閣会計を設置した。</t>
    <rPh sb="4" eb="6">
      <t>ヘイセイ</t>
    </rPh>
    <rPh sb="8" eb="9">
      <t>ネン</t>
    </rPh>
    <rPh sb="10" eb="11">
      <t>ツキ</t>
    </rPh>
    <rPh sb="12" eb="14">
      <t>シカイ</t>
    </rPh>
    <rPh sb="15" eb="17">
      <t>ギケツ</t>
    </rPh>
    <rPh sb="20" eb="23">
      <t>ナゴヤ</t>
    </rPh>
    <rPh sb="23" eb="24">
      <t>ジョウ</t>
    </rPh>
    <rPh sb="24" eb="27">
      <t>テンシュカク</t>
    </rPh>
    <rPh sb="27" eb="29">
      <t>カイケイ</t>
    </rPh>
    <rPh sb="30" eb="32">
      <t>セッチ</t>
    </rPh>
    <phoneticPr fontId="12"/>
  </si>
  <si>
    <t xml:space="preserve">  　 び平成27年度末現在高について、平成28年度該当区分に組替えた額である。</t>
    <rPh sb="35" eb="36">
      <t>ガク</t>
    </rPh>
    <phoneticPr fontId="12"/>
  </si>
  <si>
    <t xml:space="preserve">  2）総務債は平成25年度末現在高及び平成26年度末現在高について、平成27年度該当区分に組替え、また観光文化交流債は平成26年度末現在高及</t>
    <rPh sb="52" eb="54">
      <t>カンコウ</t>
    </rPh>
    <rPh sb="54" eb="56">
      <t>ブンカ</t>
    </rPh>
    <rPh sb="56" eb="58">
      <t>コウリュウ</t>
    </rPh>
    <rPh sb="58" eb="59">
      <t>サイ</t>
    </rPh>
    <rPh sb="60" eb="62">
      <t>ヘイセイ</t>
    </rPh>
    <rPh sb="64" eb="66">
      <t>ネンド</t>
    </rPh>
    <rPh sb="66" eb="67">
      <t>マツ</t>
    </rPh>
    <rPh sb="67" eb="70">
      <t>ゲンザイダカ</t>
    </rPh>
    <phoneticPr fontId="12"/>
  </si>
  <si>
    <t>名古屋城天守閣会計</t>
    <rPh sb="0" eb="3">
      <t>ナゴヤ</t>
    </rPh>
    <rPh sb="3" eb="4">
      <t>ジョウ</t>
    </rPh>
    <rPh sb="4" eb="7">
      <t>テンシュカク</t>
    </rPh>
    <rPh sb="7" eb="9">
      <t>カイケイ</t>
    </rPh>
    <phoneticPr fontId="12"/>
  </si>
  <si>
    <t>消防債</t>
    <phoneticPr fontId="12"/>
  </si>
  <si>
    <t>平成29年度末</t>
    <phoneticPr fontId="12"/>
  </si>
  <si>
    <t>平成28年度末</t>
  </si>
  <si>
    <t xml:space="preserve"> 　 ついて、平成28年度該当区分に組替えた額である。</t>
    <rPh sb="22" eb="23">
      <t>ガク</t>
    </rPh>
    <phoneticPr fontId="12"/>
  </si>
  <si>
    <t xml:space="preserve">  2）総務債は平成26年度末現在高について、平成27年度該当区分に組替え、また観光文化交流債は平成26年度末現在高及び平成27年度末現在高に</t>
    <rPh sb="40" eb="42">
      <t>カンコウ</t>
    </rPh>
    <rPh sb="42" eb="44">
      <t>ブンカ</t>
    </rPh>
    <rPh sb="44" eb="46">
      <t>コウリュウ</t>
    </rPh>
    <rPh sb="46" eb="47">
      <t>サイ</t>
    </rPh>
    <rPh sb="48" eb="50">
      <t>ヘイセイ</t>
    </rPh>
    <rPh sb="52" eb="54">
      <t>ネンド</t>
    </rPh>
    <rPh sb="54" eb="55">
      <t>マツ</t>
    </rPh>
    <rPh sb="55" eb="58">
      <t>ゲンザイダカ</t>
    </rPh>
    <phoneticPr fontId="12"/>
  </si>
  <si>
    <t>平成30年度末</t>
  </si>
  <si>
    <t>平成29年度末</t>
  </si>
  <si>
    <t>(2)会計別現在高</t>
    <phoneticPr fontId="12"/>
  </si>
  <si>
    <t>会計別</t>
    <phoneticPr fontId="12"/>
  </si>
  <si>
    <t>令和元年度末</t>
    <rPh sb="0" eb="2">
      <t>レイワ</t>
    </rPh>
    <rPh sb="2" eb="3">
      <t>ガン</t>
    </rPh>
    <phoneticPr fontId="12"/>
  </si>
  <si>
    <t>注1）総務債及び観光文化交流債は、平成27年度末現在高から平成30年度末現在高について、令和元年度該当区分に組替えた額である。</t>
    <rPh sb="0" eb="1">
      <t>チュウ</t>
    </rPh>
    <rPh sb="3" eb="5">
      <t>ソウム</t>
    </rPh>
    <rPh sb="5" eb="6">
      <t>サイ</t>
    </rPh>
    <rPh sb="6" eb="7">
      <t>オヨ</t>
    </rPh>
    <rPh sb="8" eb="10">
      <t>カンコウ</t>
    </rPh>
    <rPh sb="10" eb="12">
      <t>ブンカ</t>
    </rPh>
    <rPh sb="12" eb="14">
      <t>コウリュウ</t>
    </rPh>
    <rPh sb="14" eb="15">
      <t>サイ</t>
    </rPh>
    <rPh sb="17" eb="19">
      <t>ヘイセイ</t>
    </rPh>
    <rPh sb="21" eb="24">
      <t>ネンドマツ</t>
    </rPh>
    <rPh sb="24" eb="26">
      <t>ゲンザイ</t>
    </rPh>
    <rPh sb="26" eb="27">
      <t>ダカ</t>
    </rPh>
    <rPh sb="29" eb="31">
      <t>ヘイセイ</t>
    </rPh>
    <rPh sb="33" eb="36">
      <t>ネンドマツ</t>
    </rPh>
    <rPh sb="36" eb="38">
      <t>ゲンザイ</t>
    </rPh>
    <rPh sb="38" eb="39">
      <t>ダカ</t>
    </rPh>
    <rPh sb="44" eb="46">
      <t>レイワ</t>
    </rPh>
    <rPh sb="46" eb="48">
      <t>ガンネン</t>
    </rPh>
    <rPh sb="48" eb="49">
      <t>ド</t>
    </rPh>
    <rPh sb="49" eb="51">
      <t>ガイトウ</t>
    </rPh>
    <rPh sb="51" eb="53">
      <t>クブン</t>
    </rPh>
    <rPh sb="54" eb="56">
      <t>クミカ</t>
    </rPh>
    <rPh sb="58" eb="59">
      <t>ガク</t>
    </rPh>
    <phoneticPr fontId="12"/>
  </si>
  <si>
    <t xml:space="preserve">  2）平成29年3月に市会で議決され、名古屋城天守閣会計を設置した。</t>
    <rPh sb="4" eb="6">
      <t>ヘイセイ</t>
    </rPh>
    <rPh sb="8" eb="9">
      <t>ネン</t>
    </rPh>
    <rPh sb="10" eb="11">
      <t>ツキ</t>
    </rPh>
    <rPh sb="12" eb="14">
      <t>シカイ</t>
    </rPh>
    <rPh sb="15" eb="17">
      <t>ギケツ</t>
    </rPh>
    <rPh sb="20" eb="23">
      <t>ナゴヤ</t>
    </rPh>
    <rPh sb="23" eb="24">
      <t>ジョウ</t>
    </rPh>
    <rPh sb="24" eb="27">
      <t>テンシュカク</t>
    </rPh>
    <rPh sb="27" eb="29">
      <t>カイケイ</t>
    </rPh>
    <rPh sb="30" eb="32">
      <t>セッチ</t>
    </rPh>
    <phoneticPr fontId="12"/>
  </si>
  <si>
    <t>スポーツ市民債</t>
    <rPh sb="4" eb="6">
      <t>シミン</t>
    </rPh>
    <rPh sb="6" eb="7">
      <t>サイ</t>
    </rPh>
    <phoneticPr fontId="12"/>
  </si>
  <si>
    <t>経済債</t>
    <rPh sb="0" eb="2">
      <t>ケイザイ</t>
    </rPh>
    <rPh sb="2" eb="3">
      <t>サイ</t>
    </rPh>
    <phoneticPr fontId="12"/>
  </si>
  <si>
    <t>名古屋城天守閣会計</t>
    <rPh sb="0" eb="3">
      <t>ナゴヤ</t>
    </rPh>
    <rPh sb="3" eb="4">
      <t>ジョウ</t>
    </rPh>
    <rPh sb="4" eb="7">
      <t>テンシュカク</t>
    </rPh>
    <phoneticPr fontId="12"/>
  </si>
  <si>
    <t>令和元年度末</t>
    <rPh sb="0" eb="2">
      <t>レイワ</t>
    </rPh>
    <rPh sb="2" eb="3">
      <t>ガン</t>
    </rPh>
    <phoneticPr fontId="1"/>
  </si>
  <si>
    <t>令和2年度末</t>
    <rPh sb="0" eb="2">
      <t>レイワ</t>
    </rPh>
    <phoneticPr fontId="1"/>
  </si>
  <si>
    <t>注1）総務債及び観光文化交流債は平成28年度末現在高から平成30年度末現在高について、令和元年度該当区分に組替え、またスポーツ市民債は</t>
    <rPh sb="0" eb="1">
      <t>チュウ</t>
    </rPh>
    <rPh sb="3" eb="5">
      <t>ソウム</t>
    </rPh>
    <rPh sb="5" eb="6">
      <t>サイ</t>
    </rPh>
    <rPh sb="6" eb="7">
      <t>オヨ</t>
    </rPh>
    <rPh sb="8" eb="10">
      <t>カンコウ</t>
    </rPh>
    <rPh sb="10" eb="12">
      <t>ブンカ</t>
    </rPh>
    <rPh sb="12" eb="14">
      <t>コウリュウ</t>
    </rPh>
    <rPh sb="14" eb="15">
      <t>サイ</t>
    </rPh>
    <rPh sb="16" eb="18">
      <t>ヘイセイ</t>
    </rPh>
    <rPh sb="20" eb="23">
      <t>ネンドマツ</t>
    </rPh>
    <rPh sb="23" eb="25">
      <t>ゲンザイ</t>
    </rPh>
    <rPh sb="25" eb="26">
      <t>ダカ</t>
    </rPh>
    <rPh sb="28" eb="30">
      <t>ヘイセイ</t>
    </rPh>
    <rPh sb="32" eb="35">
      <t>ネンドマツ</t>
    </rPh>
    <rPh sb="35" eb="37">
      <t>ゲンザイ</t>
    </rPh>
    <rPh sb="37" eb="38">
      <t>ダカ</t>
    </rPh>
    <rPh sb="43" eb="45">
      <t>レイワ</t>
    </rPh>
    <rPh sb="45" eb="47">
      <t>ガンネン</t>
    </rPh>
    <rPh sb="47" eb="48">
      <t>ド</t>
    </rPh>
    <rPh sb="48" eb="50">
      <t>ガイトウ</t>
    </rPh>
    <rPh sb="50" eb="52">
      <t>クブン</t>
    </rPh>
    <rPh sb="53" eb="55">
      <t>クミカ</t>
    </rPh>
    <rPh sb="63" eb="65">
      <t>シミン</t>
    </rPh>
    <rPh sb="65" eb="66">
      <t>サイ</t>
    </rPh>
    <phoneticPr fontId="12"/>
  </si>
  <si>
    <t xml:space="preserve">     平成28年度末から令和元年度現在高について、令和2年度該当区分に組替えた額である。</t>
    <phoneticPr fontId="38"/>
  </si>
  <si>
    <t>令和3年度末</t>
    <rPh sb="0" eb="2">
      <t>レイワ</t>
    </rPh>
    <phoneticPr fontId="1"/>
  </si>
  <si>
    <t>令和4年度末</t>
    <rPh sb="0" eb="2">
      <t>レイワ</t>
    </rPh>
    <phoneticPr fontId="1"/>
  </si>
  <si>
    <t>令和5年度末</t>
    <rPh sb="0" eb="2">
      <t>レイワ</t>
    </rPh>
    <phoneticPr fontId="1"/>
  </si>
  <si>
    <t>国民健康保険会計</t>
    <rPh sb="0" eb="6">
      <t>コクミンケンコウホケン</t>
    </rPh>
    <phoneticPr fontId="1"/>
  </si>
  <si>
    <t>注）令和4年度末の病院事業会計廃止に伴い、病院事業会計の市債を一般会計に移管した。令和元年度末から令和4年度末の現在高は、</t>
    <rPh sb="0" eb="1">
      <t>チュウ</t>
    </rPh>
    <phoneticPr fontId="12"/>
  </si>
  <si>
    <t xml:space="preserve">    病院事業会計から一般会計に組替えた額である。</t>
    <rPh sb="4" eb="6">
      <t>ビョウイン</t>
    </rPh>
    <rPh sb="6" eb="8">
      <t>ジギョウ</t>
    </rPh>
    <rPh sb="8" eb="10">
      <t>カイケイ</t>
    </rPh>
    <phoneticPr fontId="38"/>
  </si>
  <si>
    <t>令和6年度末</t>
    <rPh sb="0" eb="2">
      <t>レイワ</t>
    </rPh>
    <phoneticPr fontId="1"/>
  </si>
  <si>
    <t>注）令和4年度末の病院事業会計廃止に伴い、病院事業会計の市債を一般会計に移管した。令和2年度末から令和4年度末の現在高は、</t>
    <rPh sb="0" eb="1">
      <t>チュウ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</si>
</sst>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 ###\ ###\ ###\ ##0"/>
    <numFmt numFmtId="177" formatCode="\ ###\ ###\ ###\ ##0\ "/>
    <numFmt numFmtId="178" formatCode="###\ ###\ ###\ ##0\ "/>
    <numFmt numFmtId="179" formatCode="###\ ###\ ###\ ##0"/>
    <numFmt numFmtId="180" formatCode="\ ###\ ###\ ###\ ###"/>
    <numFmt numFmtId="181" formatCode="###\ ##0;;&quot;－&quot;"/>
    <numFmt numFmtId="182" formatCode="###\ ###\ ###\ ##0;&quot;△&quot;###\ ###\ ###\ ##0;&quot;－&quot;"/>
    <numFmt numFmtId="183" formatCode="###\ ###\ ###\ ##0\ ;&quot;△&quot;###\ ###\ ###\ ##0\ ;&quot;－&quot;\ "/>
    <numFmt numFmtId="184" formatCode="###\ ###\ ###\ ##0;&quot;△&quot;###\ ###\ ###\ ##0;&quot;－&quot;\ "/>
    <numFmt numFmtId="185" formatCode="#\ ###\ ###\ ##0;&quot;△&quot;#\ ###\ ###\ ##0;&quot;－&quot;"/>
  </numFmts>
  <fonts count="43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31" borderId="2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23" applyNumberFormat="0" applyAlignment="0" applyProtection="0">
      <alignment vertical="center"/>
    </xf>
    <xf numFmtId="0" fontId="9" fillId="0" borderId="0"/>
    <xf numFmtId="0" fontId="11" fillId="0" borderId="0"/>
    <xf numFmtId="0" fontId="37" fillId="32" borderId="0" applyNumberFormat="0" applyBorder="0" applyAlignment="0" applyProtection="0">
      <alignment vertical="center"/>
    </xf>
  </cellStyleXfs>
  <cellXfs count="191">
    <xf numFmtId="0" fontId="0" fillId="0" borderId="0" xfId="0" applyAlignment="1"/>
    <xf numFmtId="176" fontId="7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distributed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Continuous" vertical="center"/>
    </xf>
    <xf numFmtId="176" fontId="3" fillId="0" borderId="2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9" fillId="0" borderId="0" xfId="41" applyAlignment="1"/>
    <xf numFmtId="176" fontId="3" fillId="0" borderId="0" xfId="41" applyNumberFormat="1" applyFont="1" applyBorder="1" applyAlignment="1">
      <alignment vertical="center"/>
    </xf>
    <xf numFmtId="176" fontId="5" fillId="0" borderId="0" xfId="41" applyNumberFormat="1" applyFont="1" applyBorder="1" applyAlignment="1">
      <alignment vertical="center"/>
    </xf>
    <xf numFmtId="176" fontId="3" fillId="0" borderId="1" xfId="41" applyNumberFormat="1" applyFont="1" applyBorder="1" applyAlignment="1">
      <alignment vertical="center"/>
    </xf>
    <xf numFmtId="176" fontId="3" fillId="0" borderId="2" xfId="41" applyNumberFormat="1" applyFont="1" applyBorder="1" applyAlignment="1">
      <alignment vertical="center"/>
    </xf>
    <xf numFmtId="176" fontId="8" fillId="0" borderId="0" xfId="41" applyNumberFormat="1" applyFont="1" applyBorder="1" applyAlignment="1" applyProtection="1">
      <alignment horizontal="right" vertical="center"/>
      <protection locked="0"/>
    </xf>
    <xf numFmtId="176" fontId="8" fillId="0" borderId="0" xfId="41" applyNumberFormat="1" applyFont="1" applyBorder="1" applyAlignment="1">
      <alignment horizontal="right" vertical="center"/>
    </xf>
    <xf numFmtId="176" fontId="3" fillId="0" borderId="3" xfId="41" applyNumberFormat="1" applyFont="1" applyBorder="1" applyAlignment="1">
      <alignment vertical="center"/>
    </xf>
    <xf numFmtId="176" fontId="3" fillId="0" borderId="0" xfId="41" applyNumberFormat="1" applyFont="1" applyBorder="1" applyAlignment="1">
      <alignment horizontal="distributed" vertical="center"/>
    </xf>
    <xf numFmtId="176" fontId="10" fillId="0" borderId="0" xfId="41" applyNumberFormat="1" applyFont="1" applyBorder="1" applyAlignment="1">
      <alignment vertical="center"/>
    </xf>
    <xf numFmtId="176" fontId="3" fillId="0" borderId="5" xfId="41" applyNumberFormat="1" applyFont="1" applyBorder="1" applyAlignment="1">
      <alignment horizontal="center" vertical="center"/>
    </xf>
    <xf numFmtId="176" fontId="3" fillId="0" borderId="1" xfId="41" applyNumberFormat="1" applyFont="1" applyBorder="1" applyAlignment="1">
      <alignment horizontal="center" vertical="center"/>
    </xf>
    <xf numFmtId="176" fontId="3" fillId="0" borderId="2" xfId="41" applyNumberFormat="1" applyFont="1" applyBorder="1" applyAlignment="1">
      <alignment horizontal="center" vertical="center"/>
    </xf>
    <xf numFmtId="176" fontId="3" fillId="0" borderId="4" xfId="41" applyNumberFormat="1" applyFont="1" applyBorder="1" applyAlignment="1">
      <alignment vertical="center"/>
    </xf>
    <xf numFmtId="176" fontId="4" fillId="0" borderId="4" xfId="41" applyNumberFormat="1" applyFont="1" applyBorder="1" applyAlignment="1">
      <alignment vertical="center"/>
    </xf>
    <xf numFmtId="176" fontId="5" fillId="0" borderId="4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vertical="center"/>
    </xf>
    <xf numFmtId="176" fontId="3" fillId="0" borderId="0" xfId="41" applyNumberFormat="1" applyFont="1" applyBorder="1" applyAlignment="1">
      <alignment horizontal="centerContinuous" vertical="center"/>
    </xf>
    <xf numFmtId="0" fontId="4" fillId="0" borderId="0" xfId="41" applyFont="1" applyAlignment="1">
      <alignment horizontal="centerContinuous" vertical="center"/>
    </xf>
    <xf numFmtId="176" fontId="4" fillId="0" borderId="0" xfId="41" applyNumberFormat="1" applyFont="1" applyBorder="1" applyAlignment="1">
      <alignment horizontal="centerContinuous" vertical="center"/>
    </xf>
    <xf numFmtId="0" fontId="11" fillId="0" borderId="0" xfId="42" applyAlignment="1"/>
    <xf numFmtId="176" fontId="3" fillId="0" borderId="0" xfId="42" applyNumberFormat="1" applyFont="1" applyBorder="1" applyAlignment="1">
      <alignment vertical="center"/>
    </xf>
    <xf numFmtId="176" fontId="5" fillId="0" borderId="0" xfId="42" applyNumberFormat="1" applyFont="1" applyBorder="1" applyAlignment="1">
      <alignment vertical="center"/>
    </xf>
    <xf numFmtId="176" fontId="3" fillId="0" borderId="6" xfId="42" applyNumberFormat="1" applyFont="1" applyBorder="1" applyAlignment="1">
      <alignment vertical="center"/>
    </xf>
    <xf numFmtId="176" fontId="3" fillId="0" borderId="7" xfId="42" applyNumberFormat="1" applyFont="1" applyBorder="1" applyAlignment="1">
      <alignment vertical="center"/>
    </xf>
    <xf numFmtId="176" fontId="3" fillId="0" borderId="8" xfId="42" applyNumberFormat="1" applyFont="1" applyBorder="1" applyAlignment="1">
      <alignment vertical="center"/>
    </xf>
    <xf numFmtId="176" fontId="8" fillId="0" borderId="0" xfId="42" applyNumberFormat="1" applyFont="1" applyBorder="1" applyAlignment="1" applyProtection="1">
      <alignment horizontal="right" vertical="center"/>
      <protection locked="0"/>
    </xf>
    <xf numFmtId="176" fontId="8" fillId="0" borderId="0" xfId="42" applyNumberFormat="1" applyFont="1" applyBorder="1" applyAlignment="1">
      <alignment horizontal="right" vertical="center"/>
    </xf>
    <xf numFmtId="176" fontId="3" fillId="0" borderId="9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distributed" vertical="center"/>
    </xf>
    <xf numFmtId="176" fontId="10" fillId="0" borderId="0" xfId="42" applyNumberFormat="1" applyFont="1" applyBorder="1" applyAlignment="1">
      <alignment vertical="center"/>
    </xf>
    <xf numFmtId="176" fontId="3" fillId="0" borderId="10" xfId="42" applyNumberFormat="1" applyFont="1" applyBorder="1" applyAlignment="1">
      <alignment vertical="center"/>
    </xf>
    <xf numFmtId="176" fontId="3" fillId="0" borderId="11" xfId="42" applyNumberFormat="1" applyFont="1" applyBorder="1" applyAlignment="1">
      <alignment vertical="center"/>
    </xf>
    <xf numFmtId="176" fontId="3" fillId="0" borderId="12" xfId="42" applyNumberFormat="1" applyFont="1" applyBorder="1" applyAlignment="1">
      <alignment horizontal="center" vertical="center"/>
    </xf>
    <xf numFmtId="176" fontId="3" fillId="0" borderId="13" xfId="42" applyNumberFormat="1" applyFont="1" applyBorder="1" applyAlignment="1">
      <alignment horizontal="center" vertical="center"/>
    </xf>
    <xf numFmtId="176" fontId="4" fillId="0" borderId="0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176" fontId="4" fillId="0" borderId="0" xfId="42" applyNumberFormat="1" applyFont="1" applyBorder="1" applyAlignment="1">
      <alignment horizontal="centerContinuous" vertical="center"/>
    </xf>
    <xf numFmtId="176" fontId="8" fillId="0" borderId="14" xfId="42" applyNumberFormat="1" applyFont="1" applyBorder="1" applyAlignment="1">
      <alignment horizontal="right" vertical="center"/>
    </xf>
    <xf numFmtId="176" fontId="13" fillId="0" borderId="0" xfId="42" applyNumberFormat="1" applyFont="1" applyBorder="1" applyAlignment="1" applyProtection="1">
      <alignment horizontal="right" vertical="center"/>
      <protection locked="0"/>
    </xf>
    <xf numFmtId="176" fontId="5" fillId="0" borderId="0" xfId="42" applyNumberFormat="1" applyFont="1" applyBorder="1" applyAlignment="1">
      <alignment horizontal="distributed" vertical="center"/>
    </xf>
    <xf numFmtId="176" fontId="3" fillId="0" borderId="14" xfId="42" applyNumberFormat="1" applyFont="1" applyBorder="1" applyAlignment="1">
      <alignment vertical="center"/>
    </xf>
    <xf numFmtId="177" fontId="13" fillId="0" borderId="0" xfId="42" applyNumberFormat="1" applyFont="1" applyBorder="1" applyAlignment="1">
      <alignment horizontal="right" vertical="center"/>
    </xf>
    <xf numFmtId="176" fontId="13" fillId="0" borderId="0" xfId="42" applyNumberFormat="1" applyFont="1" applyBorder="1" applyAlignment="1">
      <alignment horizontal="right" vertical="center"/>
    </xf>
    <xf numFmtId="178" fontId="13" fillId="0" borderId="0" xfId="42" applyNumberFormat="1" applyFont="1" applyBorder="1" applyAlignment="1">
      <alignment horizontal="right" vertical="center"/>
    </xf>
    <xf numFmtId="179" fontId="13" fillId="0" borderId="0" xfId="42" applyNumberFormat="1" applyFont="1" applyBorder="1" applyAlignment="1">
      <alignment horizontal="right" vertical="center"/>
    </xf>
    <xf numFmtId="176" fontId="13" fillId="0" borderId="14" xfId="42" applyNumberFormat="1" applyFont="1" applyBorder="1" applyAlignment="1">
      <alignment horizontal="right" vertical="center"/>
    </xf>
    <xf numFmtId="176" fontId="14" fillId="0" borderId="0" xfId="42" applyNumberFormat="1" applyFont="1" applyBorder="1" applyAlignment="1">
      <alignment horizontal="distributed" vertical="center"/>
    </xf>
    <xf numFmtId="176" fontId="15" fillId="0" borderId="0" xfId="42" applyNumberFormat="1" applyFont="1" applyBorder="1" applyAlignment="1">
      <alignment vertical="center"/>
    </xf>
    <xf numFmtId="177" fontId="15" fillId="0" borderId="0" xfId="42" applyNumberFormat="1" applyFont="1" applyBorder="1" applyAlignment="1">
      <alignment vertical="center"/>
    </xf>
    <xf numFmtId="176" fontId="3" fillId="0" borderId="15" xfId="42" applyNumberFormat="1" applyFont="1" applyBorder="1" applyAlignment="1">
      <alignment vertical="center"/>
    </xf>
    <xf numFmtId="180" fontId="10" fillId="0" borderId="0" xfId="42" applyNumberFormat="1" applyFont="1" applyFill="1" applyBorder="1" applyAlignment="1">
      <alignment vertical="center"/>
    </xf>
    <xf numFmtId="180" fontId="13" fillId="0" borderId="0" xfId="42" applyNumberFormat="1" applyFont="1" applyFill="1" applyBorder="1" applyAlignment="1" applyProtection="1">
      <alignment horizontal="right" vertical="center"/>
      <protection locked="0"/>
    </xf>
    <xf numFmtId="180" fontId="13" fillId="0" borderId="0" xfId="42" applyNumberFormat="1" applyFont="1" applyFill="1" applyBorder="1" applyAlignment="1">
      <alignment horizontal="right" vertical="center"/>
    </xf>
    <xf numFmtId="180" fontId="5" fillId="0" borderId="0" xfId="42" applyNumberFormat="1" applyFont="1" applyFill="1" applyBorder="1" applyAlignment="1">
      <alignment vertical="center"/>
    </xf>
    <xf numFmtId="180" fontId="15" fillId="0" borderId="0" xfId="42" applyNumberFormat="1" applyFont="1" applyFill="1" applyBorder="1" applyAlignment="1">
      <alignment vertical="center"/>
    </xf>
    <xf numFmtId="180" fontId="8" fillId="0" borderId="0" xfId="42" applyNumberFormat="1" applyFont="1" applyFill="1" applyBorder="1" applyAlignment="1" applyProtection="1">
      <alignment horizontal="right" vertical="center"/>
      <protection locked="0"/>
    </xf>
    <xf numFmtId="176" fontId="3" fillId="0" borderId="0" xfId="42" applyNumberFormat="1" applyFont="1" applyFill="1" applyBorder="1" applyAlignment="1">
      <alignment vertical="center"/>
    </xf>
    <xf numFmtId="176" fontId="3" fillId="0" borderId="0" xfId="42" applyNumberFormat="1" applyFont="1" applyBorder="1" applyAlignment="1">
      <alignment vertical="top"/>
    </xf>
    <xf numFmtId="176" fontId="3" fillId="0" borderId="0" xfId="42" applyNumberFormat="1" applyFont="1" applyFill="1" applyBorder="1" applyAlignment="1">
      <alignment vertical="top"/>
    </xf>
    <xf numFmtId="180" fontId="13" fillId="0" borderId="0" xfId="42" applyNumberFormat="1" applyFont="1" applyFill="1" applyBorder="1" applyAlignment="1" applyProtection="1">
      <alignment horizontal="right" vertical="top"/>
      <protection locked="0"/>
    </xf>
    <xf numFmtId="176" fontId="13" fillId="0" borderId="0" xfId="42" applyNumberFormat="1" applyFont="1" applyBorder="1" applyAlignment="1" applyProtection="1">
      <alignment horizontal="right" vertical="top"/>
      <protection locked="0"/>
    </xf>
    <xf numFmtId="176" fontId="3" fillId="0" borderId="9" xfId="42" applyNumberFormat="1" applyFont="1" applyBorder="1" applyAlignment="1">
      <alignment vertical="top"/>
    </xf>
    <xf numFmtId="176" fontId="5" fillId="0" borderId="0" xfId="42" applyNumberFormat="1" applyFont="1" applyBorder="1" applyAlignment="1">
      <alignment horizontal="distributed" vertical="top"/>
    </xf>
    <xf numFmtId="176" fontId="3" fillId="0" borderId="14" xfId="42" applyNumberFormat="1" applyFont="1" applyBorder="1" applyAlignment="1">
      <alignment vertical="top"/>
    </xf>
    <xf numFmtId="177" fontId="13" fillId="0" borderId="0" xfId="42" applyNumberFormat="1" applyFont="1" applyBorder="1" applyAlignment="1">
      <alignment horizontal="right" vertical="top"/>
    </xf>
    <xf numFmtId="176" fontId="13" fillId="0" borderId="0" xfId="42" applyNumberFormat="1" applyFont="1" applyBorder="1" applyAlignment="1">
      <alignment horizontal="right" vertical="top"/>
    </xf>
    <xf numFmtId="176" fontId="5" fillId="0" borderId="0" xfId="42" applyNumberFormat="1" applyFont="1" applyBorder="1" applyAlignment="1">
      <alignment horizontal="distributed"/>
    </xf>
    <xf numFmtId="180" fontId="3" fillId="0" borderId="0" xfId="42" applyNumberFormat="1" applyFont="1" applyFill="1" applyBorder="1" applyAlignment="1">
      <alignment vertical="center"/>
    </xf>
    <xf numFmtId="176" fontId="3" fillId="0" borderId="16" xfId="42" applyNumberFormat="1" applyFont="1" applyBorder="1" applyAlignment="1">
      <alignment horizontal="distributed" vertical="center"/>
    </xf>
    <xf numFmtId="0" fontId="3" fillId="0" borderId="0" xfId="42" applyFont="1" applyAlignment="1"/>
    <xf numFmtId="0" fontId="5" fillId="0" borderId="0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vertical="center"/>
    </xf>
    <xf numFmtId="180" fontId="8" fillId="0" borderId="0" xfId="42" applyNumberFormat="1" applyFont="1" applyFill="1" applyBorder="1" applyAlignment="1">
      <alignment horizontal="right" vertical="center"/>
    </xf>
    <xf numFmtId="181" fontId="8" fillId="0" borderId="0" xfId="42" applyNumberFormat="1" applyFont="1" applyFill="1" applyBorder="1" applyAlignment="1" applyProtection="1">
      <alignment horizontal="right" vertical="center"/>
      <protection locked="0"/>
    </xf>
    <xf numFmtId="0" fontId="11" fillId="0" borderId="0" xfId="42" applyFill="1" applyAlignment="1"/>
    <xf numFmtId="176" fontId="3" fillId="0" borderId="6" xfId="42" applyNumberFormat="1" applyFont="1" applyFill="1" applyBorder="1" applyAlignment="1">
      <alignment vertical="center"/>
    </xf>
    <xf numFmtId="176" fontId="3" fillId="0" borderId="8" xfId="42" applyNumberFormat="1" applyFont="1" applyFill="1" applyBorder="1" applyAlignment="1">
      <alignment vertical="center"/>
    </xf>
    <xf numFmtId="176" fontId="8" fillId="0" borderId="0" xfId="42" applyNumberFormat="1" applyFont="1" applyFill="1" applyBorder="1" applyAlignment="1" applyProtection="1">
      <alignment horizontal="right" vertical="center"/>
      <protection locked="0"/>
    </xf>
    <xf numFmtId="176" fontId="8" fillId="0" borderId="0" xfId="42" applyNumberFormat="1" applyFont="1" applyFill="1" applyBorder="1" applyAlignment="1">
      <alignment vertical="center"/>
    </xf>
    <xf numFmtId="176" fontId="3" fillId="0" borderId="9" xfId="42" applyNumberFormat="1" applyFont="1" applyFill="1" applyBorder="1" applyAlignment="1">
      <alignment vertical="center"/>
    </xf>
    <xf numFmtId="176" fontId="3" fillId="0" borderId="0" xfId="42" applyNumberFormat="1" applyFont="1" applyFill="1" applyBorder="1" applyAlignment="1">
      <alignment horizontal="distributed" vertical="center"/>
    </xf>
    <xf numFmtId="176" fontId="8" fillId="0" borderId="0" xfId="42" applyNumberFormat="1" applyFont="1" applyFill="1" applyBorder="1" applyAlignment="1">
      <alignment horizontal="right" vertical="center"/>
    </xf>
    <xf numFmtId="176" fontId="5" fillId="0" borderId="0" xfId="42" applyNumberFormat="1" applyFont="1" applyFill="1" applyBorder="1" applyAlignment="1">
      <alignment horizontal="distributed" vertical="center"/>
    </xf>
    <xf numFmtId="176" fontId="10" fillId="0" borderId="0" xfId="42" applyNumberFormat="1" applyFont="1" applyFill="1" applyBorder="1" applyAlignment="1">
      <alignment vertical="center"/>
    </xf>
    <xf numFmtId="176" fontId="3" fillId="0" borderId="12" xfId="42" applyNumberFormat="1" applyFont="1" applyFill="1" applyBorder="1" applyAlignment="1">
      <alignment horizontal="center" vertical="center"/>
    </xf>
    <xf numFmtId="176" fontId="3" fillId="0" borderId="13" xfId="42" applyNumberFormat="1" applyFont="1" applyFill="1" applyBorder="1" applyAlignment="1">
      <alignment horizontal="center" vertical="center"/>
    </xf>
    <xf numFmtId="176" fontId="4" fillId="0" borderId="0" xfId="42" applyNumberFormat="1" applyFont="1" applyFill="1" applyBorder="1" applyAlignment="1">
      <alignment vertical="center"/>
    </xf>
    <xf numFmtId="176" fontId="5" fillId="0" borderId="0" xfId="42" applyNumberFormat="1" applyFont="1" applyFill="1" applyBorder="1" applyAlignment="1">
      <alignment vertical="center"/>
    </xf>
    <xf numFmtId="176" fontId="3" fillId="0" borderId="0" xfId="42" applyNumberFormat="1" applyFont="1" applyFill="1" applyBorder="1" applyAlignment="1">
      <alignment horizontal="centerContinuous" vertical="center"/>
    </xf>
    <xf numFmtId="176" fontId="4" fillId="0" borderId="0" xfId="42" applyNumberFormat="1" applyFont="1" applyFill="1" applyBorder="1" applyAlignment="1">
      <alignment horizontal="centerContinuous" vertical="center"/>
    </xf>
    <xf numFmtId="0" fontId="11" fillId="0" borderId="0" xfId="42" applyFill="1" applyAlignment="1">
      <alignment horizontal="centerContinuous" vertical="center"/>
    </xf>
    <xf numFmtId="182" fontId="8" fillId="0" borderId="0" xfId="42" applyNumberFormat="1" applyFont="1" applyFill="1" applyBorder="1" applyAlignment="1" applyProtection="1">
      <alignment horizontal="right" vertical="center"/>
      <protection locked="0"/>
    </xf>
    <xf numFmtId="182" fontId="3" fillId="0" borderId="0" xfId="42" applyNumberFormat="1" applyFont="1" applyFill="1" applyBorder="1" applyAlignment="1">
      <alignment vertical="center"/>
    </xf>
    <xf numFmtId="182" fontId="10" fillId="0" borderId="0" xfId="42" applyNumberFormat="1" applyFont="1" applyFill="1" applyBorder="1" applyAlignment="1">
      <alignment vertical="center"/>
    </xf>
    <xf numFmtId="182" fontId="8" fillId="0" borderId="0" xfId="42" applyNumberFormat="1" applyFont="1" applyFill="1" applyBorder="1" applyAlignment="1">
      <alignment vertical="center"/>
    </xf>
    <xf numFmtId="182" fontId="8" fillId="0" borderId="0" xfId="42" applyNumberFormat="1" applyFont="1" applyFill="1" applyBorder="1" applyAlignment="1">
      <alignment horizontal="right" vertical="center"/>
    </xf>
    <xf numFmtId="176" fontId="3" fillId="0" borderId="11" xfId="42" applyNumberFormat="1" applyFont="1" applyFill="1" applyBorder="1" applyAlignment="1">
      <alignment vertical="center"/>
    </xf>
    <xf numFmtId="183" fontId="3" fillId="0" borderId="0" xfId="42" applyNumberFormat="1" applyFont="1" applyFill="1" applyBorder="1" applyAlignment="1">
      <alignment vertical="center"/>
    </xf>
    <xf numFmtId="183" fontId="3" fillId="0" borderId="6" xfId="42" applyNumberFormat="1" applyFont="1" applyFill="1" applyBorder="1" applyAlignment="1">
      <alignment vertical="center"/>
    </xf>
    <xf numFmtId="184" fontId="8" fillId="0" borderId="0" xfId="42" applyNumberFormat="1" applyFont="1" applyFill="1" applyBorder="1" applyAlignment="1" applyProtection="1">
      <alignment horizontal="right" vertical="center"/>
      <protection locked="0"/>
    </xf>
    <xf numFmtId="184" fontId="8" fillId="0" borderId="0" xfId="42" applyNumberFormat="1" applyFont="1" applyFill="1" applyBorder="1" applyAlignment="1">
      <alignment horizontal="right" vertical="center"/>
    </xf>
    <xf numFmtId="184" fontId="3" fillId="0" borderId="0" xfId="42" applyNumberFormat="1" applyFont="1" applyFill="1" applyBorder="1" applyAlignment="1">
      <alignment vertical="center"/>
    </xf>
    <xf numFmtId="184" fontId="10" fillId="0" borderId="0" xfId="42" applyNumberFormat="1" applyFont="1" applyFill="1" applyBorder="1" applyAlignment="1">
      <alignment vertical="center"/>
    </xf>
    <xf numFmtId="181" fontId="8" fillId="0" borderId="14" xfId="42" applyNumberFormat="1" applyFont="1" applyFill="1" applyBorder="1" applyAlignment="1" applyProtection="1">
      <alignment horizontal="right" vertical="center"/>
      <protection locked="0"/>
    </xf>
    <xf numFmtId="185" fontId="8" fillId="0" borderId="0" xfId="42" applyNumberFormat="1" applyFont="1" applyFill="1" applyBorder="1" applyAlignment="1" applyProtection="1">
      <alignment horizontal="right" vertical="center"/>
      <protection locked="0"/>
    </xf>
    <xf numFmtId="185" fontId="8" fillId="0" borderId="0" xfId="42" applyNumberFormat="1" applyFont="1" applyFill="1" applyBorder="1" applyAlignment="1">
      <alignment vertical="center"/>
    </xf>
    <xf numFmtId="185" fontId="8" fillId="0" borderId="0" xfId="42" applyNumberFormat="1" applyFont="1" applyFill="1" applyBorder="1" applyAlignment="1">
      <alignment horizontal="right" vertical="center"/>
    </xf>
    <xf numFmtId="185" fontId="3" fillId="0" borderId="0" xfId="42" applyNumberFormat="1" applyFont="1" applyFill="1" applyBorder="1" applyAlignment="1">
      <alignment vertical="center"/>
    </xf>
    <xf numFmtId="185" fontId="10" fillId="0" borderId="0" xfId="42" applyNumberFormat="1" applyFont="1" applyFill="1" applyBorder="1" applyAlignment="1">
      <alignment vertical="center"/>
    </xf>
    <xf numFmtId="0" fontId="11" fillId="0" borderId="0" xfId="42" applyFill="1"/>
    <xf numFmtId="185" fontId="8" fillId="0" borderId="0" xfId="42" applyNumberFormat="1" applyFont="1" applyFill="1" applyBorder="1" applyAlignment="1" applyProtection="1">
      <alignment horizontal="right"/>
      <protection locked="0"/>
    </xf>
    <xf numFmtId="185" fontId="8" fillId="0" borderId="0" xfId="42" applyNumberFormat="1" applyFont="1" applyFill="1" applyBorder="1" applyAlignment="1"/>
    <xf numFmtId="176" fontId="3" fillId="0" borderId="9" xfId="42" applyNumberFormat="1" applyFont="1" applyFill="1" applyBorder="1" applyAlignment="1"/>
    <xf numFmtId="176" fontId="3" fillId="0" borderId="0" xfId="42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/>
    <xf numFmtId="185" fontId="8" fillId="0" borderId="0" xfId="42" applyNumberFormat="1" applyFont="1" applyFill="1" applyBorder="1" applyAlignment="1">
      <alignment horizontal="right"/>
    </xf>
    <xf numFmtId="176" fontId="5" fillId="0" borderId="0" xfId="42" applyNumberFormat="1" applyFont="1" applyFill="1" applyBorder="1" applyAlignment="1">
      <alignment horizontal="distributed"/>
    </xf>
    <xf numFmtId="185" fontId="10" fillId="0" borderId="0" xfId="42" applyNumberFormat="1" applyFont="1" applyFill="1" applyBorder="1" applyAlignment="1"/>
    <xf numFmtId="176" fontId="3" fillId="0" borderId="0" xfId="42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4" fillId="0" borderId="0" xfId="42" applyNumberFormat="1" applyFont="1" applyFill="1" applyBorder="1" applyAlignment="1">
      <alignment horizontal="left" vertical="center"/>
    </xf>
    <xf numFmtId="176" fontId="3" fillId="0" borderId="0" xfId="42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/>
    <xf numFmtId="176" fontId="40" fillId="0" borderId="0" xfId="0" applyNumberFormat="1" applyFont="1" applyFill="1" applyBorder="1" applyAlignment="1">
      <alignment horizontal="distributed"/>
    </xf>
    <xf numFmtId="176" fontId="41" fillId="0" borderId="0" xfId="0" applyNumberFormat="1" applyFont="1" applyFill="1" applyBorder="1" applyAlignment="1">
      <alignment horizontal="distributed"/>
    </xf>
    <xf numFmtId="176" fontId="42" fillId="0" borderId="0" xfId="0" applyNumberFormat="1" applyFont="1" applyFill="1" applyBorder="1" applyAlignment="1">
      <alignment horizontal="distributed"/>
    </xf>
    <xf numFmtId="176" fontId="40" fillId="0" borderId="12" xfId="42" applyNumberFormat="1" applyFont="1" applyFill="1" applyBorder="1" applyAlignment="1">
      <alignment horizontal="center" vertical="center"/>
    </xf>
    <xf numFmtId="176" fontId="40" fillId="0" borderId="0" xfId="0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3" fillId="0" borderId="16" xfId="42" applyNumberFormat="1" applyFont="1" applyFill="1" applyBorder="1" applyAlignment="1">
      <alignment horizontal="center" vertical="center" justifyLastLine="1"/>
    </xf>
    <xf numFmtId="176" fontId="3" fillId="0" borderId="17" xfId="42" applyNumberFormat="1" applyFont="1" applyFill="1" applyBorder="1" applyAlignment="1">
      <alignment horizontal="center" vertical="center" justifyLastLine="1"/>
    </xf>
    <xf numFmtId="176" fontId="39" fillId="0" borderId="0" xfId="0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>
      <alignment horizontal="distributed"/>
    </xf>
    <xf numFmtId="176" fontId="7" fillId="0" borderId="0" xfId="42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3" fillId="0" borderId="16" xfId="42" applyNumberFormat="1" applyFont="1" applyFill="1" applyBorder="1" applyAlignment="1">
      <alignment horizontal="distributed" vertical="center" justifyLastLine="1"/>
    </xf>
    <xf numFmtId="176" fontId="3" fillId="0" borderId="17" xfId="42" applyNumberFormat="1" applyFont="1" applyFill="1" applyBorder="1" applyAlignment="1">
      <alignment horizontal="distributed" vertical="center" justifyLastLine="1"/>
    </xf>
    <xf numFmtId="176" fontId="3" fillId="0" borderId="0" xfId="42" applyNumberFormat="1" applyFont="1" applyFill="1" applyBorder="1" applyAlignment="1">
      <alignment horizontal="distributed" vertical="center"/>
    </xf>
    <xf numFmtId="176" fontId="3" fillId="0" borderId="16" xfId="42" applyNumberFormat="1" applyFont="1" applyFill="1" applyBorder="1" applyAlignment="1">
      <alignment horizontal="distributed" vertical="center"/>
    </xf>
    <xf numFmtId="176" fontId="3" fillId="0" borderId="17" xfId="42" applyNumberFormat="1" applyFont="1" applyFill="1" applyBorder="1" applyAlignment="1">
      <alignment horizontal="distributed" vertical="center"/>
    </xf>
    <xf numFmtId="176" fontId="7" fillId="0" borderId="0" xfId="42" applyNumberFormat="1" applyFont="1" applyFill="1" applyBorder="1" applyAlignment="1">
      <alignment horizontal="distributed" vertical="center"/>
    </xf>
    <xf numFmtId="176" fontId="3" fillId="0" borderId="11" xfId="42" applyNumberFormat="1" applyFont="1" applyFill="1" applyBorder="1" applyAlignment="1">
      <alignment vertical="center" wrapText="1"/>
    </xf>
    <xf numFmtId="176" fontId="3" fillId="0" borderId="0" xfId="42" applyNumberFormat="1" applyFont="1" applyFill="1" applyBorder="1" applyAlignment="1">
      <alignment vertical="center" wrapText="1"/>
    </xf>
    <xf numFmtId="176" fontId="4" fillId="0" borderId="0" xfId="42" applyNumberFormat="1" applyFont="1" applyFill="1" applyBorder="1" applyAlignment="1">
      <alignment horizontal="center" vertical="center"/>
    </xf>
    <xf numFmtId="0" fontId="11" fillId="0" borderId="0" xfId="42" applyFill="1" applyAlignment="1">
      <alignment horizontal="center" vertical="center"/>
    </xf>
    <xf numFmtId="176" fontId="4" fillId="0" borderId="0" xfId="42" applyNumberFormat="1" applyFont="1" applyBorder="1" applyAlignment="1">
      <alignment horizontal="center" vertical="center"/>
    </xf>
    <xf numFmtId="0" fontId="11" fillId="0" borderId="0" xfId="42" applyAlignment="1">
      <alignment horizontal="center" vertical="center"/>
    </xf>
    <xf numFmtId="176" fontId="3" fillId="0" borderId="0" xfId="42" applyNumberFormat="1" applyFont="1" applyBorder="1" applyAlignment="1">
      <alignment horizontal="distributed" vertical="center"/>
    </xf>
    <xf numFmtId="176" fontId="3" fillId="0" borderId="16" xfId="42" applyNumberFormat="1" applyFont="1" applyBorder="1" applyAlignment="1">
      <alignment horizontal="distributed" vertical="center"/>
    </xf>
    <xf numFmtId="176" fontId="3" fillId="0" borderId="17" xfId="42" applyNumberFormat="1" applyFont="1" applyBorder="1" applyAlignment="1">
      <alignment horizontal="distributed" vertical="center"/>
    </xf>
    <xf numFmtId="176" fontId="7" fillId="0" borderId="0" xfId="42" applyNumberFormat="1" applyFont="1" applyBorder="1" applyAlignment="1">
      <alignment horizontal="distributed" vertical="center"/>
    </xf>
    <xf numFmtId="176" fontId="3" fillId="0" borderId="13" xfId="42" applyNumberFormat="1" applyFont="1" applyBorder="1" applyAlignment="1">
      <alignment horizontal="distributed" vertical="center"/>
    </xf>
    <xf numFmtId="176" fontId="5" fillId="0" borderId="0" xfId="42" applyNumberFormat="1" applyFont="1" applyBorder="1" applyAlignment="1">
      <alignment horizontal="distributed" vertical="center"/>
    </xf>
    <xf numFmtId="176" fontId="16" fillId="0" borderId="0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horizontal="right" vertical="center"/>
    </xf>
    <xf numFmtId="176" fontId="8" fillId="0" borderId="0" xfId="42" applyNumberFormat="1" applyFont="1" applyBorder="1" applyAlignment="1" applyProtection="1">
      <alignment horizontal="right" vertical="center"/>
      <protection locked="0"/>
    </xf>
    <xf numFmtId="176" fontId="3" fillId="0" borderId="0" xfId="41" applyNumberFormat="1" applyFont="1" applyBorder="1" applyAlignment="1">
      <alignment horizontal="distributed" vertical="center"/>
    </xf>
    <xf numFmtId="176" fontId="8" fillId="0" borderId="18" xfId="41" applyNumberFormat="1" applyFont="1" applyBorder="1" applyAlignment="1">
      <alignment horizontal="right" vertical="center"/>
    </xf>
    <xf numFmtId="176" fontId="8" fillId="0" borderId="0" xfId="41" applyNumberFormat="1" applyFont="1" applyBorder="1" applyAlignment="1">
      <alignment horizontal="right" vertical="center"/>
    </xf>
    <xf numFmtId="176" fontId="3" fillId="0" borderId="4" xfId="41" applyNumberFormat="1" applyFont="1" applyBorder="1" applyAlignment="1">
      <alignment horizontal="distributed" vertical="center"/>
    </xf>
    <xf numFmtId="176" fontId="3" fillId="0" borderId="19" xfId="41" applyNumberFormat="1" applyFont="1" applyBorder="1" applyAlignment="1">
      <alignment horizontal="distributed" vertical="center"/>
    </xf>
    <xf numFmtId="176" fontId="7" fillId="0" borderId="0" xfId="41" applyNumberFormat="1" applyFont="1" applyBorder="1" applyAlignment="1">
      <alignment horizontal="distributed" vertical="center"/>
    </xf>
    <xf numFmtId="176" fontId="8" fillId="0" borderId="0" xfId="41" applyNumberFormat="1" applyFont="1" applyBorder="1" applyAlignment="1" applyProtection="1">
      <alignment horizontal="right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0</xdr:colOff>
      <xdr:row>5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 bwMode="auto">
        <a:xfrm>
          <a:off x="0" y="3867150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会　      計       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1" name="テキスト 1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 bwMode="auto">
        <a:xfrm>
          <a:off x="104775" y="4324350"/>
          <a:ext cx="1743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1</xdr:col>
      <xdr:colOff>38063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12" name="テキスト 16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 bwMode="auto">
        <a:xfrm>
          <a:off x="142875" y="4562475"/>
          <a:ext cx="170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一般会計</a:t>
          </a:r>
        </a:p>
      </xdr:txBody>
    </xdr:sp>
    <xdr:clientData/>
  </xdr:twoCellAnchor>
  <xdr:twoCellAnchor>
    <xdr:from>
      <xdr:col>1</xdr:col>
      <xdr:colOff>38063</xdr:colOff>
      <xdr:row>20</xdr:row>
      <xdr:rowOff>0</xdr:rowOff>
    </xdr:from>
    <xdr:to>
      <xdr:col>3</xdr:col>
      <xdr:colOff>0</xdr:colOff>
      <xdr:row>21</xdr:row>
      <xdr:rowOff>0</xdr:rowOff>
    </xdr:to>
    <xdr:sp textlink="">
      <xdr:nvSpPr>
        <xdr:cNvPr id="13" name="テキスト 19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 bwMode="auto">
        <a:xfrm>
          <a:off x="142875" y="6324600"/>
          <a:ext cx="170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特別会計</a:t>
          </a:r>
        </a:p>
      </xdr:txBody>
    </xdr:sp>
    <xdr:clientData/>
  </xdr:twoCellAnchor>
  <xdr:twoCellAnchor>
    <xdr:from>
      <xdr:col>1</xdr:col>
      <xdr:colOff>38063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14" name="テキスト 20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 bwMode="auto">
        <a:xfrm>
          <a:off x="142875" y="8239125"/>
          <a:ext cx="170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DDB7-850D-4BCF-8931-C19A8B990CC0}">
  <dimension ref="A1:I40"/>
  <sheetViews>
    <sheetView showGridLines="0" tabSelected="1" zoomScale="125" zoomScaleNormal="125" zoomScaleSheetLayoutView="125" workbookViewId="0">
      <selection activeCell="L18" sqref="L17:L18"/>
    </sheetView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7" t="s">
        <v>155</v>
      </c>
      <c r="B5" s="157"/>
      <c r="C5" s="157"/>
      <c r="D5" s="158"/>
      <c r="E5" s="108" t="s">
        <v>163</v>
      </c>
      <c r="F5" s="109" t="s">
        <v>166</v>
      </c>
      <c r="G5" s="109" t="s">
        <v>167</v>
      </c>
      <c r="H5" s="108" t="s">
        <v>168</v>
      </c>
      <c r="I5" s="150" t="s">
        <v>172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2585499751</v>
      </c>
      <c r="F7" s="141">
        <v>2566890435</v>
      </c>
      <c r="G7" s="141">
        <v>2551101165</v>
      </c>
      <c r="H7" s="141">
        <v>2539708890</v>
      </c>
      <c r="I7" s="141">
        <v>2560420137</v>
      </c>
    </row>
    <row r="8" spans="1:9" s="80" customFormat="1" ht="18" customHeight="1">
      <c r="B8" s="160" t="s">
        <v>41</v>
      </c>
      <c r="C8" s="160"/>
      <c r="D8" s="136"/>
      <c r="E8" s="135">
        <v>1614389269</v>
      </c>
      <c r="F8" s="139">
        <v>1617286250</v>
      </c>
      <c r="G8" s="139">
        <v>1635245272</v>
      </c>
      <c r="H8" s="139">
        <v>1650573862</v>
      </c>
      <c r="I8" s="139">
        <v>1689504200</v>
      </c>
    </row>
    <row r="9" spans="1:9" s="80" customFormat="1" ht="12" customHeight="1">
      <c r="B9" s="146"/>
      <c r="C9" s="155" t="s">
        <v>136</v>
      </c>
      <c r="D9" s="136"/>
      <c r="E9" s="134">
        <v>12800262</v>
      </c>
      <c r="F9" s="134">
        <v>12716708</v>
      </c>
      <c r="G9" s="139">
        <v>12978816</v>
      </c>
      <c r="H9" s="139">
        <v>12234767</v>
      </c>
      <c r="I9" s="139">
        <v>11913018</v>
      </c>
    </row>
    <row r="10" spans="1:9" s="80" customFormat="1" ht="12" customHeight="1">
      <c r="B10" s="146"/>
      <c r="C10" s="155" t="s">
        <v>70</v>
      </c>
      <c r="D10" s="136"/>
      <c r="E10" s="135">
        <v>30882311</v>
      </c>
      <c r="F10" s="134">
        <v>30910537</v>
      </c>
      <c r="G10" s="134">
        <v>31489992</v>
      </c>
      <c r="H10" s="134">
        <v>31642157</v>
      </c>
      <c r="I10" s="134">
        <v>32342774</v>
      </c>
    </row>
    <row r="11" spans="1:9" s="80" customFormat="1" ht="12" customHeight="1">
      <c r="B11" s="146"/>
      <c r="C11" s="155" t="s">
        <v>107</v>
      </c>
      <c r="D11" s="136"/>
      <c r="E11" s="135">
        <v>7423790</v>
      </c>
      <c r="F11" s="134">
        <v>7330122</v>
      </c>
      <c r="G11" s="134">
        <v>7417907</v>
      </c>
      <c r="H11" s="134">
        <v>7789281</v>
      </c>
      <c r="I11" s="134">
        <v>8098519</v>
      </c>
    </row>
    <row r="12" spans="1:9" s="80" customFormat="1" ht="12" customHeight="1">
      <c r="B12" s="146"/>
      <c r="C12" s="155" t="s">
        <v>68</v>
      </c>
      <c r="D12" s="136"/>
      <c r="E12" s="135">
        <v>53202155</v>
      </c>
      <c r="F12" s="134">
        <v>52033956</v>
      </c>
      <c r="G12" s="134">
        <v>51784460</v>
      </c>
      <c r="H12" s="134">
        <v>52116804</v>
      </c>
      <c r="I12" s="134">
        <v>56281111</v>
      </c>
    </row>
    <row r="13" spans="1:9" s="80" customFormat="1" ht="18" customHeight="1">
      <c r="B13" s="146"/>
      <c r="C13" s="155" t="s">
        <v>159</v>
      </c>
      <c r="D13" s="136"/>
      <c r="E13" s="135">
        <v>32664250</v>
      </c>
      <c r="F13" s="134">
        <v>32025170</v>
      </c>
      <c r="G13" s="134">
        <v>36217039</v>
      </c>
      <c r="H13" s="134">
        <v>41120741</v>
      </c>
      <c r="I13" s="134">
        <v>60860250</v>
      </c>
    </row>
    <row r="14" spans="1:9" s="80" customFormat="1" ht="12" customHeight="1">
      <c r="B14" s="146"/>
      <c r="C14" s="155" t="s">
        <v>160</v>
      </c>
      <c r="D14" s="136"/>
      <c r="E14" s="135">
        <v>6823342</v>
      </c>
      <c r="F14" s="134">
        <v>6803878</v>
      </c>
      <c r="G14" s="134">
        <v>6597513</v>
      </c>
      <c r="H14" s="134">
        <v>6382448</v>
      </c>
      <c r="I14" s="134">
        <v>6235383</v>
      </c>
    </row>
    <row r="15" spans="1:9" s="80" customFormat="1" ht="12" customHeight="1">
      <c r="B15" s="146"/>
      <c r="C15" s="155" t="s">
        <v>141</v>
      </c>
      <c r="D15" s="136"/>
      <c r="E15" s="135">
        <v>31973046</v>
      </c>
      <c r="F15" s="134">
        <v>40900601</v>
      </c>
      <c r="G15" s="134">
        <v>43686360</v>
      </c>
      <c r="H15" s="134">
        <v>37604370</v>
      </c>
      <c r="I15" s="134">
        <v>33714119</v>
      </c>
    </row>
    <row r="16" spans="1:9" s="80" customFormat="1" ht="12" customHeight="1">
      <c r="B16" s="146"/>
      <c r="C16" s="155" t="s">
        <v>64</v>
      </c>
      <c r="D16" s="136"/>
      <c r="E16" s="135">
        <v>533748477</v>
      </c>
      <c r="F16" s="134">
        <v>533824822</v>
      </c>
      <c r="G16" s="134">
        <v>550642208</v>
      </c>
      <c r="H16" s="134">
        <v>569899384</v>
      </c>
      <c r="I16" s="134">
        <v>589819879</v>
      </c>
    </row>
    <row r="17" spans="2:9" s="80" customFormat="1" ht="12" customHeight="1">
      <c r="B17" s="146"/>
      <c r="C17" s="155" t="s">
        <v>62</v>
      </c>
      <c r="D17" s="136"/>
      <c r="E17" s="135">
        <v>68158691</v>
      </c>
      <c r="F17" s="134">
        <v>65735554</v>
      </c>
      <c r="G17" s="134">
        <v>65970257</v>
      </c>
      <c r="H17" s="134">
        <v>66998122</v>
      </c>
      <c r="I17" s="134">
        <v>65185062</v>
      </c>
    </row>
    <row r="18" spans="2:9" s="80" customFormat="1" ht="18" customHeight="1">
      <c r="B18" s="146"/>
      <c r="C18" s="155" t="s">
        <v>60</v>
      </c>
      <c r="D18" s="136"/>
      <c r="E18" s="135">
        <v>13715267</v>
      </c>
      <c r="F18" s="134">
        <v>13438256</v>
      </c>
      <c r="G18" s="134">
        <v>14142746</v>
      </c>
      <c r="H18" s="134">
        <v>17367235</v>
      </c>
      <c r="I18" s="134">
        <v>22166867</v>
      </c>
    </row>
    <row r="19" spans="2:9" ht="12" customHeight="1">
      <c r="B19" s="146"/>
      <c r="C19" s="155" t="s">
        <v>58</v>
      </c>
      <c r="D19" s="136"/>
      <c r="E19" s="135">
        <v>185424553</v>
      </c>
      <c r="F19" s="134">
        <v>190122839</v>
      </c>
      <c r="G19" s="134">
        <v>196419654</v>
      </c>
      <c r="H19" s="134">
        <v>208065037</v>
      </c>
      <c r="I19" s="134">
        <v>216060165</v>
      </c>
    </row>
    <row r="20" spans="2:9" ht="12" customHeight="1">
      <c r="B20" s="146"/>
      <c r="C20" s="155" t="s">
        <v>135</v>
      </c>
      <c r="D20" s="136"/>
      <c r="E20" s="135">
        <v>378051190</v>
      </c>
      <c r="F20" s="134">
        <v>383315212</v>
      </c>
      <c r="G20" s="134">
        <v>367513475</v>
      </c>
      <c r="H20" s="134">
        <v>335683272</v>
      </c>
      <c r="I20" s="134">
        <v>322562206</v>
      </c>
    </row>
    <row r="21" spans="2:9" ht="12" customHeight="1">
      <c r="B21" s="146"/>
      <c r="C21" s="155" t="s">
        <v>56</v>
      </c>
      <c r="D21" s="136"/>
      <c r="E21" s="135">
        <v>259521935</v>
      </c>
      <c r="F21" s="139">
        <v>248128595</v>
      </c>
      <c r="G21" s="139">
        <v>250384845</v>
      </c>
      <c r="H21" s="139">
        <v>263670244</v>
      </c>
      <c r="I21" s="139">
        <v>264264847</v>
      </c>
    </row>
    <row r="22" spans="2:9" ht="18" customHeight="1">
      <c r="B22" s="160" t="s">
        <v>40</v>
      </c>
      <c r="C22" s="160"/>
      <c r="D22" s="136"/>
      <c r="E22" s="135">
        <v>40728565</v>
      </c>
      <c r="F22" s="134">
        <v>41508006</v>
      </c>
      <c r="G22" s="134">
        <v>39356608</v>
      </c>
      <c r="H22" s="134">
        <v>39313972</v>
      </c>
      <c r="I22" s="134">
        <v>39455907</v>
      </c>
    </row>
    <row r="23" spans="2:9" ht="12" customHeight="1">
      <c r="B23" s="155"/>
      <c r="C23" s="155" t="s">
        <v>169</v>
      </c>
      <c r="D23" s="136"/>
      <c r="E23" s="135">
        <v>0</v>
      </c>
      <c r="F23" s="134">
        <v>0</v>
      </c>
      <c r="G23" s="134">
        <v>0</v>
      </c>
      <c r="H23" s="134">
        <v>330000</v>
      </c>
      <c r="I23" s="134">
        <v>0</v>
      </c>
    </row>
    <row r="24" spans="2:9" ht="12" customHeight="1">
      <c r="B24" s="146"/>
      <c r="C24" s="148" t="s">
        <v>130</v>
      </c>
      <c r="D24" s="136"/>
      <c r="E24" s="135">
        <v>6210015</v>
      </c>
      <c r="F24" s="134">
        <v>6210015</v>
      </c>
      <c r="G24" s="134">
        <v>6210015</v>
      </c>
      <c r="H24" s="134">
        <v>6210015</v>
      </c>
      <c r="I24" s="134">
        <v>6210015</v>
      </c>
    </row>
    <row r="25" spans="2:9" ht="12" customHeight="1">
      <c r="B25" s="146"/>
      <c r="C25" s="155" t="s">
        <v>23</v>
      </c>
      <c r="D25" s="136"/>
      <c r="E25" s="135">
        <v>17788150</v>
      </c>
      <c r="F25" s="134">
        <v>16882747</v>
      </c>
      <c r="G25" s="134">
        <v>15695195</v>
      </c>
      <c r="H25" s="134">
        <v>15491540</v>
      </c>
      <c r="I25" s="134">
        <v>15481163</v>
      </c>
    </row>
    <row r="26" spans="2:9" ht="12" customHeight="1">
      <c r="B26" s="146"/>
      <c r="C26" s="149" t="s">
        <v>161</v>
      </c>
      <c r="D26" s="136"/>
      <c r="E26" s="135">
        <v>5447000</v>
      </c>
      <c r="F26" s="134">
        <v>5691000</v>
      </c>
      <c r="G26" s="134">
        <v>5849000</v>
      </c>
      <c r="H26" s="134">
        <v>5973000</v>
      </c>
      <c r="I26" s="134">
        <v>6185000</v>
      </c>
    </row>
    <row r="27" spans="2:9" ht="18" customHeight="1">
      <c r="B27" s="146"/>
      <c r="C27" s="149" t="s">
        <v>21</v>
      </c>
      <c r="D27" s="136"/>
      <c r="E27" s="135">
        <v>535000</v>
      </c>
      <c r="F27" s="134">
        <v>135000</v>
      </c>
      <c r="G27" s="134">
        <v>135000</v>
      </c>
      <c r="H27" s="134">
        <v>135000</v>
      </c>
      <c r="I27" s="134">
        <v>110000</v>
      </c>
    </row>
    <row r="28" spans="2:9" ht="12" customHeight="1">
      <c r="B28" s="146"/>
      <c r="C28" s="155" t="s">
        <v>37</v>
      </c>
      <c r="D28" s="136"/>
      <c r="E28" s="135">
        <v>1014433</v>
      </c>
      <c r="F28" s="134">
        <v>834477</v>
      </c>
      <c r="G28" s="134">
        <v>503394</v>
      </c>
      <c r="H28" s="134">
        <v>487346</v>
      </c>
      <c r="I28" s="134">
        <v>471419</v>
      </c>
    </row>
    <row r="29" spans="2:9" ht="12" customHeight="1">
      <c r="B29" s="146"/>
      <c r="C29" s="155" t="s">
        <v>19</v>
      </c>
      <c r="D29" s="136"/>
      <c r="E29" s="135">
        <v>2685830</v>
      </c>
      <c r="F29" s="134">
        <v>3794374</v>
      </c>
      <c r="G29" s="134">
        <v>3670918</v>
      </c>
      <c r="H29" s="134">
        <v>4014891</v>
      </c>
      <c r="I29" s="134">
        <v>4024292</v>
      </c>
    </row>
    <row r="30" spans="2:9" ht="12" customHeight="1">
      <c r="B30" s="146"/>
      <c r="C30" s="155" t="s">
        <v>105</v>
      </c>
      <c r="D30" s="136"/>
      <c r="E30" s="135">
        <v>7048137</v>
      </c>
      <c r="F30" s="139">
        <v>7960393</v>
      </c>
      <c r="G30" s="139">
        <v>7293086</v>
      </c>
      <c r="H30" s="139">
        <v>6672180</v>
      </c>
      <c r="I30" s="139">
        <v>6974018</v>
      </c>
    </row>
    <row r="31" spans="2:9" ht="18" customHeight="1">
      <c r="B31" s="160" t="s">
        <v>36</v>
      </c>
      <c r="C31" s="160"/>
      <c r="D31" s="136"/>
      <c r="E31" s="135">
        <v>930381917</v>
      </c>
      <c r="F31" s="134">
        <v>908096179</v>
      </c>
      <c r="G31" s="134">
        <v>876499285</v>
      </c>
      <c r="H31" s="134">
        <v>849821056</v>
      </c>
      <c r="I31" s="134">
        <v>831460030</v>
      </c>
    </row>
    <row r="32" spans="2:9" ht="12" customHeight="1">
      <c r="B32" s="146"/>
      <c r="C32" s="155" t="s">
        <v>15</v>
      </c>
      <c r="D32" s="136"/>
      <c r="E32" s="135">
        <v>82677405</v>
      </c>
      <c r="F32" s="134">
        <v>78740370</v>
      </c>
      <c r="G32" s="134">
        <v>74107852</v>
      </c>
      <c r="H32" s="134">
        <v>72398664</v>
      </c>
      <c r="I32" s="134">
        <v>75434949</v>
      </c>
    </row>
    <row r="33" spans="1:9" ht="12" customHeight="1">
      <c r="B33" s="146"/>
      <c r="C33" s="155" t="s">
        <v>13</v>
      </c>
      <c r="D33" s="136"/>
      <c r="E33" s="135">
        <v>436472807</v>
      </c>
      <c r="F33" s="134">
        <v>431690279</v>
      </c>
      <c r="G33" s="134">
        <v>426407217</v>
      </c>
      <c r="H33" s="134">
        <v>420020217</v>
      </c>
      <c r="I33" s="134">
        <v>417632681</v>
      </c>
    </row>
    <row r="34" spans="1:9" ht="12" customHeight="1">
      <c r="B34" s="146"/>
      <c r="C34" s="155" t="s">
        <v>12</v>
      </c>
      <c r="D34" s="136"/>
      <c r="E34" s="135">
        <v>5337388</v>
      </c>
      <c r="F34" s="134">
        <v>5154679</v>
      </c>
      <c r="G34" s="134">
        <v>5635128</v>
      </c>
      <c r="H34" s="134">
        <v>7364090</v>
      </c>
      <c r="I34" s="134">
        <v>9615111</v>
      </c>
    </row>
    <row r="35" spans="1:9" ht="12" customHeight="1">
      <c r="B35" s="146"/>
      <c r="C35" s="155" t="s">
        <v>11</v>
      </c>
      <c r="D35" s="136"/>
      <c r="E35" s="135">
        <v>405894317</v>
      </c>
      <c r="F35" s="134">
        <v>392510851</v>
      </c>
      <c r="G35" s="134">
        <v>370349088</v>
      </c>
      <c r="H35" s="134">
        <v>350038085</v>
      </c>
      <c r="I35" s="134">
        <v>328777289</v>
      </c>
    </row>
    <row r="36" spans="1:9" ht="12" customHeight="1">
      <c r="B36" s="138"/>
      <c r="C36" s="156"/>
      <c r="D36" s="136"/>
      <c r="E36" s="135"/>
      <c r="F36" s="134"/>
      <c r="G36" s="134"/>
      <c r="H36" s="134"/>
      <c r="I36" s="134"/>
    </row>
    <row r="37" spans="1:9" ht="3.75" customHeight="1">
      <c r="A37" s="99"/>
      <c r="B37" s="99"/>
      <c r="C37" s="99"/>
      <c r="D37" s="100"/>
      <c r="E37" s="99"/>
      <c r="F37" s="99"/>
      <c r="G37" s="99"/>
      <c r="H37" s="99"/>
      <c r="I37" s="99"/>
    </row>
    <row r="38" spans="1:9" ht="12" customHeight="1">
      <c r="C38" s="111" t="s">
        <v>173</v>
      </c>
    </row>
    <row r="39" spans="1:9" ht="12" customHeight="1">
      <c r="C39" s="111" t="s">
        <v>171</v>
      </c>
    </row>
    <row r="40" spans="1:9" ht="11.25" customHeight="1">
      <c r="A40" s="80" t="s">
        <v>99</v>
      </c>
    </row>
  </sheetData>
  <mergeCells count="5">
    <mergeCell ref="A5:D5"/>
    <mergeCell ref="B7:C7"/>
    <mergeCell ref="B8:C8"/>
    <mergeCell ref="B22:C22"/>
    <mergeCell ref="B31:C31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0.25" customHeight="1">
      <c r="A5" s="166" t="s">
        <v>44</v>
      </c>
      <c r="B5" s="166"/>
      <c r="C5" s="166"/>
      <c r="D5" s="167"/>
      <c r="E5" s="108" t="s">
        <v>122</v>
      </c>
      <c r="F5" s="109" t="s">
        <v>128</v>
      </c>
      <c r="G5" s="109" t="s">
        <v>132</v>
      </c>
      <c r="H5" s="108" t="s">
        <v>138</v>
      </c>
      <c r="I5" s="108" t="s">
        <v>137</v>
      </c>
    </row>
    <row r="6" spans="1:9" s="80" customFormat="1" ht="8.25" customHeight="1">
      <c r="D6" s="103"/>
    </row>
    <row r="7" spans="1:9" s="80" customFormat="1" ht="12" customHeight="1">
      <c r="B7" s="168" t="s">
        <v>42</v>
      </c>
      <c r="C7" s="168"/>
      <c r="D7" s="103"/>
      <c r="E7" s="107">
        <v>3244294807</v>
      </c>
      <c r="F7" s="107">
        <v>3174774940</v>
      </c>
      <c r="G7" s="74">
        <v>3079221555</v>
      </c>
      <c r="H7" s="74">
        <v>3003649430</v>
      </c>
      <c r="I7" s="74">
        <v>2897701424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5" t="s">
        <v>41</v>
      </c>
      <c r="C9" s="165"/>
      <c r="D9" s="103"/>
      <c r="E9" s="102">
        <v>1849664154</v>
      </c>
      <c r="F9" s="105">
        <v>1823755525</v>
      </c>
      <c r="G9" s="96">
        <v>1774247639</v>
      </c>
      <c r="H9" s="96">
        <v>1746290281</v>
      </c>
      <c r="I9" s="96">
        <v>1695741331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0.5" customHeight="1">
      <c r="C11" s="104" t="s">
        <v>136</v>
      </c>
      <c r="D11" s="103"/>
      <c r="E11" s="97">
        <v>0</v>
      </c>
      <c r="F11" s="97">
        <v>0</v>
      </c>
      <c r="G11" s="96">
        <v>16323127</v>
      </c>
      <c r="H11" s="96">
        <v>15537355</v>
      </c>
      <c r="I11" s="96">
        <v>15298683</v>
      </c>
    </row>
    <row r="12" spans="1:9" s="80" customFormat="1" ht="12" customHeight="1">
      <c r="C12" s="104" t="s">
        <v>70</v>
      </c>
      <c r="D12" s="103"/>
      <c r="E12" s="102">
        <v>23123051</v>
      </c>
      <c r="F12" s="101">
        <v>24683171</v>
      </c>
      <c r="G12" s="79">
        <v>25490258</v>
      </c>
      <c r="H12" s="79">
        <v>32623883</v>
      </c>
      <c r="I12" s="79">
        <v>31694325</v>
      </c>
    </row>
    <row r="13" spans="1:9" s="80" customFormat="1" ht="12" customHeight="1">
      <c r="C13" s="104" t="s">
        <v>107</v>
      </c>
      <c r="D13" s="103"/>
      <c r="E13" s="102">
        <v>6113692</v>
      </c>
      <c r="F13" s="101">
        <v>6088041</v>
      </c>
      <c r="G13" s="79">
        <v>6437854</v>
      </c>
      <c r="H13" s="79">
        <v>6576769</v>
      </c>
      <c r="I13" s="79">
        <v>6348245</v>
      </c>
    </row>
    <row r="14" spans="1:9" s="80" customFormat="1" ht="12" customHeight="1">
      <c r="C14" s="104" t="s">
        <v>68</v>
      </c>
      <c r="D14" s="103"/>
      <c r="E14" s="102">
        <v>43245429</v>
      </c>
      <c r="F14" s="101">
        <v>38933777</v>
      </c>
      <c r="G14" s="79">
        <v>31280462</v>
      </c>
      <c r="H14" s="79">
        <v>26890386</v>
      </c>
      <c r="I14" s="79">
        <v>25041550</v>
      </c>
    </row>
    <row r="15" spans="1:9" s="80" customFormat="1" ht="12" customHeight="1">
      <c r="C15" s="104" t="s">
        <v>66</v>
      </c>
      <c r="D15" s="103"/>
      <c r="E15" s="102">
        <v>64852867</v>
      </c>
      <c r="F15" s="101">
        <v>62182244</v>
      </c>
      <c r="G15" s="79">
        <v>59919515</v>
      </c>
      <c r="H15" s="79">
        <v>59305418</v>
      </c>
      <c r="I15" s="79">
        <v>56319929</v>
      </c>
    </row>
    <row r="16" spans="1:9" s="80" customFormat="1" ht="12" customHeight="1">
      <c r="C16" s="104" t="s">
        <v>64</v>
      </c>
      <c r="D16" s="103"/>
      <c r="E16" s="102">
        <v>723539250</v>
      </c>
      <c r="F16" s="101">
        <v>698267894</v>
      </c>
      <c r="G16" s="79">
        <v>671534760</v>
      </c>
      <c r="H16" s="79">
        <v>643810212</v>
      </c>
      <c r="I16" s="79">
        <v>618426664</v>
      </c>
    </row>
    <row r="17" spans="2:9" s="80" customFormat="1" ht="12" customHeight="1">
      <c r="C17" s="104" t="s">
        <v>62</v>
      </c>
      <c r="D17" s="103"/>
      <c r="E17" s="102">
        <v>93259711</v>
      </c>
      <c r="F17" s="101">
        <v>89713716</v>
      </c>
      <c r="G17" s="79">
        <v>87752729</v>
      </c>
      <c r="H17" s="79">
        <v>84942070</v>
      </c>
      <c r="I17" s="79">
        <v>80362527</v>
      </c>
    </row>
    <row r="18" spans="2:9" s="80" customFormat="1" ht="12" customHeight="1">
      <c r="C18" s="104" t="s">
        <v>60</v>
      </c>
      <c r="D18" s="103"/>
      <c r="E18" s="102">
        <v>20152671</v>
      </c>
      <c r="F18" s="101">
        <v>19735601</v>
      </c>
      <c r="G18" s="79">
        <v>17280896</v>
      </c>
      <c r="H18" s="79">
        <v>17665089</v>
      </c>
      <c r="I18" s="79">
        <v>18625586</v>
      </c>
    </row>
    <row r="19" spans="2:9" s="80" customFormat="1" ht="12" customHeight="1">
      <c r="C19" s="104" t="s">
        <v>58</v>
      </c>
      <c r="D19" s="103"/>
      <c r="E19" s="102">
        <v>189604536</v>
      </c>
      <c r="F19" s="101">
        <v>179043131</v>
      </c>
      <c r="G19" s="79">
        <v>173127177</v>
      </c>
      <c r="H19" s="79">
        <v>174560516</v>
      </c>
      <c r="I19" s="79">
        <v>168239948</v>
      </c>
    </row>
    <row r="20" spans="2:9" ht="12" customHeight="1">
      <c r="C20" s="104" t="s">
        <v>135</v>
      </c>
      <c r="D20" s="103"/>
      <c r="E20" s="102">
        <v>330390900</v>
      </c>
      <c r="F20" s="101">
        <v>354426692</v>
      </c>
      <c r="G20" s="79">
        <v>359916377</v>
      </c>
      <c r="H20" s="79">
        <v>369406506</v>
      </c>
      <c r="I20" s="79">
        <v>373339691</v>
      </c>
    </row>
    <row r="21" spans="2:9" ht="12" customHeight="1">
      <c r="C21" s="104" t="s">
        <v>56</v>
      </c>
      <c r="D21" s="103"/>
      <c r="E21" s="102">
        <v>355382047</v>
      </c>
      <c r="F21" s="101">
        <v>350681260</v>
      </c>
      <c r="G21" s="79">
        <v>325184484</v>
      </c>
      <c r="H21" s="79">
        <v>314972076</v>
      </c>
      <c r="I21" s="79">
        <v>302044184</v>
      </c>
    </row>
    <row r="22" spans="2:9" ht="12" customHeight="1">
      <c r="D22" s="103"/>
      <c r="E22" s="102"/>
      <c r="F22" s="105"/>
      <c r="G22" s="96"/>
      <c r="H22" s="96"/>
      <c r="I22" s="96"/>
    </row>
    <row r="23" spans="2:9" ht="12" customHeight="1">
      <c r="B23" s="165" t="s">
        <v>40</v>
      </c>
      <c r="C23" s="165"/>
      <c r="D23" s="103"/>
      <c r="E23" s="102">
        <v>105255349</v>
      </c>
      <c r="F23" s="105">
        <v>99145043</v>
      </c>
      <c r="G23" s="96">
        <v>87119356</v>
      </c>
      <c r="H23" s="96">
        <v>72767467</v>
      </c>
      <c r="I23" s="96">
        <v>62684604</v>
      </c>
    </row>
    <row r="24" spans="2:9" ht="10.5" customHeight="1">
      <c r="D24" s="103"/>
      <c r="E24" s="102"/>
      <c r="F24" s="105"/>
      <c r="G24" s="96"/>
      <c r="H24" s="96"/>
      <c r="I24" s="96"/>
    </row>
    <row r="25" spans="2:9" ht="12" customHeight="1">
      <c r="C25" s="106" t="s">
        <v>130</v>
      </c>
      <c r="D25" s="103"/>
      <c r="E25" s="102">
        <v>5028015</v>
      </c>
      <c r="F25" s="101">
        <v>5406015</v>
      </c>
      <c r="G25" s="79">
        <v>5466015</v>
      </c>
      <c r="H25" s="79">
        <v>5558015</v>
      </c>
      <c r="I25" s="79">
        <v>5724015</v>
      </c>
    </row>
    <row r="26" spans="2:9" ht="12" customHeight="1">
      <c r="C26" s="104" t="s">
        <v>23</v>
      </c>
      <c r="D26" s="103"/>
      <c r="E26" s="102">
        <v>29939048</v>
      </c>
      <c r="F26" s="101">
        <v>28536212</v>
      </c>
      <c r="G26" s="79">
        <v>26829900</v>
      </c>
      <c r="H26" s="79">
        <v>25819647</v>
      </c>
      <c r="I26" s="79">
        <v>24288849</v>
      </c>
    </row>
    <row r="27" spans="2:9" ht="13.5" customHeight="1">
      <c r="C27" s="104" t="s">
        <v>22</v>
      </c>
      <c r="D27" s="103"/>
      <c r="E27" s="127">
        <v>0</v>
      </c>
      <c r="F27" s="97">
        <v>0</v>
      </c>
      <c r="G27" s="97">
        <v>0</v>
      </c>
      <c r="H27" s="97">
        <v>0</v>
      </c>
      <c r="I27" s="97">
        <v>0</v>
      </c>
    </row>
    <row r="28" spans="2:9" ht="12" customHeight="1">
      <c r="C28" s="106" t="s">
        <v>21</v>
      </c>
      <c r="D28" s="103"/>
      <c r="E28" s="102">
        <v>615000</v>
      </c>
      <c r="F28" s="101">
        <v>625000</v>
      </c>
      <c r="G28" s="79">
        <v>565000</v>
      </c>
      <c r="H28" s="79">
        <v>578000</v>
      </c>
      <c r="I28" s="79">
        <v>536766</v>
      </c>
    </row>
    <row r="29" spans="2:9" ht="12" customHeight="1">
      <c r="C29" s="104" t="s">
        <v>37</v>
      </c>
      <c r="D29" s="103"/>
      <c r="E29" s="102">
        <v>9316618</v>
      </c>
      <c r="F29" s="101">
        <v>9028889</v>
      </c>
      <c r="G29" s="79">
        <v>8612977</v>
      </c>
      <c r="H29" s="79">
        <v>4467028</v>
      </c>
      <c r="I29" s="79">
        <v>3095989</v>
      </c>
    </row>
    <row r="30" spans="2:9" ht="12" customHeight="1">
      <c r="C30" s="104" t="s">
        <v>19</v>
      </c>
      <c r="D30" s="103"/>
      <c r="E30" s="102">
        <v>4685400</v>
      </c>
      <c r="F30" s="101">
        <v>4156500</v>
      </c>
      <c r="G30" s="79">
        <v>3792340</v>
      </c>
      <c r="H30" s="79">
        <v>3488420</v>
      </c>
      <c r="I30" s="79">
        <v>3067500</v>
      </c>
    </row>
    <row r="31" spans="2:9" ht="12" customHeight="1">
      <c r="C31" s="104" t="s">
        <v>105</v>
      </c>
      <c r="D31" s="103"/>
      <c r="E31" s="102">
        <v>55671268</v>
      </c>
      <c r="F31" s="101">
        <v>51392427</v>
      </c>
      <c r="G31" s="79">
        <v>41853124</v>
      </c>
      <c r="H31" s="79">
        <v>32856357</v>
      </c>
      <c r="I31" s="79">
        <v>25971486</v>
      </c>
    </row>
    <row r="32" spans="2:9" ht="12" customHeight="1">
      <c r="D32" s="103"/>
      <c r="E32" s="102"/>
      <c r="F32" s="105"/>
      <c r="G32" s="96"/>
      <c r="H32" s="96"/>
      <c r="I32" s="96"/>
    </row>
    <row r="33" spans="1:9" ht="12" customHeight="1">
      <c r="B33" s="165" t="s">
        <v>36</v>
      </c>
      <c r="C33" s="165"/>
      <c r="D33" s="103"/>
      <c r="E33" s="102">
        <v>1289375304</v>
      </c>
      <c r="F33" s="105">
        <v>1251874372</v>
      </c>
      <c r="G33" s="96">
        <v>1217854560</v>
      </c>
      <c r="H33" s="96">
        <v>1184591682</v>
      </c>
      <c r="I33" s="96">
        <v>1139275488</v>
      </c>
    </row>
    <row r="34" spans="1:9" ht="10.5" customHeight="1">
      <c r="D34" s="103"/>
      <c r="E34" s="102"/>
      <c r="F34" s="105"/>
      <c r="G34" s="96"/>
      <c r="H34" s="96"/>
      <c r="I34" s="96"/>
    </row>
    <row r="35" spans="1:9" ht="12" customHeight="1">
      <c r="C35" s="104" t="s">
        <v>16</v>
      </c>
      <c r="D35" s="103"/>
      <c r="E35" s="102">
        <v>33808066</v>
      </c>
      <c r="F35" s="101">
        <v>29646970</v>
      </c>
      <c r="G35" s="79">
        <v>28136520</v>
      </c>
      <c r="H35" s="79">
        <v>30814745</v>
      </c>
      <c r="I35" s="79">
        <v>28253898</v>
      </c>
    </row>
    <row r="36" spans="1:9" ht="12" customHeight="1">
      <c r="C36" s="104" t="s">
        <v>15</v>
      </c>
      <c r="D36" s="103"/>
      <c r="E36" s="102">
        <v>97413278</v>
      </c>
      <c r="F36" s="101">
        <v>96895901</v>
      </c>
      <c r="G36" s="79">
        <v>95935202</v>
      </c>
      <c r="H36" s="79">
        <v>94636654</v>
      </c>
      <c r="I36" s="79">
        <v>93370345</v>
      </c>
    </row>
    <row r="37" spans="1:9" ht="12" customHeight="1">
      <c r="C37" s="104" t="s">
        <v>14</v>
      </c>
      <c r="D37" s="103"/>
      <c r="E37" s="102">
        <v>59640</v>
      </c>
      <c r="F37" s="101">
        <v>35719</v>
      </c>
      <c r="G37" s="79">
        <v>19130</v>
      </c>
      <c r="H37" s="79">
        <v>8476</v>
      </c>
      <c r="I37" s="79">
        <v>2732</v>
      </c>
    </row>
    <row r="38" spans="1:9" ht="12" customHeight="1">
      <c r="C38" s="104" t="s">
        <v>13</v>
      </c>
      <c r="D38" s="103"/>
      <c r="E38" s="102">
        <v>503868339</v>
      </c>
      <c r="F38" s="101">
        <v>496206219</v>
      </c>
      <c r="G38" s="79">
        <v>489477722</v>
      </c>
      <c r="H38" s="79">
        <v>481607736</v>
      </c>
      <c r="I38" s="79">
        <v>471729351</v>
      </c>
    </row>
    <row r="39" spans="1:9" ht="12" customHeight="1">
      <c r="C39" s="104" t="s">
        <v>12</v>
      </c>
      <c r="D39" s="103"/>
      <c r="E39" s="102">
        <v>17151136</v>
      </c>
      <c r="F39" s="101">
        <v>12716582</v>
      </c>
      <c r="G39" s="79">
        <v>7554451</v>
      </c>
      <c r="H39" s="79">
        <v>3420342</v>
      </c>
      <c r="I39" s="79">
        <v>2520748</v>
      </c>
    </row>
    <row r="40" spans="1:9" ht="12" customHeight="1">
      <c r="C40" s="104" t="s">
        <v>11</v>
      </c>
      <c r="D40" s="103"/>
      <c r="E40" s="102">
        <v>637074845</v>
      </c>
      <c r="F40" s="101">
        <v>616372981</v>
      </c>
      <c r="G40" s="79">
        <v>596731535</v>
      </c>
      <c r="H40" s="79">
        <v>574103729</v>
      </c>
      <c r="I40" s="79">
        <v>543398414</v>
      </c>
    </row>
    <row r="41" spans="1:9" ht="6.75" customHeight="1">
      <c r="A41" s="99"/>
      <c r="B41" s="99"/>
      <c r="C41" s="99"/>
      <c r="D41" s="100"/>
      <c r="E41" s="99"/>
      <c r="F41" s="99"/>
      <c r="G41" s="99"/>
      <c r="H41" s="99"/>
      <c r="I41" s="99"/>
    </row>
    <row r="42" spans="1:9" ht="12" customHeight="1">
      <c r="C42" s="111" t="s">
        <v>134</v>
      </c>
    </row>
    <row r="43" spans="1:9" ht="12" customHeight="1">
      <c r="C43" s="111" t="s">
        <v>133</v>
      </c>
    </row>
    <row r="44" spans="1:9" ht="11.25" customHeight="1">
      <c r="A44" s="80" t="s">
        <v>99</v>
      </c>
    </row>
  </sheetData>
  <mergeCells count="5">
    <mergeCell ref="B33:C33"/>
    <mergeCell ref="A5:D5"/>
    <mergeCell ref="B7:C7"/>
    <mergeCell ref="B9:C9"/>
    <mergeCell ref="B23:C23"/>
  </mergeCells>
  <phoneticPr fontId="2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1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114</v>
      </c>
      <c r="F5" s="109" t="s">
        <v>122</v>
      </c>
      <c r="G5" s="109" t="s">
        <v>128</v>
      </c>
      <c r="H5" s="108" t="s">
        <v>132</v>
      </c>
      <c r="I5" s="108" t="s">
        <v>131</v>
      </c>
    </row>
    <row r="6" spans="1:9" s="80" customFormat="1" ht="8.25" customHeight="1">
      <c r="D6" s="103"/>
    </row>
    <row r="7" spans="1:9" s="80" customFormat="1" ht="12" customHeight="1">
      <c r="B7" s="168" t="s">
        <v>42</v>
      </c>
      <c r="C7" s="168"/>
      <c r="D7" s="103"/>
      <c r="E7" s="107">
        <v>3283584120</v>
      </c>
      <c r="F7" s="107">
        <v>3244294807</v>
      </c>
      <c r="G7" s="74">
        <v>3174774940</v>
      </c>
      <c r="H7" s="74">
        <v>3079221555</v>
      </c>
      <c r="I7" s="74">
        <v>3003649430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5" t="s">
        <v>41</v>
      </c>
      <c r="C9" s="165"/>
      <c r="D9" s="103"/>
      <c r="E9" s="102">
        <v>1847807570</v>
      </c>
      <c r="F9" s="105">
        <v>1849664154</v>
      </c>
      <c r="G9" s="96">
        <v>1823755525</v>
      </c>
      <c r="H9" s="96">
        <v>1774247639</v>
      </c>
      <c r="I9" s="96">
        <v>1746290281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17074842</v>
      </c>
      <c r="F11" s="101">
        <v>23123051</v>
      </c>
      <c r="G11" s="79">
        <v>24683171</v>
      </c>
      <c r="H11" s="79">
        <v>25490258</v>
      </c>
      <c r="I11" s="79">
        <v>32623883</v>
      </c>
    </row>
    <row r="12" spans="1:9" s="80" customFormat="1" ht="12" customHeight="1">
      <c r="C12" s="104" t="s">
        <v>107</v>
      </c>
      <c r="D12" s="103"/>
      <c r="E12" s="102">
        <v>6019653</v>
      </c>
      <c r="F12" s="101">
        <v>6113692</v>
      </c>
      <c r="G12" s="79">
        <v>6088041</v>
      </c>
      <c r="H12" s="79">
        <v>6437854</v>
      </c>
      <c r="I12" s="79">
        <v>6576769</v>
      </c>
    </row>
    <row r="13" spans="1:9" s="80" customFormat="1" ht="12" customHeight="1">
      <c r="C13" s="104" t="s">
        <v>68</v>
      </c>
      <c r="D13" s="103"/>
      <c r="E13" s="102">
        <v>53631686</v>
      </c>
      <c r="F13" s="101">
        <v>43245429</v>
      </c>
      <c r="G13" s="79">
        <v>38933777</v>
      </c>
      <c r="H13" s="79">
        <v>31280462</v>
      </c>
      <c r="I13" s="79">
        <v>26890386</v>
      </c>
    </row>
    <row r="14" spans="1:9" s="80" customFormat="1" ht="12" customHeight="1">
      <c r="C14" s="104" t="s">
        <v>66</v>
      </c>
      <c r="D14" s="103"/>
      <c r="E14" s="102">
        <v>68592137</v>
      </c>
      <c r="F14" s="101">
        <v>64852867</v>
      </c>
      <c r="G14" s="79">
        <v>62182244</v>
      </c>
      <c r="H14" s="79">
        <v>59919515</v>
      </c>
      <c r="I14" s="79">
        <v>59305418</v>
      </c>
    </row>
    <row r="15" spans="1:9" s="80" customFormat="1" ht="12" customHeight="1">
      <c r="C15" s="104" t="s">
        <v>64</v>
      </c>
      <c r="D15" s="103"/>
      <c r="E15" s="102">
        <v>734504267</v>
      </c>
      <c r="F15" s="101">
        <v>723539250</v>
      </c>
      <c r="G15" s="79">
        <v>698267894</v>
      </c>
      <c r="H15" s="79">
        <v>671534760</v>
      </c>
      <c r="I15" s="79">
        <v>643810212</v>
      </c>
    </row>
    <row r="16" spans="1:9" s="80" customFormat="1" ht="12" customHeight="1">
      <c r="C16" s="104" t="s">
        <v>62</v>
      </c>
      <c r="D16" s="103"/>
      <c r="E16" s="102">
        <v>96523364</v>
      </c>
      <c r="F16" s="101">
        <v>93259711</v>
      </c>
      <c r="G16" s="79">
        <v>89713716</v>
      </c>
      <c r="H16" s="79">
        <v>87752729</v>
      </c>
      <c r="I16" s="79">
        <v>84942070</v>
      </c>
    </row>
    <row r="17" spans="2:9" s="80" customFormat="1" ht="12" customHeight="1">
      <c r="C17" s="104" t="s">
        <v>60</v>
      </c>
      <c r="D17" s="103"/>
      <c r="E17" s="102">
        <v>20440150</v>
      </c>
      <c r="F17" s="101">
        <v>20152671</v>
      </c>
      <c r="G17" s="79">
        <v>19735601</v>
      </c>
      <c r="H17" s="79">
        <v>19556896</v>
      </c>
      <c r="I17" s="79">
        <v>19903589</v>
      </c>
    </row>
    <row r="18" spans="2:9" ht="12" customHeight="1">
      <c r="C18" s="104" t="s">
        <v>58</v>
      </c>
      <c r="D18" s="103"/>
      <c r="E18" s="102">
        <v>199225631</v>
      </c>
      <c r="F18" s="101">
        <v>189604536</v>
      </c>
      <c r="G18" s="79">
        <v>179043131</v>
      </c>
      <c r="H18" s="79">
        <v>173127177</v>
      </c>
      <c r="I18" s="79">
        <v>174560517</v>
      </c>
    </row>
    <row r="19" spans="2:9" ht="12" customHeight="1">
      <c r="C19" s="104" t="s">
        <v>56</v>
      </c>
      <c r="D19" s="103"/>
      <c r="E19" s="102">
        <v>651795840</v>
      </c>
      <c r="F19" s="101">
        <v>685772947</v>
      </c>
      <c r="G19" s="79">
        <v>705107952</v>
      </c>
      <c r="H19" s="79">
        <v>699147988</v>
      </c>
      <c r="I19" s="79">
        <v>697677437</v>
      </c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5" t="s">
        <v>40</v>
      </c>
      <c r="C21" s="165"/>
      <c r="D21" s="103"/>
      <c r="E21" s="102">
        <v>111477318</v>
      </c>
      <c r="F21" s="105">
        <v>105255349</v>
      </c>
      <c r="G21" s="96">
        <v>99145043</v>
      </c>
      <c r="H21" s="96">
        <v>87119356</v>
      </c>
      <c r="I21" s="96">
        <v>72767467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6" t="s">
        <v>130</v>
      </c>
      <c r="D23" s="103"/>
      <c r="E23" s="102">
        <v>4724015</v>
      </c>
      <c r="F23" s="101">
        <v>5028015</v>
      </c>
      <c r="G23" s="79">
        <v>5406015</v>
      </c>
      <c r="H23" s="79">
        <v>5466015</v>
      </c>
      <c r="I23" s="79">
        <v>5558015</v>
      </c>
    </row>
    <row r="24" spans="2:9" ht="12" customHeight="1">
      <c r="C24" s="104" t="s">
        <v>23</v>
      </c>
      <c r="D24" s="103"/>
      <c r="E24" s="102">
        <v>30542903</v>
      </c>
      <c r="F24" s="101">
        <v>29939048</v>
      </c>
      <c r="G24" s="79">
        <v>28536212</v>
      </c>
      <c r="H24" s="79">
        <v>26829900</v>
      </c>
      <c r="I24" s="79">
        <v>25819647</v>
      </c>
    </row>
    <row r="25" spans="2:9" ht="13.5" customHeight="1">
      <c r="C25" s="104" t="s">
        <v>22</v>
      </c>
      <c r="D25" s="103"/>
      <c r="E25" s="127">
        <v>0</v>
      </c>
      <c r="F25" s="97">
        <v>0</v>
      </c>
      <c r="G25" s="97">
        <v>0</v>
      </c>
      <c r="H25" s="97">
        <v>0</v>
      </c>
      <c r="I25" s="97">
        <v>0</v>
      </c>
    </row>
    <row r="26" spans="2:9" ht="12" customHeight="1">
      <c r="C26" s="106" t="s">
        <v>21</v>
      </c>
      <c r="D26" s="103"/>
      <c r="E26" s="102">
        <v>575000</v>
      </c>
      <c r="F26" s="101">
        <v>615000</v>
      </c>
      <c r="G26" s="79">
        <v>625000</v>
      </c>
      <c r="H26" s="79">
        <v>565000</v>
      </c>
      <c r="I26" s="79">
        <v>578000</v>
      </c>
    </row>
    <row r="27" spans="2:9" ht="12" customHeight="1">
      <c r="C27" s="104" t="s">
        <v>37</v>
      </c>
      <c r="D27" s="103"/>
      <c r="E27" s="102">
        <v>9290706</v>
      </c>
      <c r="F27" s="101">
        <v>9316618</v>
      </c>
      <c r="G27" s="79">
        <v>9028889</v>
      </c>
      <c r="H27" s="79">
        <v>8612977</v>
      </c>
      <c r="I27" s="79">
        <v>4467028</v>
      </c>
    </row>
    <row r="28" spans="2:9" ht="12" customHeight="1">
      <c r="C28" s="104" t="s">
        <v>19</v>
      </c>
      <c r="D28" s="103"/>
      <c r="E28" s="102">
        <v>5210300</v>
      </c>
      <c r="F28" s="101">
        <v>4685400</v>
      </c>
      <c r="G28" s="79">
        <v>4156500</v>
      </c>
      <c r="H28" s="79">
        <v>3792340</v>
      </c>
      <c r="I28" s="79">
        <v>3488420</v>
      </c>
    </row>
    <row r="29" spans="2:9" ht="12" customHeight="1">
      <c r="C29" s="104" t="s">
        <v>105</v>
      </c>
      <c r="D29" s="103"/>
      <c r="E29" s="102">
        <v>61134394</v>
      </c>
      <c r="F29" s="101">
        <v>55671268</v>
      </c>
      <c r="G29" s="79">
        <v>51392427</v>
      </c>
      <c r="H29" s="79">
        <v>41853124</v>
      </c>
      <c r="I29" s="79">
        <v>32856357</v>
      </c>
    </row>
    <row r="30" spans="2:9" ht="12" customHeight="1">
      <c r="D30" s="103"/>
      <c r="E30" s="102"/>
      <c r="F30" s="105"/>
      <c r="G30" s="96"/>
      <c r="H30" s="96"/>
      <c r="I30" s="96"/>
    </row>
    <row r="31" spans="2:9" ht="12" customHeight="1">
      <c r="B31" s="165" t="s">
        <v>36</v>
      </c>
      <c r="C31" s="165"/>
      <c r="D31" s="103"/>
      <c r="E31" s="102">
        <v>1324299232</v>
      </c>
      <c r="F31" s="105">
        <v>1289375304</v>
      </c>
      <c r="G31" s="96">
        <v>1251874372</v>
      </c>
      <c r="H31" s="96">
        <v>1217854560</v>
      </c>
      <c r="I31" s="96">
        <v>1184591682</v>
      </c>
    </row>
    <row r="32" spans="2:9" ht="10.5" customHeight="1">
      <c r="D32" s="103"/>
      <c r="E32" s="102"/>
      <c r="F32" s="105"/>
      <c r="G32" s="96"/>
      <c r="H32" s="96"/>
      <c r="I32" s="96"/>
    </row>
    <row r="33" spans="1:9" ht="12" customHeight="1">
      <c r="C33" s="104" t="s">
        <v>16</v>
      </c>
      <c r="D33" s="103"/>
      <c r="E33" s="102">
        <v>35456324</v>
      </c>
      <c r="F33" s="101">
        <v>33808066</v>
      </c>
      <c r="G33" s="79">
        <v>29646970</v>
      </c>
      <c r="H33" s="79">
        <v>28136520</v>
      </c>
      <c r="I33" s="79">
        <v>30814745</v>
      </c>
    </row>
    <row r="34" spans="1:9" ht="12" customHeight="1">
      <c r="C34" s="104" t="s">
        <v>15</v>
      </c>
      <c r="D34" s="103"/>
      <c r="E34" s="102">
        <v>98441666</v>
      </c>
      <c r="F34" s="101">
        <v>97413278</v>
      </c>
      <c r="G34" s="79">
        <v>96895901</v>
      </c>
      <c r="H34" s="79">
        <v>95935202</v>
      </c>
      <c r="I34" s="79">
        <v>94636654</v>
      </c>
    </row>
    <row r="35" spans="1:9" ht="12" customHeight="1">
      <c r="C35" s="104" t="s">
        <v>14</v>
      </c>
      <c r="D35" s="103"/>
      <c r="E35" s="102">
        <v>108367</v>
      </c>
      <c r="F35" s="101">
        <v>59640</v>
      </c>
      <c r="G35" s="79">
        <v>35719</v>
      </c>
      <c r="H35" s="79">
        <v>19130</v>
      </c>
      <c r="I35" s="79">
        <v>8476</v>
      </c>
    </row>
    <row r="36" spans="1:9" ht="12" customHeight="1">
      <c r="C36" s="104" t="s">
        <v>13</v>
      </c>
      <c r="D36" s="103"/>
      <c r="E36" s="102">
        <v>512508363</v>
      </c>
      <c r="F36" s="101">
        <v>503868339</v>
      </c>
      <c r="G36" s="79">
        <v>496206219</v>
      </c>
      <c r="H36" s="79">
        <v>489477722</v>
      </c>
      <c r="I36" s="79">
        <v>481607736</v>
      </c>
    </row>
    <row r="37" spans="1:9" ht="12" customHeight="1">
      <c r="C37" s="104" t="s">
        <v>12</v>
      </c>
      <c r="D37" s="103"/>
      <c r="E37" s="102">
        <v>20226863</v>
      </c>
      <c r="F37" s="101">
        <v>17151136</v>
      </c>
      <c r="G37" s="79">
        <v>12716582</v>
      </c>
      <c r="H37" s="79">
        <v>7554451</v>
      </c>
      <c r="I37" s="79">
        <v>3420342</v>
      </c>
    </row>
    <row r="38" spans="1:9" ht="12" customHeight="1">
      <c r="C38" s="104" t="s">
        <v>11</v>
      </c>
      <c r="D38" s="103"/>
      <c r="E38" s="102">
        <v>657557649</v>
      </c>
      <c r="F38" s="101">
        <v>637074845</v>
      </c>
      <c r="G38" s="79">
        <v>616372981</v>
      </c>
      <c r="H38" s="79">
        <v>596731535</v>
      </c>
      <c r="I38" s="79">
        <v>574103729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2" customHeight="1">
      <c r="C40" s="111" t="s">
        <v>129</v>
      </c>
    </row>
    <row r="41" spans="1:9" ht="11.25" customHeight="1">
      <c r="A41" s="80" t="s">
        <v>99</v>
      </c>
    </row>
  </sheetData>
  <mergeCells count="5">
    <mergeCell ref="B31:C31"/>
    <mergeCell ref="A5:D5"/>
    <mergeCell ref="B7:C7"/>
    <mergeCell ref="B9:C9"/>
    <mergeCell ref="B21:C21"/>
  </mergeCells>
  <phoneticPr fontId="2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115</v>
      </c>
      <c r="F5" s="109" t="s">
        <v>114</v>
      </c>
      <c r="G5" s="109" t="s">
        <v>122</v>
      </c>
      <c r="H5" s="108" t="s">
        <v>128</v>
      </c>
      <c r="I5" s="108" t="s">
        <v>127</v>
      </c>
    </row>
    <row r="6" spans="1:9" s="80" customFormat="1" ht="8.25" customHeight="1">
      <c r="D6" s="103"/>
    </row>
    <row r="7" spans="1:9" s="80" customFormat="1" ht="12" customHeight="1">
      <c r="B7" s="168" t="s">
        <v>42</v>
      </c>
      <c r="C7" s="168"/>
      <c r="D7" s="103"/>
      <c r="E7" s="107">
        <v>3263929225</v>
      </c>
      <c r="F7" s="107">
        <v>3283584120</v>
      </c>
      <c r="G7" s="74">
        <v>3244294807</v>
      </c>
      <c r="H7" s="74">
        <v>3174774940</v>
      </c>
      <c r="I7" s="74">
        <v>3079221555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5" t="s">
        <v>41</v>
      </c>
      <c r="C9" s="165"/>
      <c r="D9" s="103"/>
      <c r="E9" s="102">
        <v>1814440152</v>
      </c>
      <c r="F9" s="105">
        <v>1847807570</v>
      </c>
      <c r="G9" s="96">
        <v>1849664154</v>
      </c>
      <c r="H9" s="96">
        <v>1823755525</v>
      </c>
      <c r="I9" s="96">
        <v>1774247639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17243954</v>
      </c>
      <c r="F11" s="101">
        <v>17074842</v>
      </c>
      <c r="G11" s="79">
        <v>23123051</v>
      </c>
      <c r="H11" s="79">
        <v>24683171</v>
      </c>
      <c r="I11" s="79">
        <v>25490258</v>
      </c>
    </row>
    <row r="12" spans="1:9" s="80" customFormat="1" ht="12" customHeight="1">
      <c r="C12" s="104" t="s">
        <v>107</v>
      </c>
      <c r="D12" s="103"/>
      <c r="E12" s="102">
        <v>6293957</v>
      </c>
      <c r="F12" s="101">
        <v>6019653</v>
      </c>
      <c r="G12" s="79">
        <v>6113692</v>
      </c>
      <c r="H12" s="79">
        <v>6088041</v>
      </c>
      <c r="I12" s="79">
        <v>6437854</v>
      </c>
    </row>
    <row r="13" spans="1:9" s="80" customFormat="1" ht="12" customHeight="1">
      <c r="C13" s="104" t="s">
        <v>68</v>
      </c>
      <c r="D13" s="103"/>
      <c r="E13" s="102">
        <v>61966900</v>
      </c>
      <c r="F13" s="101">
        <v>53631686</v>
      </c>
      <c r="G13" s="79">
        <v>43245429</v>
      </c>
      <c r="H13" s="79">
        <v>38933777</v>
      </c>
      <c r="I13" s="79">
        <v>31280462</v>
      </c>
    </row>
    <row r="14" spans="1:9" s="80" customFormat="1" ht="12" customHeight="1">
      <c r="C14" s="104" t="s">
        <v>66</v>
      </c>
      <c r="D14" s="103"/>
      <c r="E14" s="102">
        <v>73208034</v>
      </c>
      <c r="F14" s="101">
        <v>68592137</v>
      </c>
      <c r="G14" s="79">
        <v>64852867</v>
      </c>
      <c r="H14" s="79">
        <v>62182244</v>
      </c>
      <c r="I14" s="79">
        <v>59919515</v>
      </c>
    </row>
    <row r="15" spans="1:9" s="80" customFormat="1" ht="12" customHeight="1">
      <c r="C15" s="104" t="s">
        <v>64</v>
      </c>
      <c r="D15" s="103"/>
      <c r="E15" s="102">
        <v>736778045</v>
      </c>
      <c r="F15" s="101">
        <v>734504267</v>
      </c>
      <c r="G15" s="79">
        <v>723539250</v>
      </c>
      <c r="H15" s="79">
        <v>698267894</v>
      </c>
      <c r="I15" s="79">
        <v>671534760</v>
      </c>
    </row>
    <row r="16" spans="1:9" s="80" customFormat="1" ht="12" customHeight="1">
      <c r="C16" s="104" t="s">
        <v>62</v>
      </c>
      <c r="D16" s="103"/>
      <c r="E16" s="102">
        <v>100601756</v>
      </c>
      <c r="F16" s="101">
        <v>96523364</v>
      </c>
      <c r="G16" s="79">
        <v>93259711</v>
      </c>
      <c r="H16" s="79">
        <v>89713716</v>
      </c>
      <c r="I16" s="79">
        <v>87752729</v>
      </c>
    </row>
    <row r="17" spans="2:9" s="80" customFormat="1" ht="12" customHeight="1">
      <c r="C17" s="104" t="s">
        <v>60</v>
      </c>
      <c r="D17" s="103"/>
      <c r="E17" s="102">
        <v>20041523</v>
      </c>
      <c r="F17" s="101">
        <v>20440150</v>
      </c>
      <c r="G17" s="79">
        <v>20152671</v>
      </c>
      <c r="H17" s="79">
        <v>19735601</v>
      </c>
      <c r="I17" s="79">
        <v>19556896</v>
      </c>
    </row>
    <row r="18" spans="2:9" ht="12" customHeight="1">
      <c r="C18" s="104" t="s">
        <v>58</v>
      </c>
      <c r="D18" s="103"/>
      <c r="E18" s="102">
        <v>198222780</v>
      </c>
      <c r="F18" s="101">
        <v>199225631</v>
      </c>
      <c r="G18" s="79">
        <v>189604536</v>
      </c>
      <c r="H18" s="79">
        <v>179043131</v>
      </c>
      <c r="I18" s="79">
        <v>173127177</v>
      </c>
    </row>
    <row r="19" spans="2:9" ht="12" customHeight="1">
      <c r="C19" s="104" t="s">
        <v>56</v>
      </c>
      <c r="D19" s="103"/>
      <c r="E19" s="102">
        <v>600083203</v>
      </c>
      <c r="F19" s="101">
        <v>651795840</v>
      </c>
      <c r="G19" s="79">
        <v>685772947</v>
      </c>
      <c r="H19" s="79">
        <v>705107952</v>
      </c>
      <c r="I19" s="79">
        <v>699147988</v>
      </c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5" t="s">
        <v>40</v>
      </c>
      <c r="C21" s="165"/>
      <c r="D21" s="103"/>
      <c r="E21" s="102">
        <v>115640353</v>
      </c>
      <c r="F21" s="105">
        <v>111477318</v>
      </c>
      <c r="G21" s="96">
        <v>105255349</v>
      </c>
      <c r="H21" s="96">
        <v>99145043</v>
      </c>
      <c r="I21" s="96">
        <v>87119356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6" t="s">
        <v>46</v>
      </c>
      <c r="D23" s="103"/>
      <c r="E23" s="102">
        <v>4145015</v>
      </c>
      <c r="F23" s="101">
        <v>4724015</v>
      </c>
      <c r="G23" s="79">
        <v>5028015</v>
      </c>
      <c r="H23" s="79">
        <v>5406015</v>
      </c>
      <c r="I23" s="79">
        <v>5466015</v>
      </c>
    </row>
    <row r="24" spans="2:9" ht="12" customHeight="1">
      <c r="C24" s="104" t="s">
        <v>23</v>
      </c>
      <c r="D24" s="103"/>
      <c r="E24" s="102">
        <v>32040857</v>
      </c>
      <c r="F24" s="101">
        <v>30542903</v>
      </c>
      <c r="G24" s="79">
        <v>29939048</v>
      </c>
      <c r="H24" s="79">
        <v>28536212</v>
      </c>
      <c r="I24" s="79">
        <v>26829900</v>
      </c>
    </row>
    <row r="25" spans="2:9" ht="13.5" customHeight="1">
      <c r="C25" s="104" t="s">
        <v>22</v>
      </c>
      <c r="D25" s="103"/>
      <c r="E25" s="127">
        <v>0</v>
      </c>
      <c r="F25" s="97">
        <v>0</v>
      </c>
      <c r="G25" s="97">
        <v>0</v>
      </c>
      <c r="H25" s="97">
        <v>0</v>
      </c>
      <c r="I25" s="97">
        <v>0</v>
      </c>
    </row>
    <row r="26" spans="2:9" ht="12" customHeight="1">
      <c r="C26" s="106" t="s">
        <v>21</v>
      </c>
      <c r="D26" s="103"/>
      <c r="E26" s="102">
        <v>325000</v>
      </c>
      <c r="F26" s="101">
        <v>575000</v>
      </c>
      <c r="G26" s="79">
        <v>615000</v>
      </c>
      <c r="H26" s="79">
        <v>625000</v>
      </c>
      <c r="I26" s="79">
        <v>565000</v>
      </c>
    </row>
    <row r="27" spans="2:9" ht="12" customHeight="1">
      <c r="C27" s="104" t="s">
        <v>37</v>
      </c>
      <c r="D27" s="103"/>
      <c r="E27" s="102">
        <v>9791710</v>
      </c>
      <c r="F27" s="101">
        <v>9290706</v>
      </c>
      <c r="G27" s="79">
        <v>9316618</v>
      </c>
      <c r="H27" s="79">
        <v>9028889</v>
      </c>
      <c r="I27" s="79">
        <v>8612977</v>
      </c>
    </row>
    <row r="28" spans="2:9" ht="12" customHeight="1">
      <c r="C28" s="104" t="s">
        <v>19</v>
      </c>
      <c r="D28" s="103"/>
      <c r="E28" s="102">
        <v>5816500</v>
      </c>
      <c r="F28" s="101">
        <v>5210300</v>
      </c>
      <c r="G28" s="79">
        <v>4685400</v>
      </c>
      <c r="H28" s="79">
        <v>4156500</v>
      </c>
      <c r="I28" s="79">
        <v>3792340</v>
      </c>
    </row>
    <row r="29" spans="2:9" ht="12" customHeight="1">
      <c r="C29" s="104" t="s">
        <v>105</v>
      </c>
      <c r="D29" s="103"/>
      <c r="E29" s="102">
        <v>63521271</v>
      </c>
      <c r="F29" s="101">
        <v>61134394</v>
      </c>
      <c r="G29" s="79">
        <v>55671268</v>
      </c>
      <c r="H29" s="79">
        <v>51392427</v>
      </c>
      <c r="I29" s="79">
        <v>41853124</v>
      </c>
    </row>
    <row r="30" spans="2:9" ht="12" customHeight="1">
      <c r="D30" s="103"/>
      <c r="E30" s="102"/>
      <c r="F30" s="105"/>
      <c r="G30" s="96"/>
      <c r="H30" s="96"/>
      <c r="I30" s="96"/>
    </row>
    <row r="31" spans="2:9" ht="12" customHeight="1">
      <c r="B31" s="165" t="s">
        <v>36</v>
      </c>
      <c r="C31" s="165"/>
      <c r="D31" s="103"/>
      <c r="E31" s="102">
        <v>1333848720</v>
      </c>
      <c r="F31" s="105">
        <v>1324299232</v>
      </c>
      <c r="G31" s="96">
        <v>1289375304</v>
      </c>
      <c r="H31" s="96">
        <v>1251874372</v>
      </c>
      <c r="I31" s="96">
        <v>1217854560</v>
      </c>
    </row>
    <row r="32" spans="2:9" ht="10.5" customHeight="1">
      <c r="D32" s="103"/>
      <c r="E32" s="102"/>
      <c r="F32" s="105"/>
      <c r="G32" s="96"/>
      <c r="H32" s="96"/>
      <c r="I32" s="96"/>
    </row>
    <row r="33" spans="1:9" ht="12" customHeight="1">
      <c r="C33" s="104" t="s">
        <v>16</v>
      </c>
      <c r="D33" s="103"/>
      <c r="E33" s="102">
        <v>21659180</v>
      </c>
      <c r="F33" s="101">
        <v>35456324</v>
      </c>
      <c r="G33" s="79">
        <v>33808066</v>
      </c>
      <c r="H33" s="79">
        <v>29646970</v>
      </c>
      <c r="I33" s="79">
        <v>28136520</v>
      </c>
    </row>
    <row r="34" spans="1:9" ht="12" customHeight="1">
      <c r="C34" s="104" t="s">
        <v>15</v>
      </c>
      <c r="D34" s="103"/>
      <c r="E34" s="102">
        <v>99546522</v>
      </c>
      <c r="F34" s="101">
        <v>98441666</v>
      </c>
      <c r="G34" s="79">
        <v>97413278</v>
      </c>
      <c r="H34" s="79">
        <v>96895901</v>
      </c>
      <c r="I34" s="79">
        <v>95935202</v>
      </c>
    </row>
    <row r="35" spans="1:9" ht="12" customHeight="1">
      <c r="C35" s="104" t="s">
        <v>14</v>
      </c>
      <c r="D35" s="103"/>
      <c r="E35" s="102">
        <v>145604</v>
      </c>
      <c r="F35" s="101">
        <v>108367</v>
      </c>
      <c r="G35" s="79">
        <v>59640</v>
      </c>
      <c r="H35" s="79">
        <v>35719</v>
      </c>
      <c r="I35" s="79">
        <v>19130</v>
      </c>
    </row>
    <row r="36" spans="1:9" ht="12" customHeight="1">
      <c r="C36" s="104" t="s">
        <v>13</v>
      </c>
      <c r="D36" s="103"/>
      <c r="E36" s="102">
        <v>520312606</v>
      </c>
      <c r="F36" s="101">
        <v>512508363</v>
      </c>
      <c r="G36" s="79">
        <v>503868339</v>
      </c>
      <c r="H36" s="79">
        <v>496206219</v>
      </c>
      <c r="I36" s="79">
        <v>489477722</v>
      </c>
    </row>
    <row r="37" spans="1:9" ht="12" customHeight="1">
      <c r="C37" s="104" t="s">
        <v>12</v>
      </c>
      <c r="D37" s="103"/>
      <c r="E37" s="102">
        <v>21847797</v>
      </c>
      <c r="F37" s="101">
        <v>20226863</v>
      </c>
      <c r="G37" s="79">
        <v>17151136</v>
      </c>
      <c r="H37" s="79">
        <v>12716582</v>
      </c>
      <c r="I37" s="79">
        <v>7554451</v>
      </c>
    </row>
    <row r="38" spans="1:9" ht="12" customHeight="1">
      <c r="C38" s="104" t="s">
        <v>11</v>
      </c>
      <c r="D38" s="103"/>
      <c r="E38" s="102">
        <v>670337011</v>
      </c>
      <c r="F38" s="101">
        <v>657557649</v>
      </c>
      <c r="G38" s="79">
        <v>637074845</v>
      </c>
      <c r="H38" s="79">
        <v>616372981</v>
      </c>
      <c r="I38" s="79">
        <v>596731535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1.25" customHeight="1">
      <c r="A40" s="80" t="s">
        <v>99</v>
      </c>
    </row>
  </sheetData>
  <mergeCells count="5">
    <mergeCell ref="B31:C31"/>
    <mergeCell ref="A5:D5"/>
    <mergeCell ref="B7:C7"/>
    <mergeCell ref="B9:C9"/>
    <mergeCell ref="B21:C21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126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110</v>
      </c>
      <c r="F5" s="109" t="s">
        <v>115</v>
      </c>
      <c r="G5" s="109" t="s">
        <v>114</v>
      </c>
      <c r="H5" s="108" t="s">
        <v>122</v>
      </c>
      <c r="I5" s="108" t="s">
        <v>125</v>
      </c>
    </row>
    <row r="6" spans="1:9" s="80" customFormat="1" ht="8.25" customHeight="1">
      <c r="D6" s="103"/>
    </row>
    <row r="7" spans="1:9" s="80" customFormat="1" ht="12" customHeight="1">
      <c r="B7" s="168" t="s">
        <v>42</v>
      </c>
      <c r="C7" s="168"/>
      <c r="D7" s="103"/>
      <c r="E7" s="107">
        <v>3282109018</v>
      </c>
      <c r="F7" s="107">
        <v>3263929225</v>
      </c>
      <c r="G7" s="74">
        <v>3283584120</v>
      </c>
      <c r="H7" s="74">
        <v>3244294807</v>
      </c>
      <c r="I7" s="74">
        <v>3174774940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5" t="s">
        <v>41</v>
      </c>
      <c r="C9" s="165"/>
      <c r="D9" s="103"/>
      <c r="E9" s="102">
        <v>1801754385</v>
      </c>
      <c r="F9" s="105">
        <v>1814440152</v>
      </c>
      <c r="G9" s="96">
        <v>1847807570</v>
      </c>
      <c r="H9" s="96">
        <v>1849664154</v>
      </c>
      <c r="I9" s="96">
        <v>1823755525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17449229</v>
      </c>
      <c r="F11" s="101">
        <v>17243954</v>
      </c>
      <c r="G11" s="79">
        <v>17074842</v>
      </c>
      <c r="H11" s="79">
        <v>23123051</v>
      </c>
      <c r="I11" s="79">
        <v>24683171</v>
      </c>
    </row>
    <row r="12" spans="1:9" s="80" customFormat="1" ht="12" customHeight="1">
      <c r="C12" s="104" t="s">
        <v>107</v>
      </c>
      <c r="D12" s="103"/>
      <c r="E12" s="102">
        <v>4540454</v>
      </c>
      <c r="F12" s="101">
        <v>6293957</v>
      </c>
      <c r="G12" s="79">
        <v>6019653</v>
      </c>
      <c r="H12" s="79">
        <v>6113692</v>
      </c>
      <c r="I12" s="79">
        <v>6088041</v>
      </c>
    </row>
    <row r="13" spans="1:9" s="80" customFormat="1" ht="12" customHeight="1">
      <c r="C13" s="104" t="s">
        <v>68</v>
      </c>
      <c r="D13" s="103"/>
      <c r="E13" s="102">
        <v>70823545</v>
      </c>
      <c r="F13" s="101">
        <v>61966900</v>
      </c>
      <c r="G13" s="79">
        <v>53631686</v>
      </c>
      <c r="H13" s="79">
        <v>43245429</v>
      </c>
      <c r="I13" s="79">
        <v>38933777</v>
      </c>
    </row>
    <row r="14" spans="1:9" s="80" customFormat="1" ht="12" customHeight="1">
      <c r="C14" s="104" t="s">
        <v>66</v>
      </c>
      <c r="D14" s="103"/>
      <c r="E14" s="102">
        <v>73261223</v>
      </c>
      <c r="F14" s="101">
        <v>73208034</v>
      </c>
      <c r="G14" s="79">
        <v>68592137</v>
      </c>
      <c r="H14" s="79">
        <v>64852867</v>
      </c>
      <c r="I14" s="79">
        <v>62182244</v>
      </c>
    </row>
    <row r="15" spans="1:9" s="80" customFormat="1" ht="12" customHeight="1">
      <c r="C15" s="104" t="s">
        <v>64</v>
      </c>
      <c r="D15" s="103"/>
      <c r="E15" s="102">
        <v>748255604</v>
      </c>
      <c r="F15" s="101">
        <v>736778045</v>
      </c>
      <c r="G15" s="79">
        <v>734504267</v>
      </c>
      <c r="H15" s="79">
        <v>723539250</v>
      </c>
      <c r="I15" s="79">
        <v>698267894</v>
      </c>
    </row>
    <row r="16" spans="1:9" s="80" customFormat="1" ht="12" customHeight="1">
      <c r="C16" s="104" t="s">
        <v>62</v>
      </c>
      <c r="D16" s="103"/>
      <c r="E16" s="102">
        <v>106546715</v>
      </c>
      <c r="F16" s="101">
        <v>100601756</v>
      </c>
      <c r="G16" s="79">
        <v>96523364</v>
      </c>
      <c r="H16" s="79">
        <v>93259711</v>
      </c>
      <c r="I16" s="79">
        <v>89713716</v>
      </c>
    </row>
    <row r="17" spans="2:9" s="80" customFormat="1" ht="12" customHeight="1">
      <c r="C17" s="104" t="s">
        <v>124</v>
      </c>
      <c r="D17" s="103"/>
      <c r="E17" s="102">
        <v>19282722</v>
      </c>
      <c r="F17" s="101">
        <v>20041523</v>
      </c>
      <c r="G17" s="79">
        <v>20440150</v>
      </c>
      <c r="H17" s="79">
        <v>20152671</v>
      </c>
      <c r="I17" s="79">
        <v>19735601</v>
      </c>
    </row>
    <row r="18" spans="2:9" ht="12" customHeight="1">
      <c r="C18" s="104" t="s">
        <v>58</v>
      </c>
      <c r="D18" s="103"/>
      <c r="E18" s="102">
        <v>204667826</v>
      </c>
      <c r="F18" s="101">
        <v>198222780</v>
      </c>
      <c r="G18" s="79">
        <v>199225631</v>
      </c>
      <c r="H18" s="79">
        <v>189604536</v>
      </c>
      <c r="I18" s="79">
        <v>179043131</v>
      </c>
    </row>
    <row r="19" spans="2:9" ht="12" customHeight="1">
      <c r="C19" s="104" t="s">
        <v>56</v>
      </c>
      <c r="D19" s="103"/>
      <c r="E19" s="102">
        <v>556927067</v>
      </c>
      <c r="F19" s="101">
        <v>600083203</v>
      </c>
      <c r="G19" s="79">
        <v>651795840</v>
      </c>
      <c r="H19" s="79">
        <v>685772947</v>
      </c>
      <c r="I19" s="79">
        <v>705107952</v>
      </c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5" t="s">
        <v>40</v>
      </c>
      <c r="C21" s="165"/>
      <c r="D21" s="103"/>
      <c r="E21" s="102">
        <v>115131089</v>
      </c>
      <c r="F21" s="105">
        <v>115640353</v>
      </c>
      <c r="G21" s="96">
        <v>111477318</v>
      </c>
      <c r="H21" s="96">
        <v>105255349</v>
      </c>
      <c r="I21" s="96">
        <v>99145043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6" t="s">
        <v>123</v>
      </c>
      <c r="D23" s="103"/>
      <c r="E23" s="102">
        <v>3655015</v>
      </c>
      <c r="F23" s="101">
        <v>4145015</v>
      </c>
      <c r="G23" s="79">
        <v>4724015</v>
      </c>
      <c r="H23" s="79">
        <v>5028015</v>
      </c>
      <c r="I23" s="79">
        <v>5406015</v>
      </c>
    </row>
    <row r="24" spans="2:9" ht="12" customHeight="1">
      <c r="C24" s="104" t="s">
        <v>23</v>
      </c>
      <c r="D24" s="103"/>
      <c r="E24" s="102">
        <v>33282708</v>
      </c>
      <c r="F24" s="101">
        <v>32040857</v>
      </c>
      <c r="G24" s="79">
        <v>30542903</v>
      </c>
      <c r="H24" s="79">
        <v>29939048</v>
      </c>
      <c r="I24" s="79">
        <v>28536212</v>
      </c>
    </row>
    <row r="25" spans="2:9" ht="13.5" customHeight="1">
      <c r="C25" s="104" t="s">
        <v>22</v>
      </c>
      <c r="D25" s="103"/>
      <c r="E25" s="127">
        <v>0</v>
      </c>
      <c r="F25" s="97">
        <v>0</v>
      </c>
      <c r="G25" s="97">
        <v>0</v>
      </c>
      <c r="H25" s="97">
        <v>0</v>
      </c>
      <c r="I25" s="97">
        <v>0</v>
      </c>
    </row>
    <row r="26" spans="2:9" ht="12" customHeight="1">
      <c r="C26" s="106" t="s">
        <v>21</v>
      </c>
      <c r="D26" s="103"/>
      <c r="E26" s="102">
        <v>158000</v>
      </c>
      <c r="F26" s="101">
        <v>325000</v>
      </c>
      <c r="G26" s="79">
        <v>575000</v>
      </c>
      <c r="H26" s="79">
        <v>615000</v>
      </c>
      <c r="I26" s="79">
        <v>625000</v>
      </c>
    </row>
    <row r="27" spans="2:9" ht="12" customHeight="1">
      <c r="C27" s="104" t="s">
        <v>37</v>
      </c>
      <c r="D27" s="103"/>
      <c r="E27" s="102">
        <v>10404519</v>
      </c>
      <c r="F27" s="101">
        <v>9791710</v>
      </c>
      <c r="G27" s="79">
        <v>9290706</v>
      </c>
      <c r="H27" s="79">
        <v>9316618</v>
      </c>
      <c r="I27" s="79">
        <v>9028889</v>
      </c>
    </row>
    <row r="28" spans="2:9" ht="12" customHeight="1">
      <c r="C28" s="104" t="s">
        <v>19</v>
      </c>
      <c r="D28" s="103"/>
      <c r="E28" s="102">
        <v>6391000</v>
      </c>
      <c r="F28" s="101">
        <v>5816500</v>
      </c>
      <c r="G28" s="79">
        <v>5210300</v>
      </c>
      <c r="H28" s="79">
        <v>4685400</v>
      </c>
      <c r="I28" s="79">
        <v>4156500</v>
      </c>
    </row>
    <row r="29" spans="2:9" ht="12" customHeight="1">
      <c r="C29" s="104" t="s">
        <v>105</v>
      </c>
      <c r="D29" s="103"/>
      <c r="E29" s="102">
        <v>61239847</v>
      </c>
      <c r="F29" s="101">
        <v>63521271</v>
      </c>
      <c r="G29" s="79">
        <v>61134394</v>
      </c>
      <c r="H29" s="79">
        <v>55671268</v>
      </c>
      <c r="I29" s="79">
        <v>51392427</v>
      </c>
    </row>
    <row r="30" spans="2:9" ht="12" customHeight="1">
      <c r="D30" s="103"/>
      <c r="E30" s="102"/>
      <c r="F30" s="105"/>
      <c r="G30" s="96"/>
      <c r="H30" s="96"/>
      <c r="I30" s="96"/>
    </row>
    <row r="31" spans="2:9" ht="12" customHeight="1">
      <c r="B31" s="165" t="s">
        <v>36</v>
      </c>
      <c r="C31" s="165"/>
      <c r="D31" s="103"/>
      <c r="E31" s="102">
        <v>1365223544</v>
      </c>
      <c r="F31" s="105">
        <v>1333848720</v>
      </c>
      <c r="G31" s="96">
        <v>1324299232</v>
      </c>
      <c r="H31" s="96">
        <v>1289375304</v>
      </c>
      <c r="I31" s="96">
        <v>1251874372</v>
      </c>
    </row>
    <row r="32" spans="2:9" ht="10.5" customHeight="1">
      <c r="D32" s="103"/>
      <c r="E32" s="102"/>
      <c r="F32" s="105"/>
      <c r="G32" s="96"/>
      <c r="H32" s="96"/>
      <c r="I32" s="96"/>
    </row>
    <row r="33" spans="1:9" ht="12" customHeight="1">
      <c r="C33" s="104" t="s">
        <v>16</v>
      </c>
      <c r="D33" s="103"/>
      <c r="E33" s="102">
        <v>18464333</v>
      </c>
      <c r="F33" s="101">
        <v>21659180</v>
      </c>
      <c r="G33" s="79">
        <v>35456324</v>
      </c>
      <c r="H33" s="79">
        <v>33808066</v>
      </c>
      <c r="I33" s="79">
        <v>29646970</v>
      </c>
    </row>
    <row r="34" spans="1:9" ht="12" customHeight="1">
      <c r="C34" s="104" t="s">
        <v>15</v>
      </c>
      <c r="D34" s="103"/>
      <c r="E34" s="102">
        <v>102306193</v>
      </c>
      <c r="F34" s="101">
        <v>99546522</v>
      </c>
      <c r="G34" s="79">
        <v>98441666</v>
      </c>
      <c r="H34" s="79">
        <v>97413278</v>
      </c>
      <c r="I34" s="79">
        <v>96895901</v>
      </c>
    </row>
    <row r="35" spans="1:9" ht="12" customHeight="1">
      <c r="C35" s="104" t="s">
        <v>14</v>
      </c>
      <c r="D35" s="103"/>
      <c r="E35" s="102">
        <v>176277</v>
      </c>
      <c r="F35" s="101">
        <v>145604</v>
      </c>
      <c r="G35" s="79">
        <v>108367</v>
      </c>
      <c r="H35" s="79">
        <v>59640</v>
      </c>
      <c r="I35" s="79">
        <v>35719</v>
      </c>
    </row>
    <row r="36" spans="1:9" ht="12" customHeight="1">
      <c r="C36" s="104" t="s">
        <v>13</v>
      </c>
      <c r="D36" s="103"/>
      <c r="E36" s="102">
        <v>532385181</v>
      </c>
      <c r="F36" s="101">
        <v>520312606</v>
      </c>
      <c r="G36" s="79">
        <v>512508363</v>
      </c>
      <c r="H36" s="79">
        <v>503868339</v>
      </c>
      <c r="I36" s="79">
        <v>496206219</v>
      </c>
    </row>
    <row r="37" spans="1:9" ht="12" customHeight="1">
      <c r="C37" s="104" t="s">
        <v>12</v>
      </c>
      <c r="D37" s="103"/>
      <c r="E37" s="102">
        <v>21983619</v>
      </c>
      <c r="F37" s="101">
        <v>21847797</v>
      </c>
      <c r="G37" s="79">
        <v>20226863</v>
      </c>
      <c r="H37" s="79">
        <v>17151136</v>
      </c>
      <c r="I37" s="79">
        <v>12716582</v>
      </c>
    </row>
    <row r="38" spans="1:9" ht="12" customHeight="1">
      <c r="C38" s="104" t="s">
        <v>11</v>
      </c>
      <c r="D38" s="103"/>
      <c r="E38" s="102">
        <v>689907941</v>
      </c>
      <c r="F38" s="101">
        <v>670337011</v>
      </c>
      <c r="G38" s="79">
        <v>657557649</v>
      </c>
      <c r="H38" s="79">
        <v>637074845</v>
      </c>
      <c r="I38" s="79">
        <v>616372981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1.25" customHeight="1">
      <c r="A40" s="80" t="s">
        <v>99</v>
      </c>
    </row>
  </sheetData>
  <mergeCells count="5"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121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9" t="s">
        <v>108</v>
      </c>
      <c r="F5" s="109" t="s">
        <v>110</v>
      </c>
      <c r="G5" s="108" t="s">
        <v>115</v>
      </c>
      <c r="H5" s="108" t="s">
        <v>114</v>
      </c>
      <c r="I5" s="108" t="s">
        <v>117</v>
      </c>
    </row>
    <row r="6" spans="1:9" s="80" customFormat="1" ht="7.5" customHeight="1">
      <c r="D6" s="103"/>
    </row>
    <row r="7" spans="1:9" s="80" customFormat="1" ht="12" customHeight="1">
      <c r="B7" s="168" t="s">
        <v>42</v>
      </c>
      <c r="C7" s="168"/>
      <c r="D7" s="103"/>
      <c r="E7" s="126">
        <v>3323098095</v>
      </c>
      <c r="F7" s="126">
        <v>3282109018</v>
      </c>
      <c r="G7" s="126">
        <v>3263929225</v>
      </c>
      <c r="H7" s="126">
        <v>3283584120</v>
      </c>
      <c r="I7" s="126">
        <v>3244294807</v>
      </c>
    </row>
    <row r="8" spans="1:9" s="80" customFormat="1" ht="7.5" customHeight="1">
      <c r="D8" s="103"/>
      <c r="E8" s="125"/>
      <c r="F8" s="125"/>
      <c r="G8" s="125"/>
      <c r="H8" s="125"/>
      <c r="I8" s="125"/>
    </row>
    <row r="9" spans="1:9" s="80" customFormat="1" ht="12" customHeight="1">
      <c r="B9" s="165" t="s">
        <v>41</v>
      </c>
      <c r="C9" s="165"/>
      <c r="D9" s="103"/>
      <c r="E9" s="124">
        <v>1814753819</v>
      </c>
      <c r="F9" s="124">
        <v>1801754385</v>
      </c>
      <c r="G9" s="124">
        <v>1814440152</v>
      </c>
      <c r="H9" s="124">
        <v>1847807570</v>
      </c>
      <c r="I9" s="124">
        <v>1849664154</v>
      </c>
    </row>
    <row r="10" spans="1:9" s="80" customFormat="1" ht="10.5" customHeight="1">
      <c r="D10" s="103"/>
      <c r="E10" s="124"/>
      <c r="F10" s="124"/>
      <c r="G10" s="124"/>
      <c r="H10" s="124"/>
      <c r="I10" s="124"/>
    </row>
    <row r="11" spans="1:9" s="80" customFormat="1" ht="12" customHeight="1">
      <c r="C11" s="104" t="s">
        <v>70</v>
      </c>
      <c r="D11" s="103"/>
      <c r="E11" s="123">
        <v>18589431</v>
      </c>
      <c r="F11" s="123">
        <v>17449229</v>
      </c>
      <c r="G11" s="123">
        <v>17243954</v>
      </c>
      <c r="H11" s="123">
        <v>17074842</v>
      </c>
      <c r="I11" s="123">
        <v>23123051</v>
      </c>
    </row>
    <row r="12" spans="1:9" s="80" customFormat="1" ht="12" customHeight="1">
      <c r="C12" s="104" t="s">
        <v>107</v>
      </c>
      <c r="D12" s="103"/>
      <c r="E12" s="123">
        <v>4291675</v>
      </c>
      <c r="F12" s="123">
        <v>4540454</v>
      </c>
      <c r="G12" s="123">
        <v>6293957</v>
      </c>
      <c r="H12" s="123">
        <v>6019653</v>
      </c>
      <c r="I12" s="123">
        <v>6113692</v>
      </c>
    </row>
    <row r="13" spans="1:9" s="80" customFormat="1" ht="12" customHeight="1">
      <c r="C13" s="104" t="s">
        <v>68</v>
      </c>
      <c r="D13" s="103"/>
      <c r="E13" s="123">
        <v>76854007</v>
      </c>
      <c r="F13" s="123">
        <v>70823545</v>
      </c>
      <c r="G13" s="123">
        <v>61966900</v>
      </c>
      <c r="H13" s="123">
        <v>53631686</v>
      </c>
      <c r="I13" s="123">
        <v>43245429</v>
      </c>
    </row>
    <row r="14" spans="1:9" s="80" customFormat="1" ht="12" customHeight="1">
      <c r="C14" s="104" t="s">
        <v>66</v>
      </c>
      <c r="D14" s="103"/>
      <c r="E14" s="123">
        <v>75512725</v>
      </c>
      <c r="F14" s="123">
        <v>73261223</v>
      </c>
      <c r="G14" s="123">
        <v>73208034</v>
      </c>
      <c r="H14" s="123">
        <v>68592137</v>
      </c>
      <c r="I14" s="123">
        <v>64852867</v>
      </c>
    </row>
    <row r="15" spans="1:9" s="80" customFormat="1" ht="12" customHeight="1">
      <c r="C15" s="104" t="s">
        <v>64</v>
      </c>
      <c r="D15" s="103"/>
      <c r="E15" s="123">
        <v>768609302</v>
      </c>
      <c r="F15" s="123">
        <v>748255604</v>
      </c>
      <c r="G15" s="123">
        <v>736778045</v>
      </c>
      <c r="H15" s="123">
        <v>734504267</v>
      </c>
      <c r="I15" s="123">
        <v>723539250</v>
      </c>
    </row>
    <row r="16" spans="1:9" s="80" customFormat="1" ht="12" customHeight="1">
      <c r="C16" s="104" t="s">
        <v>62</v>
      </c>
      <c r="D16" s="103"/>
      <c r="E16" s="123">
        <v>115892358</v>
      </c>
      <c r="F16" s="123">
        <v>106546715</v>
      </c>
      <c r="G16" s="123">
        <v>100601756</v>
      </c>
      <c r="H16" s="123">
        <v>96523364</v>
      </c>
      <c r="I16" s="123">
        <v>93259711</v>
      </c>
    </row>
    <row r="17" spans="2:9" s="80" customFormat="1" ht="12" customHeight="1">
      <c r="C17" s="104" t="s">
        <v>120</v>
      </c>
      <c r="D17" s="103"/>
      <c r="E17" s="123">
        <v>19250114</v>
      </c>
      <c r="F17" s="123">
        <v>19282722</v>
      </c>
      <c r="G17" s="123">
        <v>20041523</v>
      </c>
      <c r="H17" s="123">
        <v>20440150</v>
      </c>
      <c r="I17" s="123">
        <v>20152671</v>
      </c>
    </row>
    <row r="18" spans="2:9" ht="12" customHeight="1">
      <c r="C18" s="104" t="s">
        <v>119</v>
      </c>
      <c r="D18" s="103"/>
      <c r="E18" s="123">
        <v>213671721</v>
      </c>
      <c r="F18" s="123">
        <v>204667826</v>
      </c>
      <c r="G18" s="123">
        <v>198222780</v>
      </c>
      <c r="H18" s="123">
        <v>199225631</v>
      </c>
      <c r="I18" s="123">
        <v>189604536</v>
      </c>
    </row>
    <row r="19" spans="2:9" ht="12" customHeight="1">
      <c r="C19" s="104" t="s">
        <v>56</v>
      </c>
      <c r="D19" s="103"/>
      <c r="E19" s="123">
        <v>522082486</v>
      </c>
      <c r="F19" s="123">
        <v>556927067</v>
      </c>
      <c r="G19" s="123">
        <v>600083203</v>
      </c>
      <c r="H19" s="123">
        <v>651795840</v>
      </c>
      <c r="I19" s="123">
        <v>685772947</v>
      </c>
    </row>
    <row r="20" spans="2:9" ht="7.5" customHeight="1">
      <c r="D20" s="103"/>
      <c r="E20" s="124"/>
      <c r="F20" s="124"/>
      <c r="G20" s="124"/>
      <c r="H20" s="124"/>
      <c r="I20" s="124"/>
    </row>
    <row r="21" spans="2:9" ht="12" customHeight="1">
      <c r="B21" s="165" t="s">
        <v>40</v>
      </c>
      <c r="C21" s="165"/>
      <c r="D21" s="103"/>
      <c r="E21" s="124">
        <v>112811050</v>
      </c>
      <c r="F21" s="124">
        <v>115131089</v>
      </c>
      <c r="G21" s="124">
        <v>115640353</v>
      </c>
      <c r="H21" s="124">
        <v>111477318</v>
      </c>
      <c r="I21" s="124">
        <v>105255349</v>
      </c>
    </row>
    <row r="22" spans="2:9" ht="9" customHeight="1">
      <c r="D22" s="103"/>
      <c r="E22" s="124"/>
      <c r="F22" s="124"/>
      <c r="G22" s="124"/>
      <c r="H22" s="124"/>
      <c r="I22" s="123"/>
    </row>
    <row r="23" spans="2:9" ht="12" customHeight="1">
      <c r="C23" s="106" t="s">
        <v>118</v>
      </c>
      <c r="D23" s="103"/>
      <c r="E23" s="123">
        <v>3157015</v>
      </c>
      <c r="F23" s="123">
        <v>3655015</v>
      </c>
      <c r="G23" s="123">
        <v>4145015</v>
      </c>
      <c r="H23" s="123">
        <v>4724015</v>
      </c>
      <c r="I23" s="123">
        <v>5028015</v>
      </c>
    </row>
    <row r="24" spans="2:9" ht="12" customHeight="1">
      <c r="C24" s="104" t="s">
        <v>23</v>
      </c>
      <c r="D24" s="103"/>
      <c r="E24" s="123">
        <v>35443322</v>
      </c>
      <c r="F24" s="123">
        <v>33282708</v>
      </c>
      <c r="G24" s="123">
        <v>32040857</v>
      </c>
      <c r="H24" s="123">
        <v>30542903</v>
      </c>
      <c r="I24" s="123">
        <v>29939048</v>
      </c>
    </row>
    <row r="25" spans="2:9" ht="12" customHeight="1">
      <c r="C25" s="104" t="s">
        <v>22</v>
      </c>
      <c r="D25" s="103"/>
      <c r="E25" s="123">
        <v>0</v>
      </c>
      <c r="F25" s="123">
        <v>0</v>
      </c>
      <c r="G25" s="123">
        <v>0</v>
      </c>
      <c r="H25" s="123">
        <v>0</v>
      </c>
      <c r="I25" s="123">
        <v>0</v>
      </c>
    </row>
    <row r="26" spans="2:9" ht="12" customHeight="1">
      <c r="C26" s="106" t="s">
        <v>21</v>
      </c>
      <c r="D26" s="103"/>
      <c r="E26" s="123">
        <v>250000</v>
      </c>
      <c r="F26" s="123">
        <v>158000</v>
      </c>
      <c r="G26" s="123">
        <v>325000</v>
      </c>
      <c r="H26" s="123">
        <v>575000</v>
      </c>
      <c r="I26" s="123">
        <v>615000</v>
      </c>
    </row>
    <row r="27" spans="2:9" ht="12" customHeight="1">
      <c r="C27" s="104" t="s">
        <v>37</v>
      </c>
      <c r="D27" s="103"/>
      <c r="E27" s="123">
        <v>12476220</v>
      </c>
      <c r="F27" s="123">
        <v>10404519</v>
      </c>
      <c r="G27" s="123">
        <v>9791710</v>
      </c>
      <c r="H27" s="123">
        <v>9290706</v>
      </c>
      <c r="I27" s="123">
        <v>9316618</v>
      </c>
    </row>
    <row r="28" spans="2:9" ht="12" customHeight="1">
      <c r="C28" s="104" t="s">
        <v>19</v>
      </c>
      <c r="D28" s="103"/>
      <c r="E28" s="123">
        <v>7081500</v>
      </c>
      <c r="F28" s="123">
        <v>6391000</v>
      </c>
      <c r="G28" s="123">
        <v>5816500</v>
      </c>
      <c r="H28" s="123">
        <v>5210300</v>
      </c>
      <c r="I28" s="123">
        <v>4685400</v>
      </c>
    </row>
    <row r="29" spans="2:9" ht="12" customHeight="1">
      <c r="C29" s="104" t="s">
        <v>105</v>
      </c>
      <c r="D29" s="103"/>
      <c r="E29" s="123">
        <v>54402993</v>
      </c>
      <c r="F29" s="123">
        <v>61239847</v>
      </c>
      <c r="G29" s="123">
        <v>63521271</v>
      </c>
      <c r="H29" s="123">
        <v>61134394</v>
      </c>
      <c r="I29" s="124">
        <v>55671268</v>
      </c>
    </row>
    <row r="30" spans="2:9" ht="7.5" customHeight="1">
      <c r="D30" s="103"/>
      <c r="E30" s="124"/>
      <c r="F30" s="124"/>
      <c r="G30" s="124"/>
      <c r="H30" s="124"/>
      <c r="I30" s="124"/>
    </row>
    <row r="31" spans="2:9" ht="12" customHeight="1">
      <c r="B31" s="165" t="s">
        <v>36</v>
      </c>
      <c r="C31" s="165"/>
      <c r="D31" s="103"/>
      <c r="E31" s="124">
        <v>1395533226</v>
      </c>
      <c r="F31" s="124">
        <v>1365223544</v>
      </c>
      <c r="G31" s="124">
        <v>1333848720</v>
      </c>
      <c r="H31" s="124">
        <v>1324299232</v>
      </c>
      <c r="I31" s="124">
        <v>1289375304</v>
      </c>
    </row>
    <row r="32" spans="2:9" ht="9" customHeight="1">
      <c r="D32" s="103"/>
      <c r="E32" s="124"/>
      <c r="F32" s="124"/>
      <c r="G32" s="124"/>
      <c r="H32" s="124"/>
      <c r="I32" s="123"/>
    </row>
    <row r="33" spans="1:9" ht="12" customHeight="1">
      <c r="C33" s="104" t="s">
        <v>16</v>
      </c>
      <c r="D33" s="103"/>
      <c r="E33" s="123">
        <v>14223517</v>
      </c>
      <c r="F33" s="123">
        <v>18464333</v>
      </c>
      <c r="G33" s="123">
        <v>21659180</v>
      </c>
      <c r="H33" s="123">
        <v>35456324</v>
      </c>
      <c r="I33" s="123">
        <v>33808066</v>
      </c>
    </row>
    <row r="34" spans="1:9" ht="12" customHeight="1">
      <c r="C34" s="104" t="s">
        <v>15</v>
      </c>
      <c r="D34" s="103"/>
      <c r="E34" s="123">
        <v>105412636</v>
      </c>
      <c r="F34" s="123">
        <v>102306193</v>
      </c>
      <c r="G34" s="123">
        <v>99546522</v>
      </c>
      <c r="H34" s="123">
        <v>98441666</v>
      </c>
      <c r="I34" s="123">
        <v>97413278</v>
      </c>
    </row>
    <row r="35" spans="1:9" ht="12" customHeight="1">
      <c r="C35" s="104" t="s">
        <v>14</v>
      </c>
      <c r="D35" s="103"/>
      <c r="E35" s="123">
        <v>205414</v>
      </c>
      <c r="F35" s="123">
        <v>176277</v>
      </c>
      <c r="G35" s="123">
        <v>145604</v>
      </c>
      <c r="H35" s="123">
        <v>108367</v>
      </c>
      <c r="I35" s="123">
        <v>59640</v>
      </c>
    </row>
    <row r="36" spans="1:9" ht="12" customHeight="1">
      <c r="C36" s="104" t="s">
        <v>13</v>
      </c>
      <c r="D36" s="103"/>
      <c r="E36" s="123">
        <v>543821540</v>
      </c>
      <c r="F36" s="123">
        <v>532385181</v>
      </c>
      <c r="G36" s="123">
        <v>520312606</v>
      </c>
      <c r="H36" s="123">
        <v>512508363</v>
      </c>
      <c r="I36" s="123">
        <v>503868339</v>
      </c>
    </row>
    <row r="37" spans="1:9" ht="12" customHeight="1">
      <c r="C37" s="104" t="s">
        <v>12</v>
      </c>
      <c r="D37" s="103"/>
      <c r="E37" s="123">
        <v>20731072</v>
      </c>
      <c r="F37" s="123">
        <v>21983619</v>
      </c>
      <c r="G37" s="123">
        <v>21847797</v>
      </c>
      <c r="H37" s="123">
        <v>20226863</v>
      </c>
      <c r="I37" s="123">
        <v>17151136</v>
      </c>
    </row>
    <row r="38" spans="1:9" ht="12" customHeight="1">
      <c r="C38" s="104" t="s">
        <v>11</v>
      </c>
      <c r="D38" s="103"/>
      <c r="E38" s="123">
        <v>711139047</v>
      </c>
      <c r="F38" s="123">
        <v>689907941</v>
      </c>
      <c r="G38" s="123">
        <v>670337011</v>
      </c>
      <c r="H38" s="123">
        <v>657557649</v>
      </c>
      <c r="I38" s="123">
        <v>637074845</v>
      </c>
    </row>
    <row r="39" spans="1:9" ht="6.75" customHeight="1">
      <c r="A39" s="99"/>
      <c r="B39" s="99"/>
      <c r="C39" s="99"/>
      <c r="D39" s="100"/>
      <c r="E39" s="122"/>
      <c r="F39" s="122"/>
      <c r="G39" s="122"/>
      <c r="H39" s="122"/>
      <c r="I39" s="121"/>
    </row>
    <row r="40" spans="1:9" ht="10.5" customHeight="1">
      <c r="A40" s="80" t="s">
        <v>99</v>
      </c>
      <c r="I40" s="120"/>
    </row>
  </sheetData>
  <mergeCells count="5"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9" t="s">
        <v>101</v>
      </c>
      <c r="F5" s="109" t="s">
        <v>108</v>
      </c>
      <c r="G5" s="108" t="s">
        <v>110</v>
      </c>
      <c r="H5" s="108" t="s">
        <v>112</v>
      </c>
      <c r="I5" s="108" t="s">
        <v>116</v>
      </c>
    </row>
    <row r="6" spans="1:9" s="80" customFormat="1" ht="7.5" customHeight="1">
      <c r="D6" s="103"/>
    </row>
    <row r="7" spans="1:9" s="80" customFormat="1" ht="12" customHeight="1">
      <c r="B7" s="168" t="s">
        <v>42</v>
      </c>
      <c r="C7" s="168"/>
      <c r="D7" s="103"/>
      <c r="E7" s="117">
        <v>3369171578</v>
      </c>
      <c r="F7" s="117">
        <v>3323098095</v>
      </c>
      <c r="G7" s="117">
        <v>3282109018</v>
      </c>
      <c r="H7" s="117">
        <v>3263929225</v>
      </c>
      <c r="I7" s="117">
        <v>3283584120</v>
      </c>
    </row>
    <row r="8" spans="1:9" s="80" customFormat="1" ht="7.5" customHeight="1">
      <c r="D8" s="103"/>
      <c r="E8" s="116"/>
      <c r="F8" s="116"/>
      <c r="G8" s="116"/>
      <c r="H8" s="116"/>
      <c r="I8" s="116"/>
    </row>
    <row r="9" spans="1:9" s="80" customFormat="1" ht="12" customHeight="1">
      <c r="B9" s="165" t="s">
        <v>41</v>
      </c>
      <c r="C9" s="165"/>
      <c r="D9" s="103"/>
      <c r="E9" s="119">
        <v>1839581485</v>
      </c>
      <c r="F9" s="119">
        <v>1814753819</v>
      </c>
      <c r="G9" s="119">
        <v>1801754385</v>
      </c>
      <c r="H9" s="119">
        <v>1814440152</v>
      </c>
      <c r="I9" s="119">
        <v>1847807570</v>
      </c>
    </row>
    <row r="10" spans="1:9" s="80" customFormat="1" ht="10.5" customHeight="1">
      <c r="D10" s="103"/>
      <c r="E10" s="119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5">
        <v>20379400</v>
      </c>
      <c r="F11" s="115">
        <v>18589431</v>
      </c>
      <c r="G11" s="115">
        <v>17449229</v>
      </c>
      <c r="H11" s="115">
        <v>17243954</v>
      </c>
      <c r="I11" s="115">
        <v>17074842</v>
      </c>
    </row>
    <row r="12" spans="1:9" s="80" customFormat="1" ht="12" customHeight="1">
      <c r="C12" s="104" t="s">
        <v>107</v>
      </c>
      <c r="D12" s="103"/>
      <c r="E12" s="115">
        <v>4570943</v>
      </c>
      <c r="F12" s="115">
        <v>4291675</v>
      </c>
      <c r="G12" s="115">
        <v>4540454</v>
      </c>
      <c r="H12" s="115">
        <v>6293957</v>
      </c>
      <c r="I12" s="115">
        <v>6019653</v>
      </c>
    </row>
    <row r="13" spans="1:9" s="80" customFormat="1" ht="12" customHeight="1">
      <c r="C13" s="104" t="s">
        <v>68</v>
      </c>
      <c r="D13" s="103"/>
      <c r="E13" s="115">
        <v>83011319</v>
      </c>
      <c r="F13" s="115">
        <v>76854007</v>
      </c>
      <c r="G13" s="115">
        <v>70823545</v>
      </c>
      <c r="H13" s="115">
        <v>61966900</v>
      </c>
      <c r="I13" s="115">
        <v>53631686</v>
      </c>
    </row>
    <row r="14" spans="1:9" s="80" customFormat="1" ht="12" customHeight="1">
      <c r="C14" s="104" t="s">
        <v>66</v>
      </c>
      <c r="D14" s="103"/>
      <c r="E14" s="115">
        <v>77646254</v>
      </c>
      <c r="F14" s="115">
        <v>75512725</v>
      </c>
      <c r="G14" s="115">
        <v>73261223</v>
      </c>
      <c r="H14" s="115">
        <v>73208034</v>
      </c>
      <c r="I14" s="115">
        <v>68592137</v>
      </c>
    </row>
    <row r="15" spans="1:9" s="80" customFormat="1" ht="12" customHeight="1">
      <c r="C15" s="104" t="s">
        <v>64</v>
      </c>
      <c r="D15" s="103"/>
      <c r="E15" s="115">
        <v>776180076</v>
      </c>
      <c r="F15" s="115">
        <v>768609302</v>
      </c>
      <c r="G15" s="115">
        <v>748255604</v>
      </c>
      <c r="H15" s="115">
        <v>736778045</v>
      </c>
      <c r="I15" s="115">
        <v>734504267</v>
      </c>
    </row>
    <row r="16" spans="1:9" s="80" customFormat="1" ht="12" customHeight="1">
      <c r="C16" s="104" t="s">
        <v>62</v>
      </c>
      <c r="D16" s="103"/>
      <c r="E16" s="115">
        <v>124813132</v>
      </c>
      <c r="F16" s="115">
        <v>115892358</v>
      </c>
      <c r="G16" s="115">
        <v>106546715</v>
      </c>
      <c r="H16" s="115">
        <v>100601756</v>
      </c>
      <c r="I16" s="115">
        <v>96523364</v>
      </c>
    </row>
    <row r="17" spans="2:9" s="80" customFormat="1" ht="12" customHeight="1">
      <c r="C17" s="104" t="s">
        <v>60</v>
      </c>
      <c r="D17" s="103"/>
      <c r="E17" s="115">
        <v>19562424</v>
      </c>
      <c r="F17" s="115">
        <v>19250114</v>
      </c>
      <c r="G17" s="115">
        <v>19282722</v>
      </c>
      <c r="H17" s="115">
        <v>20041523</v>
      </c>
      <c r="I17" s="115">
        <v>20440150</v>
      </c>
    </row>
    <row r="18" spans="2:9" ht="12" customHeight="1">
      <c r="C18" s="104" t="s">
        <v>58</v>
      </c>
      <c r="D18" s="103"/>
      <c r="E18" s="115">
        <v>226571660</v>
      </c>
      <c r="F18" s="115">
        <v>213671721</v>
      </c>
      <c r="G18" s="115">
        <v>204667826</v>
      </c>
      <c r="H18" s="115">
        <v>198222780</v>
      </c>
      <c r="I18" s="115">
        <v>199225631</v>
      </c>
    </row>
    <row r="19" spans="2:9" ht="12" customHeight="1">
      <c r="C19" s="104" t="s">
        <v>56</v>
      </c>
      <c r="D19" s="103"/>
      <c r="E19" s="115">
        <v>506846277</v>
      </c>
      <c r="F19" s="115">
        <v>522082486</v>
      </c>
      <c r="G19" s="115">
        <v>556927067</v>
      </c>
      <c r="H19" s="115">
        <v>600083203</v>
      </c>
      <c r="I19" s="115">
        <v>651795840</v>
      </c>
    </row>
    <row r="20" spans="2:9" ht="7.5" customHeight="1">
      <c r="D20" s="103"/>
      <c r="E20" s="119"/>
      <c r="F20" s="119"/>
      <c r="G20" s="119"/>
      <c r="H20" s="119"/>
      <c r="I20" s="119"/>
    </row>
    <row r="21" spans="2:9" ht="12" customHeight="1">
      <c r="B21" s="165" t="s">
        <v>40</v>
      </c>
      <c r="C21" s="165"/>
      <c r="D21" s="103"/>
      <c r="E21" s="119">
        <v>106994732</v>
      </c>
      <c r="F21" s="119">
        <v>112811050</v>
      </c>
      <c r="G21" s="119">
        <v>115131089</v>
      </c>
      <c r="H21" s="119">
        <v>115640353</v>
      </c>
      <c r="I21" s="119">
        <v>111477318</v>
      </c>
    </row>
    <row r="22" spans="2:9" ht="9" customHeight="1">
      <c r="D22" s="103"/>
      <c r="E22" s="119"/>
      <c r="F22" s="119"/>
      <c r="G22" s="119"/>
      <c r="H22" s="119"/>
      <c r="I22" s="115"/>
    </row>
    <row r="23" spans="2:9" ht="12" customHeight="1">
      <c r="C23" s="106" t="s">
        <v>46</v>
      </c>
      <c r="D23" s="103"/>
      <c r="E23" s="115">
        <v>2811015</v>
      </c>
      <c r="F23" s="115">
        <v>3157015</v>
      </c>
      <c r="G23" s="115">
        <v>3655015</v>
      </c>
      <c r="H23" s="115">
        <v>4145015</v>
      </c>
      <c r="I23" s="115">
        <v>4724015</v>
      </c>
    </row>
    <row r="24" spans="2:9" ht="12" customHeight="1">
      <c r="C24" s="104" t="s">
        <v>23</v>
      </c>
      <c r="D24" s="103"/>
      <c r="E24" s="115">
        <v>36683889</v>
      </c>
      <c r="F24" s="115">
        <v>35443322</v>
      </c>
      <c r="G24" s="115">
        <v>33282708</v>
      </c>
      <c r="H24" s="115">
        <v>32040857</v>
      </c>
      <c r="I24" s="115">
        <v>30542903</v>
      </c>
    </row>
    <row r="25" spans="2:9" ht="12" customHeight="1">
      <c r="C25" s="104" t="s">
        <v>22</v>
      </c>
      <c r="D25" s="103"/>
      <c r="E25" s="115">
        <v>0</v>
      </c>
      <c r="F25" s="115">
        <v>0</v>
      </c>
      <c r="G25" s="115">
        <v>0</v>
      </c>
      <c r="H25" s="115">
        <v>0</v>
      </c>
      <c r="I25" s="115">
        <v>0</v>
      </c>
    </row>
    <row r="26" spans="2:9" ht="12" customHeight="1">
      <c r="C26" s="106" t="s">
        <v>21</v>
      </c>
      <c r="D26" s="103"/>
      <c r="E26" s="115">
        <v>250000</v>
      </c>
      <c r="F26" s="115">
        <v>250000</v>
      </c>
      <c r="G26" s="115">
        <v>158000</v>
      </c>
      <c r="H26" s="115">
        <v>325000</v>
      </c>
      <c r="I26" s="115">
        <v>575000</v>
      </c>
    </row>
    <row r="27" spans="2:9" ht="12" customHeight="1">
      <c r="C27" s="104" t="s">
        <v>37</v>
      </c>
      <c r="D27" s="103"/>
      <c r="E27" s="115">
        <v>13530862</v>
      </c>
      <c r="F27" s="115">
        <v>12476220</v>
      </c>
      <c r="G27" s="115">
        <v>10404519</v>
      </c>
      <c r="H27" s="115">
        <v>9791710</v>
      </c>
      <c r="I27" s="115">
        <v>9290706</v>
      </c>
    </row>
    <row r="28" spans="2:9" ht="12" customHeight="1">
      <c r="C28" s="104" t="s">
        <v>19</v>
      </c>
      <c r="D28" s="103"/>
      <c r="E28" s="115">
        <v>7863000</v>
      </c>
      <c r="F28" s="115">
        <v>7081500</v>
      </c>
      <c r="G28" s="115">
        <v>6391000</v>
      </c>
      <c r="H28" s="115">
        <v>5816500</v>
      </c>
      <c r="I28" s="115">
        <v>5210300</v>
      </c>
    </row>
    <row r="29" spans="2:9" ht="12" customHeight="1">
      <c r="C29" s="104" t="s">
        <v>105</v>
      </c>
      <c r="D29" s="103"/>
      <c r="E29" s="115">
        <v>45855966</v>
      </c>
      <c r="F29" s="115">
        <v>54402993</v>
      </c>
      <c r="G29" s="115">
        <v>61239847</v>
      </c>
      <c r="H29" s="115">
        <v>63521271</v>
      </c>
      <c r="I29" s="119">
        <v>61134394</v>
      </c>
    </row>
    <row r="30" spans="2:9" ht="7.5" customHeight="1">
      <c r="D30" s="103"/>
      <c r="E30" s="119"/>
      <c r="F30" s="119"/>
      <c r="G30" s="119"/>
      <c r="H30" s="119"/>
      <c r="I30" s="119"/>
    </row>
    <row r="31" spans="2:9" ht="12" customHeight="1">
      <c r="B31" s="165" t="s">
        <v>36</v>
      </c>
      <c r="C31" s="165"/>
      <c r="D31" s="103"/>
      <c r="E31" s="119">
        <v>1422595361</v>
      </c>
      <c r="F31" s="119">
        <v>1395533226</v>
      </c>
      <c r="G31" s="119">
        <v>1365223544</v>
      </c>
      <c r="H31" s="119">
        <v>1333848720</v>
      </c>
      <c r="I31" s="119">
        <v>1324299232</v>
      </c>
    </row>
    <row r="32" spans="2:9" ht="9" customHeight="1">
      <c r="D32" s="103"/>
      <c r="E32" s="119"/>
      <c r="F32" s="119"/>
      <c r="G32" s="119"/>
      <c r="H32" s="119"/>
      <c r="I32" s="115"/>
    </row>
    <row r="33" spans="1:9" ht="12" customHeight="1">
      <c r="C33" s="104" t="s">
        <v>16</v>
      </c>
      <c r="D33" s="103"/>
      <c r="E33" s="115">
        <v>14109181</v>
      </c>
      <c r="F33" s="115">
        <v>14223517</v>
      </c>
      <c r="G33" s="115">
        <v>18464333</v>
      </c>
      <c r="H33" s="115">
        <v>21659180</v>
      </c>
      <c r="I33" s="115">
        <v>35456324</v>
      </c>
    </row>
    <row r="34" spans="1:9" ht="12" customHeight="1">
      <c r="C34" s="104" t="s">
        <v>15</v>
      </c>
      <c r="D34" s="103"/>
      <c r="E34" s="115">
        <v>109197145</v>
      </c>
      <c r="F34" s="115">
        <v>105412636</v>
      </c>
      <c r="G34" s="115">
        <v>102306193</v>
      </c>
      <c r="H34" s="115">
        <v>99546522</v>
      </c>
      <c r="I34" s="115">
        <v>98441666</v>
      </c>
    </row>
    <row r="35" spans="1:9" ht="12" customHeight="1">
      <c r="C35" s="104" t="s">
        <v>14</v>
      </c>
      <c r="D35" s="103"/>
      <c r="E35" s="115">
        <v>233092</v>
      </c>
      <c r="F35" s="115">
        <v>205414</v>
      </c>
      <c r="G35" s="115">
        <v>176277</v>
      </c>
      <c r="H35" s="115">
        <v>145604</v>
      </c>
      <c r="I35" s="115">
        <v>108367</v>
      </c>
    </row>
    <row r="36" spans="1:9" ht="12" customHeight="1">
      <c r="C36" s="104" t="s">
        <v>13</v>
      </c>
      <c r="D36" s="103"/>
      <c r="E36" s="115">
        <v>552962293</v>
      </c>
      <c r="F36" s="115">
        <v>543821540</v>
      </c>
      <c r="G36" s="115">
        <v>532385181</v>
      </c>
      <c r="H36" s="115">
        <v>520312606</v>
      </c>
      <c r="I36" s="115">
        <v>512508363</v>
      </c>
    </row>
    <row r="37" spans="1:9" ht="12" customHeight="1">
      <c r="C37" s="104" t="s">
        <v>12</v>
      </c>
      <c r="D37" s="103"/>
      <c r="E37" s="115">
        <v>19319836</v>
      </c>
      <c r="F37" s="115">
        <v>20731072</v>
      </c>
      <c r="G37" s="115">
        <v>21983619</v>
      </c>
      <c r="H37" s="115">
        <v>21847797</v>
      </c>
      <c r="I37" s="115">
        <v>20226863</v>
      </c>
    </row>
    <row r="38" spans="1:9" ht="12" customHeight="1">
      <c r="C38" s="104" t="s">
        <v>11</v>
      </c>
      <c r="D38" s="103"/>
      <c r="E38" s="115">
        <v>726773814</v>
      </c>
      <c r="F38" s="115">
        <v>711139047</v>
      </c>
      <c r="G38" s="115">
        <v>689907941</v>
      </c>
      <c r="H38" s="115">
        <v>670337011</v>
      </c>
      <c r="I38" s="115">
        <v>657557649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</row>
    <row r="40" spans="1:9" ht="10.5" customHeight="1">
      <c r="A40" s="80" t="s">
        <v>99</v>
      </c>
      <c r="I40" s="120"/>
    </row>
  </sheetData>
  <mergeCells count="5"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2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102</v>
      </c>
      <c r="F5" s="109" t="s">
        <v>101</v>
      </c>
      <c r="G5" s="109" t="s">
        <v>108</v>
      </c>
      <c r="H5" s="108" t="s">
        <v>110</v>
      </c>
      <c r="I5" s="108" t="s">
        <v>112</v>
      </c>
    </row>
    <row r="6" spans="1:9" s="80" customFormat="1" ht="7.5" customHeight="1">
      <c r="D6" s="103"/>
    </row>
    <row r="7" spans="1:9" s="80" customFormat="1" ht="12" customHeight="1">
      <c r="B7" s="168" t="s">
        <v>42</v>
      </c>
      <c r="C7" s="168"/>
      <c r="D7" s="103"/>
      <c r="E7" s="117">
        <v>3412106317</v>
      </c>
      <c r="F7" s="117">
        <v>3369171578</v>
      </c>
      <c r="G7" s="117">
        <v>3323098095</v>
      </c>
      <c r="H7" s="117">
        <v>3282109018</v>
      </c>
      <c r="I7" s="117">
        <v>3263929225</v>
      </c>
    </row>
    <row r="8" spans="1:9" s="80" customFormat="1" ht="7.5" customHeight="1">
      <c r="D8" s="103"/>
      <c r="E8" s="118"/>
      <c r="F8" s="116"/>
      <c r="G8" s="116"/>
      <c r="H8" s="116"/>
      <c r="I8" s="116"/>
    </row>
    <row r="9" spans="1:9" s="80" customFormat="1" ht="12" customHeight="1">
      <c r="B9" s="165" t="s">
        <v>41</v>
      </c>
      <c r="C9" s="165"/>
      <c r="D9" s="103"/>
      <c r="E9" s="118">
        <v>1875731508</v>
      </c>
      <c r="F9" s="119">
        <v>1839581485</v>
      </c>
      <c r="G9" s="119">
        <v>1814753819</v>
      </c>
      <c r="H9" s="119">
        <v>1801754385</v>
      </c>
      <c r="I9" s="119">
        <v>1814440152</v>
      </c>
    </row>
    <row r="10" spans="1:9" s="80" customFormat="1" ht="10.5" customHeight="1">
      <c r="D10" s="103"/>
      <c r="E10" s="118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8">
        <v>21131086</v>
      </c>
      <c r="F11" s="115">
        <v>20379400</v>
      </c>
      <c r="G11" s="115">
        <v>18589431</v>
      </c>
      <c r="H11" s="115">
        <v>17449229</v>
      </c>
      <c r="I11" s="115">
        <v>17243954</v>
      </c>
    </row>
    <row r="12" spans="1:9" s="80" customFormat="1" ht="12" customHeight="1">
      <c r="C12" s="104" t="s">
        <v>107</v>
      </c>
      <c r="D12" s="103"/>
      <c r="E12" s="118">
        <v>4478891</v>
      </c>
      <c r="F12" s="115">
        <v>4570943</v>
      </c>
      <c r="G12" s="115">
        <v>4291675</v>
      </c>
      <c r="H12" s="115">
        <v>4540454</v>
      </c>
      <c r="I12" s="115">
        <v>6293957</v>
      </c>
    </row>
    <row r="13" spans="1:9" s="80" customFormat="1" ht="12" customHeight="1">
      <c r="C13" s="104" t="s">
        <v>68</v>
      </c>
      <c r="D13" s="103"/>
      <c r="E13" s="118">
        <v>92352748</v>
      </c>
      <c r="F13" s="115">
        <v>83011319</v>
      </c>
      <c r="G13" s="115">
        <v>76854007</v>
      </c>
      <c r="H13" s="115">
        <v>70823545</v>
      </c>
      <c r="I13" s="115">
        <v>61966900</v>
      </c>
    </row>
    <row r="14" spans="1:9" s="80" customFormat="1" ht="12" customHeight="1">
      <c r="C14" s="104" t="s">
        <v>66</v>
      </c>
      <c r="D14" s="103"/>
      <c r="E14" s="118">
        <v>87498182</v>
      </c>
      <c r="F14" s="115">
        <v>77646254</v>
      </c>
      <c r="G14" s="115">
        <v>75512725</v>
      </c>
      <c r="H14" s="115">
        <v>73261223</v>
      </c>
      <c r="I14" s="115">
        <v>73208034</v>
      </c>
    </row>
    <row r="15" spans="1:9" s="80" customFormat="1" ht="12" customHeight="1">
      <c r="C15" s="104" t="s">
        <v>64</v>
      </c>
      <c r="D15" s="103"/>
      <c r="E15" s="118">
        <v>793609015</v>
      </c>
      <c r="F15" s="115">
        <v>776180076</v>
      </c>
      <c r="G15" s="115">
        <v>768609302</v>
      </c>
      <c r="H15" s="115">
        <v>748255604</v>
      </c>
      <c r="I15" s="115">
        <v>736778045</v>
      </c>
    </row>
    <row r="16" spans="1:9" s="80" customFormat="1" ht="12" customHeight="1">
      <c r="C16" s="104" t="s">
        <v>62</v>
      </c>
      <c r="D16" s="103"/>
      <c r="E16" s="118">
        <v>132431664</v>
      </c>
      <c r="F16" s="115">
        <v>124813132</v>
      </c>
      <c r="G16" s="115">
        <v>115892358</v>
      </c>
      <c r="H16" s="115">
        <v>106546715</v>
      </c>
      <c r="I16" s="115">
        <v>100601756</v>
      </c>
    </row>
    <row r="17" spans="2:9" s="80" customFormat="1" ht="12" customHeight="1">
      <c r="C17" s="104" t="s">
        <v>60</v>
      </c>
      <c r="D17" s="103"/>
      <c r="E17" s="118">
        <v>19652030</v>
      </c>
      <c r="F17" s="115">
        <v>19562424</v>
      </c>
      <c r="G17" s="115">
        <v>19250114</v>
      </c>
      <c r="H17" s="115">
        <v>19282722</v>
      </c>
      <c r="I17" s="115">
        <v>20041523</v>
      </c>
    </row>
    <row r="18" spans="2:9" ht="12" customHeight="1">
      <c r="C18" s="104" t="s">
        <v>58</v>
      </c>
      <c r="D18" s="103"/>
      <c r="E18" s="118">
        <v>236371805</v>
      </c>
      <c r="F18" s="115">
        <v>226571660</v>
      </c>
      <c r="G18" s="115">
        <v>213671721</v>
      </c>
      <c r="H18" s="115">
        <v>204667826</v>
      </c>
      <c r="I18" s="115">
        <v>198222780</v>
      </c>
    </row>
    <row r="19" spans="2:9" ht="12" customHeight="1">
      <c r="C19" s="104" t="s">
        <v>56</v>
      </c>
      <c r="D19" s="103"/>
      <c r="E19" s="118">
        <v>488206087</v>
      </c>
      <c r="F19" s="115">
        <v>506846277</v>
      </c>
      <c r="G19" s="115">
        <v>522082486</v>
      </c>
      <c r="H19" s="115">
        <v>556927067</v>
      </c>
      <c r="I19" s="115">
        <v>600083203</v>
      </c>
    </row>
    <row r="20" spans="2:9" ht="7.5" customHeight="1">
      <c r="D20" s="103"/>
      <c r="E20" s="118"/>
      <c r="F20" s="119"/>
      <c r="G20" s="119"/>
      <c r="H20" s="119"/>
      <c r="I20" s="119"/>
    </row>
    <row r="21" spans="2:9" ht="12" customHeight="1">
      <c r="B21" s="165" t="s">
        <v>40</v>
      </c>
      <c r="C21" s="165"/>
      <c r="D21" s="103"/>
      <c r="E21" s="118">
        <v>92808172</v>
      </c>
      <c r="F21" s="119">
        <v>106994732</v>
      </c>
      <c r="G21" s="119">
        <v>112811050</v>
      </c>
      <c r="H21" s="119">
        <v>115131089</v>
      </c>
      <c r="I21" s="119">
        <v>115640353</v>
      </c>
    </row>
    <row r="22" spans="2:9" ht="9" customHeight="1">
      <c r="D22" s="103"/>
      <c r="E22" s="118"/>
      <c r="F22" s="119"/>
      <c r="G22" s="119"/>
      <c r="H22" s="119"/>
      <c r="I22" s="119"/>
    </row>
    <row r="23" spans="2:9" ht="12" customHeight="1">
      <c r="C23" s="106" t="s">
        <v>46</v>
      </c>
      <c r="D23" s="103"/>
      <c r="E23" s="118">
        <v>2557015</v>
      </c>
      <c r="F23" s="115">
        <v>2811015</v>
      </c>
      <c r="G23" s="115">
        <v>3157015</v>
      </c>
      <c r="H23" s="115">
        <v>3655015</v>
      </c>
      <c r="I23" s="115">
        <v>4145015</v>
      </c>
    </row>
    <row r="24" spans="2:9" ht="12" customHeight="1">
      <c r="C24" s="104" t="s">
        <v>23</v>
      </c>
      <c r="D24" s="103"/>
      <c r="E24" s="118">
        <v>30019618</v>
      </c>
      <c r="F24" s="115">
        <v>36683889</v>
      </c>
      <c r="G24" s="115">
        <v>35443322</v>
      </c>
      <c r="H24" s="115">
        <v>33282708</v>
      </c>
      <c r="I24" s="115">
        <v>32040857</v>
      </c>
    </row>
    <row r="25" spans="2:9" ht="12" customHeight="1">
      <c r="C25" s="104" t="s">
        <v>22</v>
      </c>
      <c r="D25" s="103"/>
      <c r="E25" s="118">
        <v>0</v>
      </c>
      <c r="F25" s="115">
        <v>0</v>
      </c>
      <c r="G25" s="115">
        <v>0</v>
      </c>
      <c r="H25" s="115">
        <v>0</v>
      </c>
      <c r="I25" s="115">
        <v>0</v>
      </c>
    </row>
    <row r="26" spans="2:9" ht="12" customHeight="1">
      <c r="C26" s="106" t="s">
        <v>21</v>
      </c>
      <c r="D26" s="103"/>
      <c r="E26" s="118">
        <v>250000</v>
      </c>
      <c r="F26" s="115">
        <v>250000</v>
      </c>
      <c r="G26" s="115">
        <v>250000</v>
      </c>
      <c r="H26" s="115">
        <v>158000</v>
      </c>
      <c r="I26" s="115">
        <v>325000</v>
      </c>
    </row>
    <row r="27" spans="2:9" ht="12" customHeight="1">
      <c r="C27" s="104" t="s">
        <v>37</v>
      </c>
      <c r="D27" s="103"/>
      <c r="E27" s="118">
        <v>13709412</v>
      </c>
      <c r="F27" s="115">
        <v>13530862</v>
      </c>
      <c r="G27" s="115">
        <v>12476220</v>
      </c>
      <c r="H27" s="115">
        <v>10404519</v>
      </c>
      <c r="I27" s="115">
        <v>9791710</v>
      </c>
    </row>
    <row r="28" spans="2:9" ht="12" customHeight="1">
      <c r="C28" s="104" t="s">
        <v>19</v>
      </c>
      <c r="D28" s="103"/>
      <c r="E28" s="118">
        <v>9033500</v>
      </c>
      <c r="F28" s="115">
        <v>7863000</v>
      </c>
      <c r="G28" s="115">
        <v>7081500</v>
      </c>
      <c r="H28" s="115">
        <v>6391000</v>
      </c>
      <c r="I28" s="115">
        <v>5816500</v>
      </c>
    </row>
    <row r="29" spans="2:9" ht="12" customHeight="1">
      <c r="C29" s="104" t="s">
        <v>105</v>
      </c>
      <c r="D29" s="103"/>
      <c r="E29" s="118">
        <v>37238627</v>
      </c>
      <c r="F29" s="115">
        <v>45855966</v>
      </c>
      <c r="G29" s="115">
        <v>54402993</v>
      </c>
      <c r="H29" s="115">
        <v>61239847</v>
      </c>
      <c r="I29" s="115">
        <v>63521271</v>
      </c>
    </row>
    <row r="30" spans="2:9" ht="7.5" customHeight="1">
      <c r="D30" s="103"/>
      <c r="E30" s="118"/>
      <c r="F30" s="119"/>
      <c r="G30" s="119"/>
      <c r="H30" s="119"/>
      <c r="I30" s="119"/>
    </row>
    <row r="31" spans="2:9" ht="12" customHeight="1">
      <c r="B31" s="165" t="s">
        <v>36</v>
      </c>
      <c r="C31" s="165"/>
      <c r="D31" s="103"/>
      <c r="E31" s="118">
        <v>1443566637</v>
      </c>
      <c r="F31" s="119">
        <v>1422595361</v>
      </c>
      <c r="G31" s="119">
        <v>1395533226</v>
      </c>
      <c r="H31" s="119">
        <v>1365223544</v>
      </c>
      <c r="I31" s="119">
        <v>1333848720</v>
      </c>
    </row>
    <row r="32" spans="2:9" ht="9" customHeight="1">
      <c r="D32" s="103"/>
      <c r="E32" s="118"/>
      <c r="F32" s="119"/>
      <c r="G32" s="119"/>
      <c r="H32" s="119"/>
      <c r="I32" s="119"/>
    </row>
    <row r="33" spans="1:9" ht="12" customHeight="1">
      <c r="C33" s="104" t="s">
        <v>16</v>
      </c>
      <c r="D33" s="103"/>
      <c r="E33" s="118">
        <v>11596876</v>
      </c>
      <c r="F33" s="115">
        <v>14109181</v>
      </c>
      <c r="G33" s="115">
        <v>14223517</v>
      </c>
      <c r="H33" s="115">
        <v>18464333</v>
      </c>
      <c r="I33" s="115">
        <v>21659180</v>
      </c>
    </row>
    <row r="34" spans="1:9" ht="12" customHeight="1">
      <c r="C34" s="104" t="s">
        <v>15</v>
      </c>
      <c r="D34" s="103"/>
      <c r="E34" s="118">
        <v>110942213</v>
      </c>
      <c r="F34" s="115">
        <v>109197145</v>
      </c>
      <c r="G34" s="115">
        <v>105412636</v>
      </c>
      <c r="H34" s="115">
        <v>102306193</v>
      </c>
      <c r="I34" s="115">
        <v>99546522</v>
      </c>
    </row>
    <row r="35" spans="1:9" ht="12" customHeight="1">
      <c r="C35" s="104" t="s">
        <v>14</v>
      </c>
      <c r="D35" s="103"/>
      <c r="E35" s="118">
        <v>259384</v>
      </c>
      <c r="F35" s="115">
        <v>233092</v>
      </c>
      <c r="G35" s="115">
        <v>205414</v>
      </c>
      <c r="H35" s="115">
        <v>176277</v>
      </c>
      <c r="I35" s="115">
        <v>145604</v>
      </c>
    </row>
    <row r="36" spans="1:9" ht="12" customHeight="1">
      <c r="C36" s="104" t="s">
        <v>13</v>
      </c>
      <c r="D36" s="103"/>
      <c r="E36" s="118">
        <v>558395193</v>
      </c>
      <c r="F36" s="115">
        <v>552962293</v>
      </c>
      <c r="G36" s="115">
        <v>543821540</v>
      </c>
      <c r="H36" s="115">
        <v>532385181</v>
      </c>
      <c r="I36" s="115">
        <v>520312606</v>
      </c>
    </row>
    <row r="37" spans="1:9" ht="12" customHeight="1">
      <c r="C37" s="104" t="s">
        <v>12</v>
      </c>
      <c r="D37" s="103"/>
      <c r="E37" s="118">
        <v>18163405</v>
      </c>
      <c r="F37" s="115">
        <v>19319836</v>
      </c>
      <c r="G37" s="115">
        <v>20731072</v>
      </c>
      <c r="H37" s="115">
        <v>21983619</v>
      </c>
      <c r="I37" s="115">
        <v>21847797</v>
      </c>
    </row>
    <row r="38" spans="1:9" ht="12" customHeight="1">
      <c r="C38" s="104" t="s">
        <v>11</v>
      </c>
      <c r="D38" s="103"/>
      <c r="E38" s="118">
        <v>744209566</v>
      </c>
      <c r="F38" s="115">
        <v>726773814</v>
      </c>
      <c r="G38" s="115">
        <v>711139047</v>
      </c>
      <c r="H38" s="115">
        <v>689907941</v>
      </c>
      <c r="I38" s="115">
        <v>670337011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0.5" customHeight="1">
      <c r="A40" s="169" t="s">
        <v>113</v>
      </c>
      <c r="B40" s="169"/>
      <c r="C40" s="169"/>
      <c r="D40" s="169"/>
      <c r="E40" s="169"/>
      <c r="F40" s="169"/>
      <c r="G40" s="169"/>
      <c r="H40" s="169"/>
      <c r="I40" s="169"/>
    </row>
    <row r="41" spans="1:9" ht="10.5" customHeight="1">
      <c r="A41" s="170"/>
      <c r="B41" s="170"/>
      <c r="C41" s="170"/>
      <c r="D41" s="170"/>
      <c r="E41" s="170"/>
      <c r="F41" s="170"/>
      <c r="G41" s="170"/>
      <c r="H41" s="170"/>
      <c r="I41" s="170"/>
    </row>
    <row r="42" spans="1:9" ht="10.5" customHeight="1">
      <c r="A42" s="80" t="s">
        <v>99</v>
      </c>
    </row>
  </sheetData>
  <mergeCells count="6">
    <mergeCell ref="A40:I41"/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1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98</v>
      </c>
      <c r="F5" s="109" t="s">
        <v>102</v>
      </c>
      <c r="G5" s="109" t="s">
        <v>101</v>
      </c>
      <c r="H5" s="108" t="s">
        <v>108</v>
      </c>
      <c r="I5" s="108" t="s">
        <v>110</v>
      </c>
    </row>
    <row r="6" spans="1:9" s="80" customFormat="1" ht="7.5" customHeight="1">
      <c r="D6" s="103"/>
    </row>
    <row r="7" spans="1:9" s="80" customFormat="1" ht="12" customHeight="1">
      <c r="B7" s="168" t="s">
        <v>42</v>
      </c>
      <c r="C7" s="168"/>
      <c r="D7" s="103"/>
      <c r="E7" s="117">
        <v>3463579338</v>
      </c>
      <c r="F7" s="117">
        <v>3412106317</v>
      </c>
      <c r="G7" s="117">
        <v>3369171578</v>
      </c>
      <c r="H7" s="117">
        <v>3323098095</v>
      </c>
      <c r="I7" s="117">
        <v>3282109018</v>
      </c>
    </row>
    <row r="8" spans="1:9" s="80" customFormat="1" ht="7.5" customHeight="1">
      <c r="D8" s="103"/>
      <c r="E8" s="118"/>
      <c r="F8" s="116"/>
      <c r="G8" s="116"/>
      <c r="H8" s="116"/>
      <c r="I8" s="116"/>
    </row>
    <row r="9" spans="1:9" s="80" customFormat="1" ht="12" customHeight="1">
      <c r="B9" s="165" t="s">
        <v>41</v>
      </c>
      <c r="C9" s="165"/>
      <c r="D9" s="103"/>
      <c r="E9" s="118">
        <v>1900913443</v>
      </c>
      <c r="F9" s="119">
        <v>1875731508</v>
      </c>
      <c r="G9" s="119">
        <v>1839581485</v>
      </c>
      <c r="H9" s="119">
        <v>1814753819</v>
      </c>
      <c r="I9" s="119">
        <v>1801754385</v>
      </c>
    </row>
    <row r="10" spans="1:9" s="80" customFormat="1" ht="12" customHeight="1">
      <c r="D10" s="103"/>
      <c r="E10" s="118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8">
        <v>23878904</v>
      </c>
      <c r="F11" s="115">
        <v>21131086</v>
      </c>
      <c r="G11" s="115">
        <v>20379400</v>
      </c>
      <c r="H11" s="115">
        <v>18589431</v>
      </c>
      <c r="I11" s="115">
        <v>17449229</v>
      </c>
    </row>
    <row r="12" spans="1:9" s="80" customFormat="1" ht="12" customHeight="1">
      <c r="C12" s="104" t="s">
        <v>107</v>
      </c>
      <c r="D12" s="103"/>
      <c r="E12" s="118">
        <v>5425757</v>
      </c>
      <c r="F12" s="115">
        <v>4478891</v>
      </c>
      <c r="G12" s="115">
        <v>4570943</v>
      </c>
      <c r="H12" s="115">
        <v>4291675</v>
      </c>
      <c r="I12" s="115">
        <v>4540454</v>
      </c>
    </row>
    <row r="13" spans="1:9" s="80" customFormat="1" ht="12" customHeight="1">
      <c r="C13" s="104" t="s">
        <v>68</v>
      </c>
      <c r="D13" s="103"/>
      <c r="E13" s="118">
        <v>102183909</v>
      </c>
      <c r="F13" s="115">
        <v>92352748</v>
      </c>
      <c r="G13" s="115">
        <v>83011319</v>
      </c>
      <c r="H13" s="115">
        <v>76854007</v>
      </c>
      <c r="I13" s="115">
        <v>70823545</v>
      </c>
    </row>
    <row r="14" spans="1:9" s="80" customFormat="1" ht="12" customHeight="1">
      <c r="C14" s="104" t="s">
        <v>66</v>
      </c>
      <c r="D14" s="103"/>
      <c r="E14" s="118">
        <v>91212192</v>
      </c>
      <c r="F14" s="115">
        <v>87498182</v>
      </c>
      <c r="G14" s="115">
        <v>77646254</v>
      </c>
      <c r="H14" s="115">
        <v>75512725</v>
      </c>
      <c r="I14" s="115">
        <v>73261223</v>
      </c>
    </row>
    <row r="15" spans="1:9" s="80" customFormat="1" ht="12" customHeight="1">
      <c r="C15" s="104" t="s">
        <v>64</v>
      </c>
      <c r="D15" s="103"/>
      <c r="E15" s="118">
        <v>799368906</v>
      </c>
      <c r="F15" s="115">
        <v>793609015</v>
      </c>
      <c r="G15" s="115">
        <v>776180076</v>
      </c>
      <c r="H15" s="115">
        <v>768609302</v>
      </c>
      <c r="I15" s="115">
        <v>748255604</v>
      </c>
    </row>
    <row r="16" spans="1:9" s="80" customFormat="1" ht="12" customHeight="1">
      <c r="C16" s="104" t="s">
        <v>62</v>
      </c>
      <c r="D16" s="103"/>
      <c r="E16" s="118">
        <v>139710796</v>
      </c>
      <c r="F16" s="115">
        <v>132431664</v>
      </c>
      <c r="G16" s="115">
        <v>124813132</v>
      </c>
      <c r="H16" s="115">
        <v>115892358</v>
      </c>
      <c r="I16" s="115">
        <v>106546715</v>
      </c>
    </row>
    <row r="17" spans="2:9" s="80" customFormat="1" ht="12" customHeight="1">
      <c r="C17" s="104" t="s">
        <v>60</v>
      </c>
      <c r="D17" s="103"/>
      <c r="E17" s="118">
        <v>20431495</v>
      </c>
      <c r="F17" s="115">
        <v>19652030</v>
      </c>
      <c r="G17" s="115">
        <v>19562424</v>
      </c>
      <c r="H17" s="115">
        <v>19250114</v>
      </c>
      <c r="I17" s="115">
        <v>19282722</v>
      </c>
    </row>
    <row r="18" spans="2:9" ht="12" customHeight="1">
      <c r="C18" s="104" t="s">
        <v>111</v>
      </c>
      <c r="D18" s="103"/>
      <c r="E18" s="118">
        <v>251179664</v>
      </c>
      <c r="F18" s="115">
        <v>236371805</v>
      </c>
      <c r="G18" s="115">
        <v>226571660</v>
      </c>
      <c r="H18" s="115">
        <v>213671721</v>
      </c>
      <c r="I18" s="115">
        <v>204667826</v>
      </c>
    </row>
    <row r="19" spans="2:9" ht="12" customHeight="1">
      <c r="C19" s="104" t="s">
        <v>56</v>
      </c>
      <c r="D19" s="103"/>
      <c r="E19" s="118">
        <v>467521820</v>
      </c>
      <c r="F19" s="115">
        <v>488206087</v>
      </c>
      <c r="G19" s="115">
        <v>506846277</v>
      </c>
      <c r="H19" s="115">
        <v>522082486</v>
      </c>
      <c r="I19" s="115">
        <v>556927067</v>
      </c>
    </row>
    <row r="20" spans="2:9" ht="7.5" customHeight="1">
      <c r="D20" s="103"/>
      <c r="E20" s="118"/>
      <c r="F20" s="119"/>
      <c r="G20" s="119"/>
      <c r="H20" s="119"/>
      <c r="I20" s="119"/>
    </row>
    <row r="21" spans="2:9" ht="12" customHeight="1">
      <c r="B21" s="165" t="s">
        <v>40</v>
      </c>
      <c r="C21" s="165"/>
      <c r="D21" s="103"/>
      <c r="E21" s="118">
        <v>97172821</v>
      </c>
      <c r="F21" s="119">
        <v>92808172</v>
      </c>
      <c r="G21" s="119">
        <v>106994732</v>
      </c>
      <c r="H21" s="119">
        <v>112811050</v>
      </c>
      <c r="I21" s="119">
        <v>115131089</v>
      </c>
    </row>
    <row r="22" spans="2:9" ht="10.5" customHeight="1">
      <c r="D22" s="103"/>
      <c r="E22" s="118"/>
      <c r="F22" s="119"/>
      <c r="G22" s="119"/>
      <c r="H22" s="119"/>
      <c r="I22" s="119"/>
    </row>
    <row r="23" spans="2:9" ht="12" customHeight="1">
      <c r="C23" s="106" t="s">
        <v>46</v>
      </c>
      <c r="D23" s="103"/>
      <c r="E23" s="118">
        <v>2379815</v>
      </c>
      <c r="F23" s="115">
        <v>2557015</v>
      </c>
      <c r="G23" s="115">
        <v>2811015</v>
      </c>
      <c r="H23" s="115">
        <v>3157015</v>
      </c>
      <c r="I23" s="115">
        <v>3655015</v>
      </c>
    </row>
    <row r="24" spans="2:9" ht="12" customHeight="1">
      <c r="C24" s="104" t="s">
        <v>23</v>
      </c>
      <c r="D24" s="103"/>
      <c r="E24" s="118">
        <v>27352056</v>
      </c>
      <c r="F24" s="115">
        <v>30019618</v>
      </c>
      <c r="G24" s="115">
        <v>36683889</v>
      </c>
      <c r="H24" s="115">
        <v>35443322</v>
      </c>
      <c r="I24" s="115">
        <v>33282708</v>
      </c>
    </row>
    <row r="25" spans="2:9" ht="12" customHeight="1">
      <c r="C25" s="106" t="s">
        <v>21</v>
      </c>
      <c r="D25" s="103"/>
      <c r="E25" s="118">
        <v>200000</v>
      </c>
      <c r="F25" s="115">
        <v>250000</v>
      </c>
      <c r="G25" s="115">
        <v>250000</v>
      </c>
      <c r="H25" s="115">
        <v>250000</v>
      </c>
      <c r="I25" s="115">
        <v>158000</v>
      </c>
    </row>
    <row r="26" spans="2:9" ht="12" customHeight="1">
      <c r="C26" s="104" t="s">
        <v>37</v>
      </c>
      <c r="D26" s="103"/>
      <c r="E26" s="118">
        <v>13741628</v>
      </c>
      <c r="F26" s="115">
        <v>13709412</v>
      </c>
      <c r="G26" s="115">
        <v>13530862</v>
      </c>
      <c r="H26" s="115">
        <v>12476220</v>
      </c>
      <c r="I26" s="115">
        <v>10404519</v>
      </c>
    </row>
    <row r="27" spans="2:9" ht="12" customHeight="1">
      <c r="C27" s="104" t="s">
        <v>19</v>
      </c>
      <c r="D27" s="103"/>
      <c r="E27" s="118">
        <v>9666000</v>
      </c>
      <c r="F27" s="115">
        <v>9033500</v>
      </c>
      <c r="G27" s="115">
        <v>7863000</v>
      </c>
      <c r="H27" s="115">
        <v>7081500</v>
      </c>
      <c r="I27" s="115">
        <v>6391000</v>
      </c>
    </row>
    <row r="28" spans="2:9" ht="12" customHeight="1">
      <c r="C28" s="104" t="s">
        <v>105</v>
      </c>
      <c r="D28" s="103"/>
      <c r="E28" s="118">
        <v>43833322</v>
      </c>
      <c r="F28" s="115">
        <v>37238627</v>
      </c>
      <c r="G28" s="115">
        <v>45855966</v>
      </c>
      <c r="H28" s="115">
        <v>54402993</v>
      </c>
      <c r="I28" s="115">
        <v>61239847</v>
      </c>
    </row>
    <row r="29" spans="2:9" ht="7.5" customHeight="1">
      <c r="D29" s="103"/>
      <c r="E29" s="118"/>
      <c r="F29" s="119"/>
      <c r="G29" s="119"/>
      <c r="H29" s="119"/>
      <c r="I29" s="119"/>
    </row>
    <row r="30" spans="2:9" ht="12" customHeight="1">
      <c r="B30" s="165" t="s">
        <v>36</v>
      </c>
      <c r="C30" s="165"/>
      <c r="D30" s="103"/>
      <c r="E30" s="118">
        <v>1465493074</v>
      </c>
      <c r="F30" s="119">
        <v>1443566637</v>
      </c>
      <c r="G30" s="119">
        <v>1422595361</v>
      </c>
      <c r="H30" s="119">
        <v>1395533226</v>
      </c>
      <c r="I30" s="119">
        <v>1365223544</v>
      </c>
    </row>
    <row r="31" spans="2:9" ht="10.5" customHeight="1">
      <c r="D31" s="103"/>
      <c r="E31" s="118"/>
      <c r="F31" s="119"/>
      <c r="G31" s="119"/>
      <c r="H31" s="119"/>
      <c r="I31" s="119"/>
    </row>
    <row r="32" spans="2:9" ht="12" customHeight="1">
      <c r="C32" s="104" t="s">
        <v>16</v>
      </c>
      <c r="D32" s="103"/>
      <c r="E32" s="118">
        <v>8037255</v>
      </c>
      <c r="F32" s="115">
        <v>11596876</v>
      </c>
      <c r="G32" s="115">
        <v>14109181</v>
      </c>
      <c r="H32" s="115">
        <v>14223517</v>
      </c>
      <c r="I32" s="115">
        <v>18464333</v>
      </c>
    </row>
    <row r="33" spans="1:9" ht="12" customHeight="1">
      <c r="C33" s="104" t="s">
        <v>15</v>
      </c>
      <c r="D33" s="103"/>
      <c r="E33" s="118">
        <v>112496998</v>
      </c>
      <c r="F33" s="115">
        <v>110942213</v>
      </c>
      <c r="G33" s="115">
        <v>109197145</v>
      </c>
      <c r="H33" s="115">
        <v>105412636</v>
      </c>
      <c r="I33" s="115">
        <v>102306193</v>
      </c>
    </row>
    <row r="34" spans="1:9" ht="12" customHeight="1">
      <c r="C34" s="104" t="s">
        <v>14</v>
      </c>
      <c r="D34" s="103"/>
      <c r="E34" s="118">
        <v>284362</v>
      </c>
      <c r="F34" s="115">
        <v>259384</v>
      </c>
      <c r="G34" s="115">
        <v>233092</v>
      </c>
      <c r="H34" s="115">
        <v>205414</v>
      </c>
      <c r="I34" s="115">
        <v>176277</v>
      </c>
    </row>
    <row r="35" spans="1:9" ht="12" customHeight="1">
      <c r="C35" s="104" t="s">
        <v>13</v>
      </c>
      <c r="D35" s="103"/>
      <c r="E35" s="118">
        <v>565548147</v>
      </c>
      <c r="F35" s="115">
        <v>558395193</v>
      </c>
      <c r="G35" s="115">
        <v>552962293</v>
      </c>
      <c r="H35" s="115">
        <v>543821540</v>
      </c>
      <c r="I35" s="115">
        <v>532385181</v>
      </c>
    </row>
    <row r="36" spans="1:9" ht="12" customHeight="1">
      <c r="C36" s="104" t="s">
        <v>12</v>
      </c>
      <c r="D36" s="103"/>
      <c r="E36" s="118">
        <v>18475363</v>
      </c>
      <c r="F36" s="115">
        <v>18163405</v>
      </c>
      <c r="G36" s="115">
        <v>19319836</v>
      </c>
      <c r="H36" s="115">
        <v>20731072</v>
      </c>
      <c r="I36" s="115">
        <v>21983619</v>
      </c>
    </row>
    <row r="37" spans="1:9" ht="12" customHeight="1">
      <c r="C37" s="104" t="s">
        <v>11</v>
      </c>
      <c r="D37" s="103"/>
      <c r="E37" s="118">
        <v>760650949</v>
      </c>
      <c r="F37" s="115">
        <v>744209566</v>
      </c>
      <c r="G37" s="115">
        <v>726773814</v>
      </c>
      <c r="H37" s="115">
        <v>711139047</v>
      </c>
      <c r="I37" s="115">
        <v>689907941</v>
      </c>
    </row>
    <row r="38" spans="1:9" ht="6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0.5" customHeight="1">
      <c r="A39" s="169" t="s">
        <v>109</v>
      </c>
      <c r="B39" s="169"/>
      <c r="C39" s="169"/>
      <c r="D39" s="169"/>
      <c r="E39" s="169"/>
      <c r="F39" s="169"/>
      <c r="G39" s="169"/>
      <c r="H39" s="169"/>
      <c r="I39" s="169"/>
    </row>
    <row r="40" spans="1:9" ht="10.5" customHeight="1">
      <c r="A40" s="170"/>
      <c r="B40" s="170"/>
      <c r="C40" s="170"/>
      <c r="D40" s="170"/>
      <c r="E40" s="170"/>
      <c r="F40" s="170"/>
      <c r="G40" s="170"/>
      <c r="H40" s="170"/>
      <c r="I40" s="170"/>
    </row>
    <row r="41" spans="1:9" ht="10.5" customHeight="1">
      <c r="A41" s="80" t="s">
        <v>99</v>
      </c>
    </row>
  </sheetData>
  <mergeCells count="6">
    <mergeCell ref="A39:I40"/>
    <mergeCell ref="B30:C30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3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1.2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93</v>
      </c>
      <c r="F5" s="109" t="s">
        <v>98</v>
      </c>
      <c r="G5" s="109" t="s">
        <v>102</v>
      </c>
      <c r="H5" s="108" t="s">
        <v>101</v>
      </c>
      <c r="I5" s="108" t="s">
        <v>108</v>
      </c>
    </row>
    <row r="6" spans="1:9" s="80" customFormat="1" ht="7.5" customHeight="1">
      <c r="D6" s="103"/>
    </row>
    <row r="7" spans="1:9" s="80" customFormat="1" ht="12" customHeight="1">
      <c r="B7" s="168" t="s">
        <v>42</v>
      </c>
      <c r="C7" s="168"/>
      <c r="D7" s="103"/>
      <c r="E7" s="117">
        <v>3457470216</v>
      </c>
      <c r="F7" s="117">
        <v>3463579338</v>
      </c>
      <c r="G7" s="117">
        <v>3412106317</v>
      </c>
      <c r="H7" s="117">
        <v>3369171578</v>
      </c>
      <c r="I7" s="117">
        <v>3323098095</v>
      </c>
    </row>
    <row r="8" spans="1:9" s="80" customFormat="1" ht="7.5" customHeight="1">
      <c r="D8" s="103"/>
      <c r="E8" s="118"/>
      <c r="F8" s="116"/>
      <c r="G8" s="116"/>
      <c r="H8" s="116"/>
      <c r="I8" s="116"/>
    </row>
    <row r="9" spans="1:9" s="80" customFormat="1" ht="12" customHeight="1">
      <c r="B9" s="165" t="s">
        <v>41</v>
      </c>
      <c r="C9" s="165"/>
      <c r="D9" s="103"/>
      <c r="E9" s="118">
        <v>1787929508</v>
      </c>
      <c r="F9" s="119">
        <v>1900913443</v>
      </c>
      <c r="G9" s="119">
        <v>1875731508</v>
      </c>
      <c r="H9" s="119">
        <v>1839581485</v>
      </c>
      <c r="I9" s="119">
        <v>1814753819</v>
      </c>
    </row>
    <row r="10" spans="1:9" s="80" customFormat="1" ht="10.5" customHeight="1">
      <c r="D10" s="103"/>
      <c r="E10" s="118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8">
        <v>29143906</v>
      </c>
      <c r="F11" s="115">
        <v>23878904</v>
      </c>
      <c r="G11" s="115">
        <v>21131086</v>
      </c>
      <c r="H11" s="115">
        <v>20379400</v>
      </c>
      <c r="I11" s="115">
        <v>18589431</v>
      </c>
    </row>
    <row r="12" spans="1:9" s="80" customFormat="1" ht="12" customHeight="1">
      <c r="C12" s="104" t="s">
        <v>107</v>
      </c>
      <c r="D12" s="103"/>
      <c r="E12" s="118">
        <v>0</v>
      </c>
      <c r="F12" s="115">
        <v>5425757</v>
      </c>
      <c r="G12" s="115">
        <v>4478891</v>
      </c>
      <c r="H12" s="115">
        <v>4570943</v>
      </c>
      <c r="I12" s="115">
        <v>4291675</v>
      </c>
    </row>
    <row r="13" spans="1:9" s="80" customFormat="1" ht="12" customHeight="1">
      <c r="C13" s="104" t="s">
        <v>68</v>
      </c>
      <c r="D13" s="103"/>
      <c r="E13" s="118">
        <v>108066932</v>
      </c>
      <c r="F13" s="115">
        <v>102183909</v>
      </c>
      <c r="G13" s="115">
        <v>92352748</v>
      </c>
      <c r="H13" s="115">
        <v>83011319</v>
      </c>
      <c r="I13" s="115">
        <v>76854007</v>
      </c>
    </row>
    <row r="14" spans="1:9" s="80" customFormat="1" ht="12" customHeight="1">
      <c r="C14" s="104" t="s">
        <v>66</v>
      </c>
      <c r="D14" s="103"/>
      <c r="E14" s="118">
        <v>94893700</v>
      </c>
      <c r="F14" s="115">
        <v>91212192</v>
      </c>
      <c r="G14" s="115">
        <v>87498182</v>
      </c>
      <c r="H14" s="115">
        <v>77646254</v>
      </c>
      <c r="I14" s="115">
        <v>75512725</v>
      </c>
    </row>
    <row r="15" spans="1:9" s="80" customFormat="1" ht="12" customHeight="1">
      <c r="C15" s="104" t="s">
        <v>64</v>
      </c>
      <c r="D15" s="103"/>
      <c r="E15" s="118">
        <v>787082186</v>
      </c>
      <c r="F15" s="115">
        <v>799368906</v>
      </c>
      <c r="G15" s="115">
        <v>793609015</v>
      </c>
      <c r="H15" s="115">
        <v>776180076</v>
      </c>
      <c r="I15" s="115">
        <v>768609302</v>
      </c>
    </row>
    <row r="16" spans="1:9" s="80" customFormat="1" ht="12" customHeight="1">
      <c r="C16" s="104" t="s">
        <v>62</v>
      </c>
      <c r="D16" s="103"/>
      <c r="E16" s="118">
        <v>146716908</v>
      </c>
      <c r="F16" s="115">
        <v>139710796</v>
      </c>
      <c r="G16" s="115">
        <v>132431664</v>
      </c>
      <c r="H16" s="115">
        <v>124813132</v>
      </c>
      <c r="I16" s="115">
        <v>115892358</v>
      </c>
    </row>
    <row r="17" spans="2:9" s="80" customFormat="1" ht="12" customHeight="1">
      <c r="C17" s="104" t="s">
        <v>60</v>
      </c>
      <c r="D17" s="103"/>
      <c r="E17" s="118">
        <v>20683649</v>
      </c>
      <c r="F17" s="115">
        <v>20431495</v>
      </c>
      <c r="G17" s="115">
        <v>19652030</v>
      </c>
      <c r="H17" s="115">
        <v>19562424</v>
      </c>
      <c r="I17" s="115">
        <v>19250114</v>
      </c>
    </row>
    <row r="18" spans="2:9" ht="12" customHeight="1">
      <c r="C18" s="104" t="s">
        <v>58</v>
      </c>
      <c r="D18" s="103"/>
      <c r="E18" s="118">
        <v>175981287</v>
      </c>
      <c r="F18" s="115">
        <v>251179664</v>
      </c>
      <c r="G18" s="115">
        <v>236371805</v>
      </c>
      <c r="H18" s="115">
        <v>226571660</v>
      </c>
      <c r="I18" s="115">
        <v>213671721</v>
      </c>
    </row>
    <row r="19" spans="2:9" ht="12" customHeight="1">
      <c r="C19" s="104" t="s">
        <v>56</v>
      </c>
      <c r="D19" s="103"/>
      <c r="E19" s="118">
        <v>425360940</v>
      </c>
      <c r="F19" s="115">
        <v>467521820</v>
      </c>
      <c r="G19" s="115">
        <v>488206087</v>
      </c>
      <c r="H19" s="115">
        <v>506846277</v>
      </c>
      <c r="I19" s="115">
        <v>522082486</v>
      </c>
    </row>
    <row r="20" spans="2:9" ht="12" customHeight="1">
      <c r="C20" s="104"/>
      <c r="D20" s="103"/>
      <c r="E20" s="118"/>
      <c r="F20" s="115"/>
      <c r="G20" s="115"/>
      <c r="H20" s="115"/>
      <c r="I20" s="115"/>
    </row>
    <row r="21" spans="2:9" ht="12" customHeight="1">
      <c r="D21" s="103"/>
      <c r="E21" s="118"/>
      <c r="F21" s="119"/>
      <c r="G21" s="119"/>
      <c r="H21" s="119"/>
      <c r="I21" s="119"/>
    </row>
    <row r="22" spans="2:9" ht="12" customHeight="1">
      <c r="B22" s="165" t="s">
        <v>40</v>
      </c>
      <c r="C22" s="165"/>
      <c r="D22" s="103"/>
      <c r="E22" s="118">
        <v>191181658</v>
      </c>
      <c r="F22" s="119">
        <v>97172821</v>
      </c>
      <c r="G22" s="119">
        <v>92808172</v>
      </c>
      <c r="H22" s="119">
        <v>106994732</v>
      </c>
      <c r="I22" s="119">
        <v>112811050</v>
      </c>
    </row>
    <row r="23" spans="2:9" ht="10.5" customHeight="1">
      <c r="D23" s="103"/>
      <c r="E23" s="118"/>
      <c r="F23" s="119"/>
      <c r="G23" s="119"/>
      <c r="H23" s="119"/>
      <c r="I23" s="119"/>
    </row>
    <row r="24" spans="2:9" ht="12" customHeight="1">
      <c r="C24" s="104" t="s">
        <v>26</v>
      </c>
      <c r="D24" s="103"/>
      <c r="E24" s="118">
        <v>85372962</v>
      </c>
      <c r="F24" s="115">
        <v>0</v>
      </c>
      <c r="G24" s="115">
        <v>0</v>
      </c>
      <c r="H24" s="115">
        <v>0</v>
      </c>
      <c r="I24" s="115">
        <v>0</v>
      </c>
    </row>
    <row r="25" spans="2:9" ht="12" customHeight="1">
      <c r="C25" s="106" t="s">
        <v>46</v>
      </c>
      <c r="D25" s="103"/>
      <c r="E25" s="118">
        <v>2193815</v>
      </c>
      <c r="F25" s="115">
        <v>2379815</v>
      </c>
      <c r="G25" s="115">
        <v>2557015</v>
      </c>
      <c r="H25" s="115">
        <v>2811015</v>
      </c>
      <c r="I25" s="115">
        <v>3157015</v>
      </c>
    </row>
    <row r="26" spans="2:9" ht="12" customHeight="1">
      <c r="C26" s="104" t="s">
        <v>23</v>
      </c>
      <c r="D26" s="103"/>
      <c r="E26" s="118">
        <v>27494530</v>
      </c>
      <c r="F26" s="115">
        <v>27352056</v>
      </c>
      <c r="G26" s="115">
        <v>30019618</v>
      </c>
      <c r="H26" s="115">
        <v>36683889</v>
      </c>
      <c r="I26" s="115">
        <v>35443322</v>
      </c>
    </row>
    <row r="27" spans="2:9" ht="12" customHeight="1">
      <c r="C27" s="106" t="s">
        <v>21</v>
      </c>
      <c r="D27" s="103"/>
      <c r="E27" s="118">
        <v>125000</v>
      </c>
      <c r="F27" s="115">
        <v>200000</v>
      </c>
      <c r="G27" s="115">
        <v>250000</v>
      </c>
      <c r="H27" s="115">
        <v>250000</v>
      </c>
      <c r="I27" s="115">
        <v>250000</v>
      </c>
    </row>
    <row r="28" spans="2:9" ht="12" customHeight="1">
      <c r="C28" s="104" t="s">
        <v>37</v>
      </c>
      <c r="D28" s="103"/>
      <c r="E28" s="118">
        <v>11618980</v>
      </c>
      <c r="F28" s="115">
        <v>13741628</v>
      </c>
      <c r="G28" s="115">
        <v>13709412</v>
      </c>
      <c r="H28" s="115">
        <v>13530862</v>
      </c>
      <c r="I28" s="115">
        <v>12476220</v>
      </c>
    </row>
    <row r="29" spans="2:9" ht="12" customHeight="1">
      <c r="C29" s="104" t="s">
        <v>19</v>
      </c>
      <c r="D29" s="103"/>
      <c r="E29" s="118">
        <v>10056000</v>
      </c>
      <c r="F29" s="115">
        <v>9666000</v>
      </c>
      <c r="G29" s="115">
        <v>9033500</v>
      </c>
      <c r="H29" s="115">
        <v>7863000</v>
      </c>
      <c r="I29" s="115">
        <v>7081500</v>
      </c>
    </row>
    <row r="30" spans="2:9" ht="12" customHeight="1">
      <c r="C30" s="104" t="s">
        <v>105</v>
      </c>
      <c r="D30" s="103"/>
      <c r="E30" s="118">
        <v>54320371</v>
      </c>
      <c r="F30" s="115">
        <v>43833322</v>
      </c>
      <c r="G30" s="115">
        <v>37238627</v>
      </c>
      <c r="H30" s="115">
        <v>45855966</v>
      </c>
      <c r="I30" s="115">
        <v>54402993</v>
      </c>
    </row>
    <row r="31" spans="2:9" ht="12" customHeight="1">
      <c r="D31" s="103"/>
      <c r="E31" s="118"/>
      <c r="F31" s="119"/>
      <c r="G31" s="119"/>
      <c r="H31" s="119"/>
      <c r="I31" s="119"/>
    </row>
    <row r="32" spans="2:9" ht="12" customHeight="1">
      <c r="B32" s="165" t="s">
        <v>36</v>
      </c>
      <c r="C32" s="165"/>
      <c r="D32" s="103"/>
      <c r="E32" s="118">
        <v>1478359050</v>
      </c>
      <c r="F32" s="119">
        <v>1465493074</v>
      </c>
      <c r="G32" s="119">
        <v>1443566637</v>
      </c>
      <c r="H32" s="119">
        <v>1422595361</v>
      </c>
      <c r="I32" s="119">
        <v>1395533226</v>
      </c>
    </row>
    <row r="33" spans="1:9" ht="10.5" customHeight="1">
      <c r="D33" s="103"/>
      <c r="E33" s="118"/>
      <c r="F33" s="119"/>
      <c r="G33" s="119"/>
      <c r="H33" s="119"/>
      <c r="I33" s="119"/>
    </row>
    <row r="34" spans="1:9" ht="12" customHeight="1">
      <c r="C34" s="104" t="s">
        <v>16</v>
      </c>
      <c r="D34" s="103"/>
      <c r="E34" s="118">
        <v>8147599</v>
      </c>
      <c r="F34" s="115">
        <v>8037255</v>
      </c>
      <c r="G34" s="115">
        <v>11596876</v>
      </c>
      <c r="H34" s="115">
        <v>14109181</v>
      </c>
      <c r="I34" s="115">
        <v>14223517</v>
      </c>
    </row>
    <row r="35" spans="1:9" ht="12" customHeight="1">
      <c r="C35" s="104" t="s">
        <v>15</v>
      </c>
      <c r="D35" s="103"/>
      <c r="E35" s="118">
        <v>115532106</v>
      </c>
      <c r="F35" s="115">
        <v>112496998</v>
      </c>
      <c r="G35" s="115">
        <v>110942213</v>
      </c>
      <c r="H35" s="115">
        <v>109197145</v>
      </c>
      <c r="I35" s="115">
        <v>105412636</v>
      </c>
    </row>
    <row r="36" spans="1:9" ht="12" customHeight="1">
      <c r="C36" s="104" t="s">
        <v>14</v>
      </c>
      <c r="D36" s="103"/>
      <c r="E36" s="118">
        <v>308089</v>
      </c>
      <c r="F36" s="115">
        <v>284362</v>
      </c>
      <c r="G36" s="115">
        <v>259384</v>
      </c>
      <c r="H36" s="115">
        <v>233092</v>
      </c>
      <c r="I36" s="115">
        <v>205414</v>
      </c>
    </row>
    <row r="37" spans="1:9" ht="12" customHeight="1">
      <c r="C37" s="104" t="s">
        <v>13</v>
      </c>
      <c r="D37" s="103"/>
      <c r="E37" s="118">
        <v>567494252</v>
      </c>
      <c r="F37" s="115">
        <v>565548147</v>
      </c>
      <c r="G37" s="115">
        <v>558395193</v>
      </c>
      <c r="H37" s="115">
        <v>552962293</v>
      </c>
      <c r="I37" s="115">
        <v>543821540</v>
      </c>
    </row>
    <row r="38" spans="1:9" ht="12" customHeight="1">
      <c r="C38" s="104" t="s">
        <v>12</v>
      </c>
      <c r="D38" s="103"/>
      <c r="E38" s="118">
        <v>17029496</v>
      </c>
      <c r="F38" s="115">
        <v>18475363</v>
      </c>
      <c r="G38" s="115">
        <v>18163405</v>
      </c>
      <c r="H38" s="115">
        <v>19319836</v>
      </c>
      <c r="I38" s="115">
        <v>20731072</v>
      </c>
    </row>
    <row r="39" spans="1:9" ht="12" customHeight="1">
      <c r="C39" s="104" t="s">
        <v>11</v>
      </c>
      <c r="D39" s="103"/>
      <c r="E39" s="118">
        <v>769847508</v>
      </c>
      <c r="F39" s="115">
        <v>760650949</v>
      </c>
      <c r="G39" s="115">
        <v>744209566</v>
      </c>
      <c r="H39" s="115">
        <v>726773814</v>
      </c>
      <c r="I39" s="115">
        <v>711139047</v>
      </c>
    </row>
    <row r="40" spans="1:9" ht="6.75" customHeight="1">
      <c r="A40" s="99"/>
      <c r="B40" s="99"/>
      <c r="C40" s="99"/>
      <c r="D40" s="100"/>
      <c r="E40" s="99"/>
      <c r="F40" s="99"/>
      <c r="G40" s="99"/>
      <c r="H40" s="99"/>
      <c r="I40" s="99"/>
    </row>
    <row r="41" spans="1:9">
      <c r="A41" s="170" t="s">
        <v>109</v>
      </c>
      <c r="B41" s="170"/>
      <c r="C41" s="170"/>
      <c r="D41" s="170"/>
      <c r="E41" s="170"/>
      <c r="F41" s="170"/>
      <c r="G41" s="170"/>
      <c r="H41" s="170"/>
      <c r="I41" s="170"/>
    </row>
    <row r="42" spans="1:9">
      <c r="A42" s="170"/>
      <c r="B42" s="170"/>
      <c r="C42" s="170"/>
      <c r="D42" s="170"/>
      <c r="E42" s="170"/>
      <c r="F42" s="170"/>
      <c r="G42" s="170"/>
      <c r="H42" s="170"/>
      <c r="I42" s="170"/>
    </row>
    <row r="43" spans="1:9" ht="11.25" customHeight="1">
      <c r="A43" s="80" t="s">
        <v>99</v>
      </c>
    </row>
  </sheetData>
  <mergeCells count="6">
    <mergeCell ref="A41:I42"/>
    <mergeCell ref="B32:C32"/>
    <mergeCell ref="A5:D5"/>
    <mergeCell ref="B7:C7"/>
    <mergeCell ref="B9:C9"/>
    <mergeCell ref="B22:C22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3"/>
  <sheetViews>
    <sheetView showGridLines="0" zoomScale="125" zoomScaleNormal="125" workbookViewId="0"/>
  </sheetViews>
  <sheetFormatPr defaultRowHeight="12"/>
  <cols>
    <col min="1" max="2" width="1.375" style="80" customWidth="1"/>
    <col min="3" max="3" width="17" style="80" customWidth="1"/>
    <col min="4" max="4" width="1.25" style="80" customWidth="1"/>
    <col min="5" max="9" width="12.5" style="80" customWidth="1"/>
    <col min="10" max="16384" width="9" style="98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30" customHeight="1">
      <c r="A5" s="166" t="s">
        <v>44</v>
      </c>
      <c r="B5" s="166"/>
      <c r="C5" s="166"/>
      <c r="D5" s="167"/>
      <c r="E5" s="108" t="s">
        <v>94</v>
      </c>
      <c r="F5" s="109" t="s">
        <v>93</v>
      </c>
      <c r="G5" s="109" t="s">
        <v>98</v>
      </c>
      <c r="H5" s="108" t="s">
        <v>102</v>
      </c>
      <c r="I5" s="108" t="s">
        <v>101</v>
      </c>
    </row>
    <row r="6" spans="1:9" s="80" customFormat="1" ht="8.25" customHeight="1">
      <c r="D6" s="103"/>
    </row>
    <row r="7" spans="1:9" s="80" customFormat="1" ht="12" customHeight="1">
      <c r="B7" s="168" t="s">
        <v>42</v>
      </c>
      <c r="C7" s="168"/>
      <c r="D7" s="103"/>
      <c r="E7" s="107">
        <v>3378572471</v>
      </c>
      <c r="F7" s="107">
        <v>3457470216</v>
      </c>
      <c r="G7" s="74">
        <v>3463579338</v>
      </c>
      <c r="H7" s="74">
        <v>3412106317</v>
      </c>
      <c r="I7" s="74">
        <v>3369171578</v>
      </c>
    </row>
    <row r="8" spans="1:9" s="80" customFormat="1" ht="10.5" customHeight="1">
      <c r="D8" s="103"/>
      <c r="E8" s="102"/>
      <c r="G8" s="91"/>
      <c r="H8" s="91"/>
      <c r="I8" s="91"/>
    </row>
    <row r="9" spans="1:9" s="80" customFormat="1" ht="12" customHeight="1">
      <c r="B9" s="165" t="s">
        <v>41</v>
      </c>
      <c r="C9" s="165"/>
      <c r="D9" s="103"/>
      <c r="E9" s="102">
        <v>1721678519</v>
      </c>
      <c r="F9" s="105">
        <v>1787929508</v>
      </c>
      <c r="G9" s="96">
        <v>1900913443</v>
      </c>
      <c r="H9" s="96">
        <v>1875731508</v>
      </c>
      <c r="I9" s="96">
        <v>1839581485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28835095</v>
      </c>
      <c r="F11" s="101">
        <v>29143906</v>
      </c>
      <c r="G11" s="79">
        <v>23878904</v>
      </c>
      <c r="H11" s="79">
        <v>21131086</v>
      </c>
      <c r="I11" s="79">
        <v>20379400</v>
      </c>
    </row>
    <row r="12" spans="1:9" s="80" customFormat="1" ht="12" customHeight="1">
      <c r="C12" s="104" t="s">
        <v>107</v>
      </c>
      <c r="D12" s="103"/>
      <c r="E12" s="97">
        <v>0</v>
      </c>
      <c r="F12" s="97">
        <v>0</v>
      </c>
      <c r="G12" s="79">
        <v>5425757</v>
      </c>
      <c r="H12" s="79">
        <v>4478891</v>
      </c>
      <c r="I12" s="79">
        <v>4570943</v>
      </c>
    </row>
    <row r="13" spans="1:9" s="80" customFormat="1" ht="12" customHeight="1">
      <c r="C13" s="104" t="s">
        <v>68</v>
      </c>
      <c r="D13" s="103"/>
      <c r="E13" s="102">
        <v>109034464</v>
      </c>
      <c r="F13" s="101">
        <v>108066932</v>
      </c>
      <c r="G13" s="79">
        <v>102183909</v>
      </c>
      <c r="H13" s="79">
        <v>92352748</v>
      </c>
      <c r="I13" s="79">
        <v>83011319</v>
      </c>
    </row>
    <row r="14" spans="1:9" s="80" customFormat="1" ht="12" customHeight="1">
      <c r="C14" s="104" t="s">
        <v>66</v>
      </c>
      <c r="D14" s="103"/>
      <c r="E14" s="102">
        <v>98918329</v>
      </c>
      <c r="F14" s="101">
        <v>94893700</v>
      </c>
      <c r="G14" s="79">
        <v>91212192</v>
      </c>
      <c r="H14" s="79">
        <v>87498182</v>
      </c>
      <c r="I14" s="79">
        <v>77646254</v>
      </c>
    </row>
    <row r="15" spans="1:9" s="80" customFormat="1" ht="12" customHeight="1">
      <c r="C15" s="104" t="s">
        <v>64</v>
      </c>
      <c r="D15" s="103"/>
      <c r="E15" s="102">
        <v>766170922</v>
      </c>
      <c r="F15" s="101">
        <v>787082186</v>
      </c>
      <c r="G15" s="79">
        <v>799368906</v>
      </c>
      <c r="H15" s="79">
        <v>793609015</v>
      </c>
      <c r="I15" s="79">
        <v>776180076</v>
      </c>
    </row>
    <row r="16" spans="1:9" s="80" customFormat="1" ht="12" customHeight="1">
      <c r="C16" s="104" t="s">
        <v>62</v>
      </c>
      <c r="D16" s="103"/>
      <c r="E16" s="102">
        <v>149267177</v>
      </c>
      <c r="F16" s="101">
        <v>146716908</v>
      </c>
      <c r="G16" s="79">
        <v>139710796</v>
      </c>
      <c r="H16" s="79">
        <v>132431664</v>
      </c>
      <c r="I16" s="79">
        <v>124813132</v>
      </c>
    </row>
    <row r="17" spans="2:9" ht="12" customHeight="1">
      <c r="C17" s="104" t="s">
        <v>59</v>
      </c>
      <c r="D17" s="103"/>
      <c r="E17" s="102">
        <v>20464744</v>
      </c>
      <c r="F17" s="101">
        <v>20683649</v>
      </c>
      <c r="G17" s="79">
        <v>20431495</v>
      </c>
      <c r="H17" s="79">
        <v>19652030</v>
      </c>
      <c r="I17" s="79">
        <v>19562424</v>
      </c>
    </row>
    <row r="18" spans="2:9" ht="12" customHeight="1">
      <c r="C18" s="104" t="s">
        <v>57</v>
      </c>
      <c r="D18" s="103"/>
      <c r="E18" s="102">
        <v>188278839</v>
      </c>
      <c r="F18" s="101">
        <v>175981287</v>
      </c>
      <c r="G18" s="79">
        <v>251179664</v>
      </c>
      <c r="H18" s="79">
        <v>236371805</v>
      </c>
      <c r="I18" s="79">
        <v>226571660</v>
      </c>
    </row>
    <row r="19" spans="2:9" ht="12" customHeight="1">
      <c r="C19" s="104" t="s">
        <v>56</v>
      </c>
      <c r="D19" s="103"/>
      <c r="E19" s="102">
        <v>360708949</v>
      </c>
      <c r="F19" s="101">
        <v>425360940</v>
      </c>
      <c r="G19" s="79">
        <v>467521820</v>
      </c>
      <c r="H19" s="79">
        <v>488206087</v>
      </c>
      <c r="I19" s="79">
        <v>506846277</v>
      </c>
    </row>
    <row r="20" spans="2:9" ht="12" customHeight="1">
      <c r="C20" s="104"/>
      <c r="D20" s="103"/>
      <c r="E20" s="102"/>
      <c r="F20" s="101"/>
      <c r="G20" s="79"/>
      <c r="H20" s="79"/>
      <c r="I20" s="79"/>
    </row>
    <row r="21" spans="2:9" ht="12" customHeight="1">
      <c r="B21" s="165" t="s">
        <v>40</v>
      </c>
      <c r="C21" s="165"/>
      <c r="D21" s="103"/>
      <c r="E21" s="102">
        <v>185192351</v>
      </c>
      <c r="F21" s="105">
        <v>191181658</v>
      </c>
      <c r="G21" s="96">
        <v>97172821</v>
      </c>
      <c r="H21" s="96">
        <v>92808172</v>
      </c>
      <c r="I21" s="96">
        <v>106994732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4" t="s">
        <v>26</v>
      </c>
      <c r="D23" s="103"/>
      <c r="E23" s="102">
        <v>64032340</v>
      </c>
      <c r="F23" s="101">
        <v>85372962</v>
      </c>
      <c r="G23" s="97">
        <v>0</v>
      </c>
      <c r="H23" s="97">
        <v>0</v>
      </c>
      <c r="I23" s="97">
        <v>0</v>
      </c>
    </row>
    <row r="24" spans="2:9" ht="12" customHeight="1">
      <c r="C24" s="106" t="s">
        <v>106</v>
      </c>
      <c r="D24" s="103"/>
      <c r="E24" s="102">
        <v>2073815</v>
      </c>
      <c r="F24" s="101">
        <v>2193815</v>
      </c>
      <c r="G24" s="79">
        <v>2379815</v>
      </c>
      <c r="H24" s="79">
        <v>2557015</v>
      </c>
      <c r="I24" s="79">
        <v>2811015</v>
      </c>
    </row>
    <row r="25" spans="2:9" ht="12" customHeight="1">
      <c r="C25" s="104" t="s">
        <v>23</v>
      </c>
      <c r="D25" s="103"/>
      <c r="E25" s="102">
        <v>26482030</v>
      </c>
      <c r="F25" s="101">
        <v>27494530</v>
      </c>
      <c r="G25" s="79">
        <v>27352056</v>
      </c>
      <c r="H25" s="79">
        <v>30019618</v>
      </c>
      <c r="I25" s="79">
        <v>36683889</v>
      </c>
    </row>
    <row r="26" spans="2:9" ht="12" customHeight="1">
      <c r="C26" s="104" t="s">
        <v>22</v>
      </c>
      <c r="D26" s="103"/>
      <c r="E26" s="97">
        <v>0</v>
      </c>
      <c r="F26" s="97">
        <v>0</v>
      </c>
      <c r="G26" s="97">
        <v>0</v>
      </c>
      <c r="H26" s="97">
        <v>0</v>
      </c>
      <c r="I26" s="97">
        <v>0</v>
      </c>
    </row>
    <row r="27" spans="2:9" ht="12" customHeight="1">
      <c r="C27" s="106" t="s">
        <v>21</v>
      </c>
      <c r="D27" s="103"/>
      <c r="E27" s="102">
        <v>50000</v>
      </c>
      <c r="F27" s="101">
        <v>125000</v>
      </c>
      <c r="G27" s="79">
        <v>200000</v>
      </c>
      <c r="H27" s="79">
        <v>250000</v>
      </c>
      <c r="I27" s="79">
        <v>250000</v>
      </c>
    </row>
    <row r="28" spans="2:9" ht="12" customHeight="1">
      <c r="C28" s="104" t="s">
        <v>37</v>
      </c>
      <c r="D28" s="103"/>
      <c r="E28" s="102">
        <v>12890233</v>
      </c>
      <c r="F28" s="101">
        <v>11618980</v>
      </c>
      <c r="G28" s="79">
        <v>13741628</v>
      </c>
      <c r="H28" s="79">
        <v>13709412</v>
      </c>
      <c r="I28" s="79">
        <v>13530862</v>
      </c>
    </row>
    <row r="29" spans="2:9" ht="12" customHeight="1">
      <c r="C29" s="104" t="s">
        <v>19</v>
      </c>
      <c r="D29" s="103"/>
      <c r="E29" s="102">
        <v>10538810</v>
      </c>
      <c r="F29" s="101">
        <v>10056000</v>
      </c>
      <c r="G29" s="79">
        <v>9666000</v>
      </c>
      <c r="H29" s="79">
        <v>9033500</v>
      </c>
      <c r="I29" s="79">
        <v>7863000</v>
      </c>
    </row>
    <row r="30" spans="2:9" ht="12" customHeight="1">
      <c r="C30" s="104" t="s">
        <v>105</v>
      </c>
      <c r="D30" s="103"/>
      <c r="E30" s="102">
        <v>69125123</v>
      </c>
      <c r="F30" s="101">
        <v>54320371</v>
      </c>
      <c r="G30" s="79">
        <v>43833322</v>
      </c>
      <c r="H30" s="79">
        <v>37238627</v>
      </c>
      <c r="I30" s="79">
        <v>45855966</v>
      </c>
    </row>
    <row r="31" spans="2:9" ht="12" customHeight="1">
      <c r="D31" s="103"/>
      <c r="E31" s="102"/>
      <c r="F31" s="105"/>
      <c r="G31" s="96"/>
      <c r="H31" s="96"/>
      <c r="I31" s="96"/>
    </row>
    <row r="32" spans="2:9" ht="12" customHeight="1">
      <c r="B32" s="165" t="s">
        <v>36</v>
      </c>
      <c r="C32" s="165"/>
      <c r="D32" s="103"/>
      <c r="E32" s="102">
        <v>1471701601</v>
      </c>
      <c r="F32" s="105">
        <v>1478359050</v>
      </c>
      <c r="G32" s="96">
        <v>1465493074</v>
      </c>
      <c r="H32" s="96">
        <v>1443566637</v>
      </c>
      <c r="I32" s="96">
        <v>1422595361</v>
      </c>
    </row>
    <row r="33" spans="1:9" ht="10.5" customHeight="1">
      <c r="D33" s="103"/>
      <c r="E33" s="102"/>
      <c r="F33" s="105"/>
      <c r="G33" s="96"/>
      <c r="H33" s="96"/>
      <c r="I33" s="96"/>
    </row>
    <row r="34" spans="1:9" ht="12" customHeight="1">
      <c r="C34" s="104" t="s">
        <v>16</v>
      </c>
      <c r="D34" s="103"/>
      <c r="E34" s="102">
        <v>8428388</v>
      </c>
      <c r="F34" s="101">
        <v>8147599</v>
      </c>
      <c r="G34" s="79">
        <v>8037255</v>
      </c>
      <c r="H34" s="79">
        <v>11596876</v>
      </c>
      <c r="I34" s="79">
        <v>14109181</v>
      </c>
    </row>
    <row r="35" spans="1:9" ht="12" customHeight="1">
      <c r="C35" s="104" t="s">
        <v>15</v>
      </c>
      <c r="D35" s="103"/>
      <c r="E35" s="102">
        <v>118023682</v>
      </c>
      <c r="F35" s="101">
        <v>115532106</v>
      </c>
      <c r="G35" s="79">
        <v>112496998</v>
      </c>
      <c r="H35" s="79">
        <v>110942213</v>
      </c>
      <c r="I35" s="79">
        <v>109197145</v>
      </c>
    </row>
    <row r="36" spans="1:9" ht="12" customHeight="1">
      <c r="C36" s="104" t="s">
        <v>14</v>
      </c>
      <c r="D36" s="103"/>
      <c r="E36" s="102">
        <v>330630</v>
      </c>
      <c r="F36" s="101">
        <v>308089</v>
      </c>
      <c r="G36" s="79">
        <v>284362</v>
      </c>
      <c r="H36" s="79">
        <v>259384</v>
      </c>
      <c r="I36" s="79">
        <v>233092</v>
      </c>
    </row>
    <row r="37" spans="1:9" ht="12" customHeight="1">
      <c r="C37" s="104" t="s">
        <v>13</v>
      </c>
      <c r="D37" s="103"/>
      <c r="E37" s="102">
        <v>561418443</v>
      </c>
      <c r="F37" s="101">
        <v>567494252</v>
      </c>
      <c r="G37" s="79">
        <v>565548147</v>
      </c>
      <c r="H37" s="79">
        <v>558395193</v>
      </c>
      <c r="I37" s="79">
        <v>552962293</v>
      </c>
    </row>
    <row r="38" spans="1:9" ht="12" customHeight="1">
      <c r="C38" s="104" t="s">
        <v>12</v>
      </c>
      <c r="D38" s="103"/>
      <c r="E38" s="102">
        <v>15600329</v>
      </c>
      <c r="F38" s="101">
        <v>17029496</v>
      </c>
      <c r="G38" s="79">
        <v>18475363</v>
      </c>
      <c r="H38" s="79">
        <v>18163405</v>
      </c>
      <c r="I38" s="79">
        <v>19319836</v>
      </c>
    </row>
    <row r="39" spans="1:9" ht="12" customHeight="1">
      <c r="C39" s="104" t="s">
        <v>11</v>
      </c>
      <c r="D39" s="103"/>
      <c r="E39" s="102">
        <v>767900129</v>
      </c>
      <c r="F39" s="101">
        <v>769847508</v>
      </c>
      <c r="G39" s="79">
        <v>760650949</v>
      </c>
      <c r="H39" s="79">
        <v>744209566</v>
      </c>
      <c r="I39" s="79">
        <v>726773814</v>
      </c>
    </row>
    <row r="40" spans="1:9" ht="6.75" customHeight="1">
      <c r="A40" s="99"/>
      <c r="B40" s="99"/>
      <c r="C40" s="99"/>
      <c r="D40" s="100"/>
      <c r="E40" s="99"/>
      <c r="F40" s="99"/>
      <c r="G40" s="99"/>
      <c r="H40" s="99"/>
      <c r="I40" s="99"/>
    </row>
    <row r="41" spans="1:9" ht="12" customHeight="1">
      <c r="A41" s="80" t="s">
        <v>104</v>
      </c>
    </row>
    <row r="42" spans="1:9" ht="11.25" customHeight="1">
      <c r="A42" s="80" t="s">
        <v>103</v>
      </c>
    </row>
    <row r="43" spans="1:9">
      <c r="A43" s="80" t="s">
        <v>99</v>
      </c>
    </row>
  </sheetData>
  <mergeCells count="5">
    <mergeCell ref="B32:C32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opLeftCell="A13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7" t="s">
        <v>155</v>
      </c>
      <c r="B5" s="157"/>
      <c r="C5" s="157"/>
      <c r="D5" s="158"/>
      <c r="E5" s="108" t="s">
        <v>162</v>
      </c>
      <c r="F5" s="109" t="s">
        <v>163</v>
      </c>
      <c r="G5" s="109" t="s">
        <v>166</v>
      </c>
      <c r="H5" s="108" t="s">
        <v>167</v>
      </c>
      <c r="I5" s="150" t="s">
        <v>168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2612495012</v>
      </c>
      <c r="F7" s="141">
        <v>2585499751</v>
      </c>
      <c r="G7" s="141">
        <v>2566890435</v>
      </c>
      <c r="H7" s="141">
        <v>2551101165</v>
      </c>
      <c r="I7" s="141">
        <v>2539708890</v>
      </c>
    </row>
    <row r="8" spans="1:9" s="80" customFormat="1" ht="18" customHeight="1">
      <c r="B8" s="160" t="s">
        <v>41</v>
      </c>
      <c r="C8" s="160"/>
      <c r="D8" s="136"/>
      <c r="E8" s="135">
        <v>1617487313</v>
      </c>
      <c r="F8" s="139">
        <v>1614389269</v>
      </c>
      <c r="G8" s="139">
        <v>1617286250</v>
      </c>
      <c r="H8" s="139">
        <v>1635245272</v>
      </c>
      <c r="I8" s="139">
        <v>1650573862</v>
      </c>
    </row>
    <row r="9" spans="1:9" s="80" customFormat="1" ht="12" customHeight="1">
      <c r="B9" s="146"/>
      <c r="C9" s="153" t="s">
        <v>136</v>
      </c>
      <c r="D9" s="136"/>
      <c r="E9" s="134">
        <v>13532749</v>
      </c>
      <c r="F9" s="134">
        <v>12800262</v>
      </c>
      <c r="G9" s="139">
        <v>12716708</v>
      </c>
      <c r="H9" s="139">
        <v>12978816</v>
      </c>
      <c r="I9" s="139">
        <v>12234767</v>
      </c>
    </row>
    <row r="10" spans="1:9" s="80" customFormat="1" ht="12" customHeight="1">
      <c r="B10" s="146"/>
      <c r="C10" s="153" t="s">
        <v>70</v>
      </c>
      <c r="D10" s="136"/>
      <c r="E10" s="135">
        <v>31520072</v>
      </c>
      <c r="F10" s="134">
        <v>30882311</v>
      </c>
      <c r="G10" s="134">
        <v>30910537</v>
      </c>
      <c r="H10" s="134">
        <v>31489992</v>
      </c>
      <c r="I10" s="134">
        <v>31642157</v>
      </c>
    </row>
    <row r="11" spans="1:9" s="80" customFormat="1" ht="12" customHeight="1">
      <c r="B11" s="146"/>
      <c r="C11" s="153" t="s">
        <v>107</v>
      </c>
      <c r="D11" s="136"/>
      <c r="E11" s="135">
        <v>7778785</v>
      </c>
      <c r="F11" s="134">
        <v>7423790</v>
      </c>
      <c r="G11" s="134">
        <v>7330122</v>
      </c>
      <c r="H11" s="134">
        <v>7417907</v>
      </c>
      <c r="I11" s="134">
        <v>7789281</v>
      </c>
    </row>
    <row r="12" spans="1:9" s="80" customFormat="1" ht="12" customHeight="1">
      <c r="B12" s="146"/>
      <c r="C12" s="153" t="s">
        <v>68</v>
      </c>
      <c r="D12" s="136"/>
      <c r="E12" s="135">
        <v>52309897</v>
      </c>
      <c r="F12" s="134">
        <v>53202155</v>
      </c>
      <c r="G12" s="134">
        <v>52033956</v>
      </c>
      <c r="H12" s="134">
        <v>51784460</v>
      </c>
      <c r="I12" s="134">
        <v>52116804</v>
      </c>
    </row>
    <row r="13" spans="1:9" s="80" customFormat="1" ht="18" customHeight="1">
      <c r="B13" s="146"/>
      <c r="C13" s="153" t="s">
        <v>159</v>
      </c>
      <c r="D13" s="136"/>
      <c r="E13" s="135">
        <v>29570410</v>
      </c>
      <c r="F13" s="134">
        <v>32664250</v>
      </c>
      <c r="G13" s="134">
        <v>32025170</v>
      </c>
      <c r="H13" s="134">
        <v>36217039</v>
      </c>
      <c r="I13" s="134">
        <v>41120741</v>
      </c>
    </row>
    <row r="14" spans="1:9" s="80" customFormat="1" ht="12" customHeight="1">
      <c r="B14" s="146"/>
      <c r="C14" s="153" t="s">
        <v>160</v>
      </c>
      <c r="D14" s="136"/>
      <c r="E14" s="135">
        <v>7058101</v>
      </c>
      <c r="F14" s="134">
        <v>6823342</v>
      </c>
      <c r="G14" s="134">
        <v>6803878</v>
      </c>
      <c r="H14" s="134">
        <v>6597513</v>
      </c>
      <c r="I14" s="134">
        <v>6382448</v>
      </c>
    </row>
    <row r="15" spans="1:9" s="80" customFormat="1" ht="12" customHeight="1">
      <c r="B15" s="146"/>
      <c r="C15" s="153" t="s">
        <v>141</v>
      </c>
      <c r="D15" s="136"/>
      <c r="E15" s="135">
        <v>30283347</v>
      </c>
      <c r="F15" s="134">
        <v>31973046</v>
      </c>
      <c r="G15" s="134">
        <v>40900601</v>
      </c>
      <c r="H15" s="134">
        <v>43686360</v>
      </c>
      <c r="I15" s="134">
        <v>37604370</v>
      </c>
    </row>
    <row r="16" spans="1:9" s="80" customFormat="1" ht="12" customHeight="1">
      <c r="B16" s="146"/>
      <c r="C16" s="153" t="s">
        <v>64</v>
      </c>
      <c r="D16" s="136"/>
      <c r="E16" s="135">
        <v>536583953</v>
      </c>
      <c r="F16" s="134">
        <v>533748477</v>
      </c>
      <c r="G16" s="134">
        <v>533824822</v>
      </c>
      <c r="H16" s="134">
        <v>550642208</v>
      </c>
      <c r="I16" s="134">
        <v>569899384</v>
      </c>
    </row>
    <row r="17" spans="2:9" s="80" customFormat="1" ht="12" customHeight="1">
      <c r="B17" s="146"/>
      <c r="C17" s="153" t="s">
        <v>62</v>
      </c>
      <c r="D17" s="136"/>
      <c r="E17" s="135">
        <v>69361083</v>
      </c>
      <c r="F17" s="134">
        <v>68158691</v>
      </c>
      <c r="G17" s="134">
        <v>65735554</v>
      </c>
      <c r="H17" s="134">
        <v>65970257</v>
      </c>
      <c r="I17" s="134">
        <v>66998122</v>
      </c>
    </row>
    <row r="18" spans="2:9" s="80" customFormat="1" ht="18" customHeight="1">
      <c r="B18" s="146"/>
      <c r="C18" s="153" t="s">
        <v>60</v>
      </c>
      <c r="D18" s="136"/>
      <c r="E18" s="135">
        <v>14918584</v>
      </c>
      <c r="F18" s="134">
        <v>13715267</v>
      </c>
      <c r="G18" s="134">
        <v>13438256</v>
      </c>
      <c r="H18" s="134">
        <v>14142746</v>
      </c>
      <c r="I18" s="134">
        <v>17367235</v>
      </c>
    </row>
    <row r="19" spans="2:9" ht="12" customHeight="1">
      <c r="B19" s="146"/>
      <c r="C19" s="153" t="s">
        <v>58</v>
      </c>
      <c r="D19" s="136"/>
      <c r="E19" s="135">
        <v>179218583</v>
      </c>
      <c r="F19" s="134">
        <v>185424553</v>
      </c>
      <c r="G19" s="134">
        <v>190122839</v>
      </c>
      <c r="H19" s="134">
        <v>196419654</v>
      </c>
      <c r="I19" s="134">
        <v>208065037</v>
      </c>
    </row>
    <row r="20" spans="2:9" ht="12" customHeight="1">
      <c r="B20" s="146"/>
      <c r="C20" s="153" t="s">
        <v>135</v>
      </c>
      <c r="D20" s="136"/>
      <c r="E20" s="135">
        <v>390882599</v>
      </c>
      <c r="F20" s="134">
        <v>378051190</v>
      </c>
      <c r="G20" s="134">
        <v>383315212</v>
      </c>
      <c r="H20" s="134">
        <v>367513475</v>
      </c>
      <c r="I20" s="134">
        <v>335683272</v>
      </c>
    </row>
    <row r="21" spans="2:9" ht="12" customHeight="1">
      <c r="B21" s="146"/>
      <c r="C21" s="153" t="s">
        <v>56</v>
      </c>
      <c r="D21" s="136"/>
      <c r="E21" s="135">
        <v>254469150</v>
      </c>
      <c r="F21" s="139">
        <v>259521935</v>
      </c>
      <c r="G21" s="139">
        <v>248128595</v>
      </c>
      <c r="H21" s="139">
        <v>250384845</v>
      </c>
      <c r="I21" s="139">
        <v>263670244</v>
      </c>
    </row>
    <row r="22" spans="2:9" ht="18" customHeight="1">
      <c r="B22" s="160" t="s">
        <v>40</v>
      </c>
      <c r="C22" s="160"/>
      <c r="D22" s="136"/>
      <c r="E22" s="135">
        <v>43116011</v>
      </c>
      <c r="F22" s="134">
        <v>40728565</v>
      </c>
      <c r="G22" s="134">
        <v>41508006</v>
      </c>
      <c r="H22" s="134">
        <v>39356608</v>
      </c>
      <c r="I22" s="134">
        <v>39313972</v>
      </c>
    </row>
    <row r="23" spans="2:9" ht="12" customHeight="1">
      <c r="B23" s="153"/>
      <c r="C23" s="153" t="s">
        <v>169</v>
      </c>
      <c r="D23" s="136"/>
      <c r="E23" s="135">
        <v>0</v>
      </c>
      <c r="F23" s="134">
        <v>0</v>
      </c>
      <c r="G23" s="134">
        <v>0</v>
      </c>
      <c r="H23" s="134">
        <v>0</v>
      </c>
      <c r="I23" s="134">
        <v>330000</v>
      </c>
    </row>
    <row r="24" spans="2:9" ht="12" customHeight="1">
      <c r="B24" s="146"/>
      <c r="C24" s="148" t="s">
        <v>130</v>
      </c>
      <c r="D24" s="136"/>
      <c r="E24" s="135">
        <v>6210015</v>
      </c>
      <c r="F24" s="134">
        <v>6210015</v>
      </c>
      <c r="G24" s="134">
        <v>6210015</v>
      </c>
      <c r="H24" s="134">
        <v>6210015</v>
      </c>
      <c r="I24" s="134">
        <v>6210015</v>
      </c>
    </row>
    <row r="25" spans="2:9" ht="12" customHeight="1">
      <c r="B25" s="146"/>
      <c r="C25" s="153" t="s">
        <v>23</v>
      </c>
      <c r="D25" s="136"/>
      <c r="E25" s="135">
        <v>19433983</v>
      </c>
      <c r="F25" s="134">
        <v>17788150</v>
      </c>
      <c r="G25" s="134">
        <v>16882747</v>
      </c>
      <c r="H25" s="134">
        <v>15695195</v>
      </c>
      <c r="I25" s="134">
        <v>15491540</v>
      </c>
    </row>
    <row r="26" spans="2:9" ht="12" customHeight="1">
      <c r="B26" s="146"/>
      <c r="C26" s="149" t="s">
        <v>161</v>
      </c>
      <c r="D26" s="136"/>
      <c r="E26" s="135">
        <v>5298000</v>
      </c>
      <c r="F26" s="134">
        <v>5447000</v>
      </c>
      <c r="G26" s="134">
        <v>5691000</v>
      </c>
      <c r="H26" s="134">
        <v>5849000</v>
      </c>
      <c r="I26" s="134">
        <v>5973000</v>
      </c>
    </row>
    <row r="27" spans="2:9" ht="18" customHeight="1">
      <c r="B27" s="146"/>
      <c r="C27" s="149" t="s">
        <v>21</v>
      </c>
      <c r="D27" s="136"/>
      <c r="E27" s="135">
        <v>680000</v>
      </c>
      <c r="F27" s="134">
        <v>535000</v>
      </c>
      <c r="G27" s="134">
        <v>135000</v>
      </c>
      <c r="H27" s="134">
        <v>135000</v>
      </c>
      <c r="I27" s="134">
        <v>135000</v>
      </c>
    </row>
    <row r="28" spans="2:9" ht="12" customHeight="1">
      <c r="B28" s="146"/>
      <c r="C28" s="153" t="s">
        <v>37</v>
      </c>
      <c r="D28" s="136"/>
      <c r="E28" s="135">
        <v>1815156</v>
      </c>
      <c r="F28" s="134">
        <v>1014433</v>
      </c>
      <c r="G28" s="134">
        <v>834477</v>
      </c>
      <c r="H28" s="134">
        <v>503394</v>
      </c>
      <c r="I28" s="134">
        <v>487346</v>
      </c>
    </row>
    <row r="29" spans="2:9" ht="12" customHeight="1">
      <c r="B29" s="146"/>
      <c r="C29" s="153" t="s">
        <v>19</v>
      </c>
      <c r="D29" s="136"/>
      <c r="E29" s="135">
        <v>2453286</v>
      </c>
      <c r="F29" s="134">
        <v>2685830</v>
      </c>
      <c r="G29" s="134">
        <v>3794374</v>
      </c>
      <c r="H29" s="134">
        <v>3670918</v>
      </c>
      <c r="I29" s="134">
        <v>4014891</v>
      </c>
    </row>
    <row r="30" spans="2:9" ht="12" customHeight="1">
      <c r="B30" s="146"/>
      <c r="C30" s="153" t="s">
        <v>105</v>
      </c>
      <c r="D30" s="136"/>
      <c r="E30" s="135">
        <v>7225571</v>
      </c>
      <c r="F30" s="139">
        <v>7048137</v>
      </c>
      <c r="G30" s="139">
        <v>7960393</v>
      </c>
      <c r="H30" s="139">
        <v>7293086</v>
      </c>
      <c r="I30" s="139">
        <v>6672180</v>
      </c>
    </row>
    <row r="31" spans="2:9" ht="18" customHeight="1">
      <c r="B31" s="160" t="s">
        <v>36</v>
      </c>
      <c r="C31" s="160"/>
      <c r="D31" s="136"/>
      <c r="E31" s="135">
        <v>951891688</v>
      </c>
      <c r="F31" s="134">
        <v>930381917</v>
      </c>
      <c r="G31" s="134">
        <v>908096179</v>
      </c>
      <c r="H31" s="134">
        <v>876499285</v>
      </c>
      <c r="I31" s="134">
        <v>849821056</v>
      </c>
    </row>
    <row r="32" spans="2:9" ht="12" customHeight="1">
      <c r="B32" s="146"/>
      <c r="C32" s="153" t="s">
        <v>15</v>
      </c>
      <c r="D32" s="136"/>
      <c r="E32" s="135">
        <v>85666802</v>
      </c>
      <c r="F32" s="134">
        <v>82677405</v>
      </c>
      <c r="G32" s="134">
        <v>78740370</v>
      </c>
      <c r="H32" s="134">
        <v>74107852</v>
      </c>
      <c r="I32" s="134">
        <v>72398664</v>
      </c>
    </row>
    <row r="33" spans="1:9" ht="12" customHeight="1">
      <c r="B33" s="146"/>
      <c r="C33" s="153" t="s">
        <v>13</v>
      </c>
      <c r="D33" s="136"/>
      <c r="E33" s="135">
        <v>442988738</v>
      </c>
      <c r="F33" s="134">
        <v>436472807</v>
      </c>
      <c r="G33" s="134">
        <v>431690279</v>
      </c>
      <c r="H33" s="134">
        <v>426407217</v>
      </c>
      <c r="I33" s="134">
        <v>420020217</v>
      </c>
    </row>
    <row r="34" spans="1:9" ht="12" customHeight="1">
      <c r="B34" s="146"/>
      <c r="C34" s="153" t="s">
        <v>12</v>
      </c>
      <c r="D34" s="136"/>
      <c r="E34" s="135">
        <v>5575475</v>
      </c>
      <c r="F34" s="134">
        <v>5337388</v>
      </c>
      <c r="G34" s="134">
        <v>5154679</v>
      </c>
      <c r="H34" s="134">
        <v>5635128</v>
      </c>
      <c r="I34" s="134">
        <v>7364090</v>
      </c>
    </row>
    <row r="35" spans="1:9" ht="12" customHeight="1">
      <c r="B35" s="146"/>
      <c r="C35" s="153" t="s">
        <v>11</v>
      </c>
      <c r="D35" s="136"/>
      <c r="E35" s="135">
        <v>417660673</v>
      </c>
      <c r="F35" s="134">
        <v>405894317</v>
      </c>
      <c r="G35" s="134">
        <v>392510851</v>
      </c>
      <c r="H35" s="134">
        <v>370349088</v>
      </c>
      <c r="I35" s="134">
        <v>350038085</v>
      </c>
    </row>
    <row r="36" spans="1:9" ht="12" customHeight="1">
      <c r="B36" s="138"/>
      <c r="C36" s="154"/>
      <c r="D36" s="136"/>
      <c r="E36" s="135"/>
      <c r="F36" s="134"/>
      <c r="G36" s="134"/>
      <c r="H36" s="134"/>
      <c r="I36" s="134"/>
    </row>
    <row r="37" spans="1:9" ht="3.75" customHeight="1">
      <c r="A37" s="99"/>
      <c r="B37" s="99"/>
      <c r="C37" s="99"/>
      <c r="D37" s="100"/>
      <c r="E37" s="99"/>
      <c r="F37" s="99"/>
      <c r="G37" s="99"/>
      <c r="H37" s="99"/>
      <c r="I37" s="99"/>
    </row>
    <row r="38" spans="1:9" ht="12" customHeight="1">
      <c r="C38" s="111" t="s">
        <v>170</v>
      </c>
    </row>
    <row r="39" spans="1:9" ht="12" customHeight="1">
      <c r="C39" s="111" t="s">
        <v>171</v>
      </c>
    </row>
    <row r="40" spans="1:9" ht="11.25" customHeight="1">
      <c r="A40" s="80" t="s">
        <v>99</v>
      </c>
    </row>
  </sheetData>
  <mergeCells count="5">
    <mergeCell ref="A5:D5"/>
    <mergeCell ref="B7:C7"/>
    <mergeCell ref="B8:C8"/>
    <mergeCell ref="B22:C22"/>
    <mergeCell ref="B31:C31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zoomScale="125" zoomScaleNormal="125" workbookViewId="0">
      <selection sqref="A1:I1"/>
    </sheetView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1.25" customHeight="1">
      <c r="A1" s="171" t="s">
        <v>34</v>
      </c>
      <c r="B1" s="172"/>
      <c r="C1" s="172"/>
      <c r="D1" s="172"/>
      <c r="E1" s="172"/>
      <c r="F1" s="172"/>
      <c r="G1" s="172"/>
      <c r="H1" s="172"/>
      <c r="I1" s="172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78</v>
      </c>
      <c r="F5" s="109" t="s">
        <v>94</v>
      </c>
      <c r="G5" s="109" t="s">
        <v>93</v>
      </c>
      <c r="H5" s="108" t="s">
        <v>100</v>
      </c>
      <c r="I5" s="108" t="s">
        <v>97</v>
      </c>
    </row>
    <row r="6" spans="1:9" s="80" customFormat="1" ht="8.25" customHeight="1">
      <c r="D6" s="103"/>
    </row>
    <row r="7" spans="1:9" s="80" customFormat="1" ht="12" customHeight="1">
      <c r="B7" s="168" t="s">
        <v>42</v>
      </c>
      <c r="C7" s="168"/>
      <c r="D7" s="103"/>
      <c r="E7" s="107">
        <v>3266442208</v>
      </c>
      <c r="F7" s="107">
        <v>3378572471</v>
      </c>
      <c r="G7" s="74">
        <v>3457470216</v>
      </c>
      <c r="H7" s="74">
        <v>3463579338</v>
      </c>
      <c r="I7" s="74">
        <v>3412106317</v>
      </c>
    </row>
    <row r="8" spans="1:9" s="80" customFormat="1" ht="8.25" customHeight="1">
      <c r="D8" s="103"/>
      <c r="E8" s="102"/>
      <c r="G8" s="91"/>
      <c r="H8" s="91"/>
      <c r="I8" s="91"/>
    </row>
    <row r="9" spans="1:9" s="80" customFormat="1" ht="12" customHeight="1">
      <c r="B9" s="165" t="s">
        <v>41</v>
      </c>
      <c r="C9" s="165"/>
      <c r="D9" s="103"/>
      <c r="E9" s="102">
        <v>1628377984</v>
      </c>
      <c r="F9" s="105">
        <v>1721678519</v>
      </c>
      <c r="G9" s="96">
        <v>1787929508</v>
      </c>
      <c r="H9" s="96">
        <v>1818018431</v>
      </c>
      <c r="I9" s="96">
        <v>1798316487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26060590</v>
      </c>
      <c r="F11" s="101">
        <v>28835095</v>
      </c>
      <c r="G11" s="79">
        <v>29143906</v>
      </c>
      <c r="H11" s="79">
        <v>29304661</v>
      </c>
      <c r="I11" s="79">
        <v>25520977</v>
      </c>
    </row>
    <row r="12" spans="1:9" s="80" customFormat="1" ht="12" customHeight="1">
      <c r="C12" s="104" t="s">
        <v>68</v>
      </c>
      <c r="D12" s="103"/>
      <c r="E12" s="102">
        <v>105327137</v>
      </c>
      <c r="F12" s="101">
        <v>109034464</v>
      </c>
      <c r="G12" s="79">
        <v>108066932</v>
      </c>
      <c r="H12" s="79">
        <v>102183909</v>
      </c>
      <c r="I12" s="79">
        <v>92352748</v>
      </c>
    </row>
    <row r="13" spans="1:9" s="80" customFormat="1" ht="12" customHeight="1">
      <c r="C13" s="104" t="s">
        <v>66</v>
      </c>
      <c r="D13" s="103"/>
      <c r="E13" s="102">
        <v>98775016</v>
      </c>
      <c r="F13" s="101">
        <v>98918329</v>
      </c>
      <c r="G13" s="79">
        <v>94893700</v>
      </c>
      <c r="H13" s="79">
        <v>91212192</v>
      </c>
      <c r="I13" s="79">
        <v>87498182</v>
      </c>
    </row>
    <row r="14" spans="1:9" s="80" customFormat="1" ht="12" customHeight="1">
      <c r="C14" s="104" t="s">
        <v>64</v>
      </c>
      <c r="D14" s="103"/>
      <c r="E14" s="102">
        <v>720134101</v>
      </c>
      <c r="F14" s="101">
        <v>766170922</v>
      </c>
      <c r="G14" s="79">
        <v>787082186</v>
      </c>
      <c r="H14" s="79">
        <v>799368906</v>
      </c>
      <c r="I14" s="79">
        <v>793609015</v>
      </c>
    </row>
    <row r="15" spans="1:9" s="80" customFormat="1" ht="12" customHeight="1">
      <c r="C15" s="104" t="s">
        <v>62</v>
      </c>
      <c r="D15" s="103"/>
      <c r="E15" s="102">
        <v>149029673</v>
      </c>
      <c r="F15" s="101">
        <v>149267177</v>
      </c>
      <c r="G15" s="79">
        <v>146716908</v>
      </c>
      <c r="H15" s="79">
        <v>139710796</v>
      </c>
      <c r="I15" s="79">
        <v>132431664</v>
      </c>
    </row>
    <row r="16" spans="1:9" s="80" customFormat="1" ht="12" customHeight="1">
      <c r="C16" s="104" t="s">
        <v>60</v>
      </c>
      <c r="D16" s="103"/>
      <c r="E16" s="102">
        <v>20900830</v>
      </c>
      <c r="F16" s="101">
        <v>20464744</v>
      </c>
      <c r="G16" s="79">
        <v>20683649</v>
      </c>
      <c r="H16" s="79">
        <v>20431495</v>
      </c>
      <c r="I16" s="79">
        <v>19652030</v>
      </c>
    </row>
    <row r="17" spans="2:9" ht="12" customHeight="1">
      <c r="C17" s="104" t="s">
        <v>58</v>
      </c>
      <c r="D17" s="103"/>
      <c r="E17" s="102">
        <v>192066665</v>
      </c>
      <c r="F17" s="101">
        <v>188278839</v>
      </c>
      <c r="G17" s="79">
        <v>175981287</v>
      </c>
      <c r="H17" s="79">
        <v>168284652</v>
      </c>
      <c r="I17" s="79">
        <v>159045784</v>
      </c>
    </row>
    <row r="18" spans="2:9" ht="12" customHeight="1">
      <c r="C18" s="104" t="s">
        <v>56</v>
      </c>
      <c r="D18" s="103"/>
      <c r="E18" s="102">
        <v>316083972</v>
      </c>
      <c r="F18" s="101">
        <v>360708949</v>
      </c>
      <c r="G18" s="79">
        <v>425360940</v>
      </c>
      <c r="H18" s="79">
        <v>467521820</v>
      </c>
      <c r="I18" s="79">
        <v>488206087</v>
      </c>
    </row>
    <row r="19" spans="2:9" ht="12" customHeight="1">
      <c r="C19" s="104"/>
      <c r="D19" s="103"/>
      <c r="E19" s="102"/>
      <c r="F19" s="101"/>
      <c r="G19" s="79"/>
      <c r="H19" s="79"/>
      <c r="I19" s="79"/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5" t="s">
        <v>40</v>
      </c>
      <c r="C21" s="165"/>
      <c r="D21" s="103"/>
      <c r="E21" s="102">
        <v>181840646</v>
      </c>
      <c r="F21" s="105">
        <v>185192351</v>
      </c>
      <c r="G21" s="96">
        <v>191181658</v>
      </c>
      <c r="H21" s="96">
        <v>180067833</v>
      </c>
      <c r="I21" s="96">
        <v>170223193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4" t="s">
        <v>26</v>
      </c>
      <c r="D23" s="103"/>
      <c r="E23" s="102">
        <v>47683304</v>
      </c>
      <c r="F23" s="101">
        <v>64032340</v>
      </c>
      <c r="G23" s="79">
        <v>85372962</v>
      </c>
      <c r="H23" s="79">
        <v>82895011</v>
      </c>
      <c r="I23" s="79">
        <v>77415021</v>
      </c>
    </row>
    <row r="24" spans="2:9" ht="12" customHeight="1">
      <c r="C24" s="106" t="s">
        <v>46</v>
      </c>
      <c r="D24" s="103"/>
      <c r="E24" s="102">
        <v>1949615</v>
      </c>
      <c r="F24" s="101">
        <v>2073815</v>
      </c>
      <c r="G24" s="79">
        <v>2193815</v>
      </c>
      <c r="H24" s="79">
        <v>2379815</v>
      </c>
      <c r="I24" s="79">
        <v>2557015</v>
      </c>
    </row>
    <row r="25" spans="2:9" ht="12" customHeight="1">
      <c r="C25" s="104" t="s">
        <v>23</v>
      </c>
      <c r="D25" s="103"/>
      <c r="E25" s="102">
        <v>27789632</v>
      </c>
      <c r="F25" s="101">
        <v>26482030</v>
      </c>
      <c r="G25" s="79">
        <v>27494530</v>
      </c>
      <c r="H25" s="79">
        <v>27352057</v>
      </c>
      <c r="I25" s="79">
        <v>30019618</v>
      </c>
    </row>
    <row r="26" spans="2:9" ht="12" customHeight="1">
      <c r="C26" s="104" t="s">
        <v>22</v>
      </c>
      <c r="D26" s="103"/>
      <c r="E26" s="97">
        <v>0</v>
      </c>
      <c r="F26" s="97">
        <v>0</v>
      </c>
      <c r="G26" s="97">
        <v>0</v>
      </c>
      <c r="H26" s="97">
        <v>0</v>
      </c>
      <c r="I26" s="97">
        <v>0</v>
      </c>
    </row>
    <row r="27" spans="2:9" ht="12" customHeight="1">
      <c r="C27" s="106" t="s">
        <v>21</v>
      </c>
      <c r="D27" s="103"/>
      <c r="E27" s="102">
        <v>1144166</v>
      </c>
      <c r="F27" s="101">
        <v>50000</v>
      </c>
      <c r="G27" s="79">
        <v>125000</v>
      </c>
      <c r="H27" s="79">
        <v>200000</v>
      </c>
      <c r="I27" s="79">
        <v>250000</v>
      </c>
    </row>
    <row r="28" spans="2:9" ht="12" customHeight="1">
      <c r="C28" s="104" t="s">
        <v>37</v>
      </c>
      <c r="D28" s="103"/>
      <c r="E28" s="102">
        <v>13289339</v>
      </c>
      <c r="F28" s="101">
        <v>12890233</v>
      </c>
      <c r="G28" s="79">
        <v>11618980</v>
      </c>
      <c r="H28" s="79">
        <v>13741628</v>
      </c>
      <c r="I28" s="79">
        <v>13709412</v>
      </c>
    </row>
    <row r="29" spans="2:9" ht="12" customHeight="1">
      <c r="C29" s="104" t="s">
        <v>19</v>
      </c>
      <c r="D29" s="103"/>
      <c r="E29" s="102">
        <v>11013600</v>
      </c>
      <c r="F29" s="101">
        <v>10538810</v>
      </c>
      <c r="G29" s="79">
        <v>10056000</v>
      </c>
      <c r="H29" s="79">
        <v>9666000</v>
      </c>
      <c r="I29" s="79">
        <v>9033500</v>
      </c>
    </row>
    <row r="30" spans="2:9" ht="12" customHeight="1">
      <c r="C30" s="104" t="s">
        <v>18</v>
      </c>
      <c r="D30" s="103"/>
      <c r="E30" s="102">
        <v>78970990</v>
      </c>
      <c r="F30" s="101">
        <v>69125123</v>
      </c>
      <c r="G30" s="79">
        <v>54320371</v>
      </c>
      <c r="H30" s="79">
        <v>43833322</v>
      </c>
      <c r="I30" s="79">
        <v>37238627</v>
      </c>
    </row>
    <row r="31" spans="2:9" ht="12" customHeight="1">
      <c r="D31" s="103"/>
      <c r="E31" s="102"/>
      <c r="F31" s="105"/>
      <c r="G31" s="96"/>
      <c r="H31" s="96"/>
      <c r="I31" s="96"/>
    </row>
    <row r="32" spans="2:9" ht="12" customHeight="1">
      <c r="B32" s="165" t="s">
        <v>36</v>
      </c>
      <c r="C32" s="165"/>
      <c r="D32" s="103"/>
      <c r="E32" s="102">
        <v>1456223578</v>
      </c>
      <c r="F32" s="105">
        <v>1471701601</v>
      </c>
      <c r="G32" s="96">
        <v>1478359050</v>
      </c>
      <c r="H32" s="96">
        <v>1465493074</v>
      </c>
      <c r="I32" s="96">
        <v>1443566637</v>
      </c>
    </row>
    <row r="33" spans="1:9" ht="10.5" customHeight="1">
      <c r="D33" s="103"/>
      <c r="E33" s="102"/>
      <c r="F33" s="105"/>
      <c r="G33" s="96"/>
      <c r="H33" s="96"/>
      <c r="I33" s="96"/>
    </row>
    <row r="34" spans="1:9" ht="12" customHeight="1">
      <c r="C34" s="104" t="s">
        <v>16</v>
      </c>
      <c r="D34" s="103"/>
      <c r="E34" s="102">
        <v>8660634</v>
      </c>
      <c r="F34" s="101">
        <v>8428388</v>
      </c>
      <c r="G34" s="79">
        <v>8147599</v>
      </c>
      <c r="H34" s="79">
        <v>8037255</v>
      </c>
      <c r="I34" s="79">
        <v>11596876</v>
      </c>
    </row>
    <row r="35" spans="1:9" ht="12" customHeight="1">
      <c r="C35" s="104" t="s">
        <v>15</v>
      </c>
      <c r="D35" s="103"/>
      <c r="E35" s="102">
        <v>117661939</v>
      </c>
      <c r="F35" s="101">
        <v>118023682</v>
      </c>
      <c r="G35" s="79">
        <v>115532106</v>
      </c>
      <c r="H35" s="79">
        <v>112496998</v>
      </c>
      <c r="I35" s="79">
        <v>110942213</v>
      </c>
    </row>
    <row r="36" spans="1:9" ht="12" customHeight="1">
      <c r="C36" s="104" t="s">
        <v>14</v>
      </c>
      <c r="D36" s="103"/>
      <c r="E36" s="102">
        <v>352043</v>
      </c>
      <c r="F36" s="101">
        <v>330630</v>
      </c>
      <c r="G36" s="79">
        <v>308089</v>
      </c>
      <c r="H36" s="79">
        <v>284362</v>
      </c>
      <c r="I36" s="79">
        <v>259384</v>
      </c>
    </row>
    <row r="37" spans="1:9" ht="12" customHeight="1">
      <c r="C37" s="104" t="s">
        <v>13</v>
      </c>
      <c r="D37" s="103"/>
      <c r="E37" s="102">
        <v>555434180</v>
      </c>
      <c r="F37" s="101">
        <v>561418443</v>
      </c>
      <c r="G37" s="79">
        <v>567494252</v>
      </c>
      <c r="H37" s="79">
        <v>565548147</v>
      </c>
      <c r="I37" s="79">
        <v>558395193</v>
      </c>
    </row>
    <row r="38" spans="1:9" ht="12" customHeight="1">
      <c r="C38" s="104" t="s">
        <v>12</v>
      </c>
      <c r="D38" s="103"/>
      <c r="E38" s="102">
        <v>16273710</v>
      </c>
      <c r="F38" s="101">
        <v>15600329</v>
      </c>
      <c r="G38" s="79">
        <v>17029496</v>
      </c>
      <c r="H38" s="79">
        <v>18475363</v>
      </c>
      <c r="I38" s="79">
        <v>18163405</v>
      </c>
    </row>
    <row r="39" spans="1:9" ht="12" customHeight="1">
      <c r="C39" s="104" t="s">
        <v>11</v>
      </c>
      <c r="D39" s="103"/>
      <c r="E39" s="102">
        <v>757841072</v>
      </c>
      <c r="F39" s="101">
        <v>767900129</v>
      </c>
      <c r="G39" s="79">
        <v>769847508</v>
      </c>
      <c r="H39" s="79">
        <v>760650949</v>
      </c>
      <c r="I39" s="79">
        <v>744209566</v>
      </c>
    </row>
    <row r="40" spans="1:9" ht="6.75" customHeight="1">
      <c r="A40" s="99"/>
      <c r="B40" s="99"/>
      <c r="C40" s="99"/>
      <c r="D40" s="100"/>
      <c r="E40" s="99"/>
      <c r="F40" s="99"/>
      <c r="G40" s="99"/>
      <c r="H40" s="99"/>
      <c r="I40" s="99"/>
    </row>
    <row r="41" spans="1:9" ht="11.25" customHeight="1">
      <c r="A41" s="80" t="s">
        <v>99</v>
      </c>
    </row>
  </sheetData>
  <mergeCells count="6">
    <mergeCell ref="A1:I1"/>
    <mergeCell ref="B32:C32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0"/>
  <sheetViews>
    <sheetView showGridLines="0" zoomScale="125" zoomScaleNormal="125" workbookViewId="0">
      <selection sqref="A1:I1"/>
    </sheetView>
  </sheetViews>
  <sheetFormatPr defaultRowHeight="12"/>
  <cols>
    <col min="1" max="1" width="0.75" style="43" customWidth="1"/>
    <col min="2" max="2" width="0.625" style="43" customWidth="1"/>
    <col min="3" max="3" width="17" style="43" customWidth="1"/>
    <col min="4" max="4" width="0.375" style="43" customWidth="1"/>
    <col min="5" max="9" width="12.875" style="43" customWidth="1"/>
    <col min="10" max="16384" width="9" style="42"/>
  </cols>
  <sheetData>
    <row r="1" spans="1:9" s="43" customFormat="1" ht="11.25" customHeight="1">
      <c r="A1" s="173" t="s">
        <v>34</v>
      </c>
      <c r="B1" s="174"/>
      <c r="C1" s="174"/>
      <c r="D1" s="174"/>
      <c r="E1" s="174"/>
      <c r="F1" s="174"/>
      <c r="G1" s="174"/>
      <c r="H1" s="174"/>
      <c r="I1" s="174"/>
    </row>
    <row r="2" spans="1:9" s="43" customFormat="1" ht="6" customHeight="1">
      <c r="A2" s="60"/>
      <c r="B2" s="58" t="s">
        <v>95</v>
      </c>
      <c r="C2" s="58"/>
      <c r="D2" s="58"/>
      <c r="E2" s="58"/>
      <c r="F2" s="58"/>
      <c r="G2" s="60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  <c r="E3" s="57"/>
      <c r="H3" s="44"/>
      <c r="I3" s="57"/>
    </row>
    <row r="4" spans="1:9" s="43" customFormat="1" ht="1.5" customHeight="1">
      <c r="A4" s="44"/>
      <c r="B4" s="44"/>
      <c r="C4" s="57"/>
      <c r="D4" s="57"/>
      <c r="E4" s="57"/>
      <c r="G4" s="44"/>
      <c r="H4" s="44"/>
      <c r="I4" s="57"/>
    </row>
    <row r="5" spans="1:9" s="43" customFormat="1" ht="29.25" customHeight="1">
      <c r="A5" s="176" t="s">
        <v>44</v>
      </c>
      <c r="B5" s="176"/>
      <c r="C5" s="176"/>
      <c r="D5" s="177"/>
      <c r="E5" s="92" t="s">
        <v>75</v>
      </c>
      <c r="F5" s="55" t="s">
        <v>78</v>
      </c>
      <c r="G5" s="56" t="s">
        <v>94</v>
      </c>
      <c r="H5" s="56" t="s">
        <v>93</v>
      </c>
      <c r="I5" s="55" t="s">
        <v>96</v>
      </c>
    </row>
    <row r="6" spans="1:9" s="43" customFormat="1" ht="8.25" customHeight="1">
      <c r="D6" s="50"/>
    </row>
    <row r="7" spans="1:9" s="43" customFormat="1" ht="12" customHeight="1">
      <c r="B7" s="178" t="s">
        <v>42</v>
      </c>
      <c r="C7" s="178"/>
      <c r="D7" s="50"/>
      <c r="E7" s="52">
        <v>3151230084</v>
      </c>
      <c r="F7" s="52">
        <v>3266442208</v>
      </c>
      <c r="G7" s="74">
        <v>3378572471</v>
      </c>
      <c r="H7" s="74">
        <v>3457470216</v>
      </c>
      <c r="I7" s="74">
        <v>3463579338</v>
      </c>
    </row>
    <row r="8" spans="1:9" s="43" customFormat="1" ht="8.25" customHeight="1">
      <c r="D8" s="50"/>
      <c r="G8" s="91"/>
      <c r="H8" s="91"/>
      <c r="I8" s="91"/>
    </row>
    <row r="9" spans="1:9" s="43" customFormat="1" ht="12" customHeight="1">
      <c r="B9" s="175" t="s">
        <v>41</v>
      </c>
      <c r="C9" s="175"/>
      <c r="D9" s="50"/>
      <c r="E9" s="95">
        <v>1536863218</v>
      </c>
      <c r="F9" s="49">
        <v>1628377984</v>
      </c>
      <c r="G9" s="96">
        <v>1721678519</v>
      </c>
      <c r="H9" s="96">
        <v>1787929508</v>
      </c>
      <c r="I9" s="96">
        <v>1818018431</v>
      </c>
    </row>
    <row r="10" spans="1:9" s="43" customFormat="1" ht="10.5" customHeight="1">
      <c r="D10" s="50"/>
      <c r="E10" s="95"/>
      <c r="F10" s="49"/>
      <c r="G10" s="96"/>
      <c r="H10" s="96"/>
      <c r="I10" s="96"/>
    </row>
    <row r="11" spans="1:9" s="43" customFormat="1" ht="12" customHeight="1">
      <c r="C11" s="51" t="s">
        <v>70</v>
      </c>
      <c r="D11" s="50"/>
      <c r="E11" s="95">
        <v>24966366</v>
      </c>
      <c r="F11" s="48">
        <v>26060590</v>
      </c>
      <c r="G11" s="79">
        <v>28835095</v>
      </c>
      <c r="H11" s="79">
        <v>29143906</v>
      </c>
      <c r="I11" s="79">
        <v>29304661</v>
      </c>
    </row>
    <row r="12" spans="1:9" s="43" customFormat="1" ht="12" customHeight="1">
      <c r="C12" s="51" t="s">
        <v>68</v>
      </c>
      <c r="D12" s="50"/>
      <c r="E12" s="95">
        <v>101348185</v>
      </c>
      <c r="F12" s="48">
        <v>105327137</v>
      </c>
      <c r="G12" s="79">
        <v>109034464</v>
      </c>
      <c r="H12" s="79">
        <v>108066932</v>
      </c>
      <c r="I12" s="79">
        <v>102183909</v>
      </c>
    </row>
    <row r="13" spans="1:9" s="43" customFormat="1" ht="12" customHeight="1">
      <c r="C13" s="51" t="s">
        <v>66</v>
      </c>
      <c r="D13" s="50"/>
      <c r="E13" s="95">
        <v>93568772</v>
      </c>
      <c r="F13" s="48">
        <v>98775016</v>
      </c>
      <c r="G13" s="79">
        <v>98918329</v>
      </c>
      <c r="H13" s="79">
        <v>94893700</v>
      </c>
      <c r="I13" s="79">
        <v>91212192</v>
      </c>
    </row>
    <row r="14" spans="1:9" s="43" customFormat="1" ht="12" customHeight="1">
      <c r="C14" s="51" t="s">
        <v>64</v>
      </c>
      <c r="D14" s="50"/>
      <c r="E14" s="95">
        <v>680462774</v>
      </c>
      <c r="F14" s="48">
        <v>720134101</v>
      </c>
      <c r="G14" s="79">
        <v>766170922</v>
      </c>
      <c r="H14" s="79">
        <v>787082186</v>
      </c>
      <c r="I14" s="79">
        <v>799368906</v>
      </c>
    </row>
    <row r="15" spans="1:9" s="43" customFormat="1" ht="12" customHeight="1">
      <c r="C15" s="51" t="s">
        <v>62</v>
      </c>
      <c r="D15" s="50"/>
      <c r="E15" s="95">
        <v>146879010</v>
      </c>
      <c r="F15" s="48">
        <v>149029673</v>
      </c>
      <c r="G15" s="79">
        <v>149267177</v>
      </c>
      <c r="H15" s="79">
        <v>146716908</v>
      </c>
      <c r="I15" s="79">
        <v>139710796</v>
      </c>
    </row>
    <row r="16" spans="1:9" s="43" customFormat="1" ht="12" customHeight="1">
      <c r="C16" s="51" t="s">
        <v>60</v>
      </c>
      <c r="D16" s="50"/>
      <c r="E16" s="95">
        <v>20705194</v>
      </c>
      <c r="F16" s="48">
        <v>20900830</v>
      </c>
      <c r="G16" s="79">
        <v>20464744</v>
      </c>
      <c r="H16" s="79">
        <v>20683649</v>
      </c>
      <c r="I16" s="79">
        <v>20431495</v>
      </c>
    </row>
    <row r="17" spans="2:9" ht="12" customHeight="1">
      <c r="C17" s="51" t="s">
        <v>58</v>
      </c>
      <c r="D17" s="50"/>
      <c r="E17" s="95">
        <v>192916608</v>
      </c>
      <c r="F17" s="48">
        <v>192066665</v>
      </c>
      <c r="G17" s="79">
        <v>188278839</v>
      </c>
      <c r="H17" s="79">
        <v>175981287</v>
      </c>
      <c r="I17" s="79">
        <v>168284652</v>
      </c>
    </row>
    <row r="18" spans="2:9" ht="12" customHeight="1">
      <c r="C18" s="51" t="s">
        <v>56</v>
      </c>
      <c r="D18" s="50"/>
      <c r="E18" s="95">
        <v>276016309</v>
      </c>
      <c r="F18" s="48">
        <v>316083972</v>
      </c>
      <c r="G18" s="79">
        <v>360708949</v>
      </c>
      <c r="H18" s="79">
        <v>425360940</v>
      </c>
      <c r="I18" s="79">
        <v>467521820</v>
      </c>
    </row>
    <row r="19" spans="2:9" ht="12" customHeight="1">
      <c r="C19" s="51"/>
      <c r="D19" s="50"/>
      <c r="E19" s="95"/>
      <c r="F19" s="48"/>
      <c r="G19" s="79"/>
      <c r="H19" s="79"/>
      <c r="I19" s="79"/>
    </row>
    <row r="20" spans="2:9" ht="12" customHeight="1">
      <c r="D20" s="50"/>
      <c r="E20" s="95"/>
      <c r="F20" s="49"/>
      <c r="G20" s="96"/>
      <c r="H20" s="96"/>
      <c r="I20" s="96"/>
    </row>
    <row r="21" spans="2:9" ht="12" customHeight="1">
      <c r="B21" s="175" t="s">
        <v>40</v>
      </c>
      <c r="C21" s="175"/>
      <c r="D21" s="50"/>
      <c r="E21" s="95">
        <v>176934803</v>
      </c>
      <c r="F21" s="49">
        <v>181840646</v>
      </c>
      <c r="G21" s="96">
        <v>185192351</v>
      </c>
      <c r="H21" s="96">
        <v>191181658</v>
      </c>
      <c r="I21" s="96">
        <v>180067833</v>
      </c>
    </row>
    <row r="22" spans="2:9" ht="10.5" customHeight="1">
      <c r="D22" s="50"/>
      <c r="E22" s="95"/>
      <c r="F22" s="49"/>
      <c r="G22" s="96"/>
      <c r="H22" s="96"/>
      <c r="I22" s="96"/>
    </row>
    <row r="23" spans="2:9" ht="13.5" customHeight="1">
      <c r="C23" s="51" t="s">
        <v>26</v>
      </c>
      <c r="D23" s="50"/>
      <c r="E23" s="95">
        <v>37436723</v>
      </c>
      <c r="F23" s="48">
        <v>47683304</v>
      </c>
      <c r="G23" s="79">
        <v>64032340</v>
      </c>
      <c r="H23" s="79">
        <v>85372962</v>
      </c>
      <c r="I23" s="79">
        <v>82895011</v>
      </c>
    </row>
    <row r="24" spans="2:9" ht="13.5" customHeight="1">
      <c r="C24" s="63" t="s">
        <v>46</v>
      </c>
      <c r="D24" s="50"/>
      <c r="E24" s="95">
        <v>1777615</v>
      </c>
      <c r="F24" s="48">
        <v>1949615</v>
      </c>
      <c r="G24" s="79">
        <v>2073815</v>
      </c>
      <c r="H24" s="79">
        <v>2193815</v>
      </c>
      <c r="I24" s="79">
        <v>2379815</v>
      </c>
    </row>
    <row r="25" spans="2:9" ht="13.5" customHeight="1">
      <c r="C25" s="51" t="s">
        <v>23</v>
      </c>
      <c r="D25" s="50"/>
      <c r="E25" s="95">
        <v>28846304</v>
      </c>
      <c r="F25" s="48">
        <v>27789632</v>
      </c>
      <c r="G25" s="79">
        <v>26482030</v>
      </c>
      <c r="H25" s="79">
        <v>27494530</v>
      </c>
      <c r="I25" s="79">
        <v>27352057</v>
      </c>
    </row>
    <row r="26" spans="2:9" ht="13.5" customHeight="1">
      <c r="C26" s="63" t="s">
        <v>21</v>
      </c>
      <c r="D26" s="50"/>
      <c r="E26" s="95">
        <v>1870766</v>
      </c>
      <c r="F26" s="48">
        <v>1144166</v>
      </c>
      <c r="G26" s="79">
        <v>50000</v>
      </c>
      <c r="H26" s="79">
        <v>125000</v>
      </c>
      <c r="I26" s="79">
        <v>200000</v>
      </c>
    </row>
    <row r="27" spans="2:9" ht="13.5" customHeight="1">
      <c r="C27" s="51" t="s">
        <v>37</v>
      </c>
      <c r="D27" s="50"/>
      <c r="E27" s="95">
        <v>14123970</v>
      </c>
      <c r="F27" s="48">
        <v>13289339</v>
      </c>
      <c r="G27" s="79">
        <v>12890233</v>
      </c>
      <c r="H27" s="79">
        <v>11618980</v>
      </c>
      <c r="I27" s="79">
        <v>13741628</v>
      </c>
    </row>
    <row r="28" spans="2:9" ht="13.5" customHeight="1">
      <c r="C28" s="51" t="s">
        <v>19</v>
      </c>
      <c r="D28" s="50"/>
      <c r="E28" s="95">
        <v>11720120</v>
      </c>
      <c r="F28" s="48">
        <v>11013600</v>
      </c>
      <c r="G28" s="79">
        <v>10538810</v>
      </c>
      <c r="H28" s="79">
        <v>10056000</v>
      </c>
      <c r="I28" s="79">
        <v>9666000</v>
      </c>
    </row>
    <row r="29" spans="2:9" ht="13.5" customHeight="1">
      <c r="C29" s="51" t="s">
        <v>18</v>
      </c>
      <c r="D29" s="50"/>
      <c r="E29" s="95">
        <v>81159305</v>
      </c>
      <c r="F29" s="48">
        <v>78970990</v>
      </c>
      <c r="G29" s="79">
        <v>69125123</v>
      </c>
      <c r="H29" s="79">
        <v>54320371</v>
      </c>
      <c r="I29" s="79">
        <v>43833322</v>
      </c>
    </row>
    <row r="30" spans="2:9" ht="12" customHeight="1">
      <c r="D30" s="50"/>
      <c r="E30" s="95"/>
      <c r="F30" s="49"/>
      <c r="G30" s="96"/>
      <c r="H30" s="96"/>
      <c r="I30" s="96"/>
    </row>
    <row r="31" spans="2:9" ht="12" customHeight="1">
      <c r="B31" s="175" t="s">
        <v>36</v>
      </c>
      <c r="C31" s="175"/>
      <c r="D31" s="50"/>
      <c r="E31" s="95">
        <v>1437432063</v>
      </c>
      <c r="F31" s="49">
        <v>1456223578</v>
      </c>
      <c r="G31" s="96">
        <v>1471701601</v>
      </c>
      <c r="H31" s="96">
        <v>1478359050</v>
      </c>
      <c r="I31" s="96">
        <v>1465493074</v>
      </c>
    </row>
    <row r="32" spans="2:9" ht="10.5" customHeight="1">
      <c r="D32" s="50"/>
      <c r="E32" s="95"/>
      <c r="F32" s="49"/>
      <c r="G32" s="96"/>
      <c r="H32" s="96"/>
      <c r="I32" s="96"/>
    </row>
    <row r="33" spans="1:9" ht="12" customHeight="1">
      <c r="C33" s="51" t="s">
        <v>16</v>
      </c>
      <c r="D33" s="50"/>
      <c r="E33" s="95">
        <v>8728540</v>
      </c>
      <c r="F33" s="48">
        <v>8660634</v>
      </c>
      <c r="G33" s="79">
        <v>8428388</v>
      </c>
      <c r="H33" s="79">
        <v>8147599</v>
      </c>
      <c r="I33" s="79">
        <v>8037255</v>
      </c>
    </row>
    <row r="34" spans="1:9" ht="12" customHeight="1">
      <c r="C34" s="51" t="s">
        <v>15</v>
      </c>
      <c r="D34" s="50"/>
      <c r="E34" s="95">
        <v>115925395</v>
      </c>
      <c r="F34" s="48">
        <v>117661939</v>
      </c>
      <c r="G34" s="79">
        <v>118023682</v>
      </c>
      <c r="H34" s="79">
        <v>115532106</v>
      </c>
      <c r="I34" s="79">
        <v>112496998</v>
      </c>
    </row>
    <row r="35" spans="1:9" ht="12" customHeight="1">
      <c r="C35" s="51" t="s">
        <v>14</v>
      </c>
      <c r="D35" s="50"/>
      <c r="E35" s="95">
        <v>372387</v>
      </c>
      <c r="F35" s="48">
        <v>352043</v>
      </c>
      <c r="G35" s="79">
        <v>330630</v>
      </c>
      <c r="H35" s="79">
        <v>308089</v>
      </c>
      <c r="I35" s="79">
        <v>284362</v>
      </c>
    </row>
    <row r="36" spans="1:9" ht="12" customHeight="1">
      <c r="C36" s="51" t="s">
        <v>13</v>
      </c>
      <c r="D36" s="50"/>
      <c r="E36" s="95">
        <v>543279184</v>
      </c>
      <c r="F36" s="48">
        <v>555434180</v>
      </c>
      <c r="G36" s="79">
        <v>561418443</v>
      </c>
      <c r="H36" s="79">
        <v>567494252</v>
      </c>
      <c r="I36" s="79">
        <v>565548147</v>
      </c>
    </row>
    <row r="37" spans="1:9" ht="12" customHeight="1">
      <c r="C37" s="51" t="s">
        <v>12</v>
      </c>
      <c r="D37" s="50"/>
      <c r="E37" s="95">
        <v>16990224</v>
      </c>
      <c r="F37" s="48">
        <v>16273710</v>
      </c>
      <c r="G37" s="79">
        <v>15600329</v>
      </c>
      <c r="H37" s="79">
        <v>17029496</v>
      </c>
      <c r="I37" s="79">
        <v>18475363</v>
      </c>
    </row>
    <row r="38" spans="1:9" ht="12" customHeight="1">
      <c r="C38" s="51" t="s">
        <v>11</v>
      </c>
      <c r="D38" s="50"/>
      <c r="E38" s="95">
        <v>752136333</v>
      </c>
      <c r="F38" s="48">
        <v>757841072</v>
      </c>
      <c r="G38" s="79">
        <v>767900129</v>
      </c>
      <c r="H38" s="79">
        <v>769847508</v>
      </c>
      <c r="I38" s="79">
        <v>760650949</v>
      </c>
    </row>
    <row r="39" spans="1:9" ht="6.75" customHeight="1">
      <c r="A39" s="45"/>
      <c r="B39" s="45"/>
      <c r="C39" s="45"/>
      <c r="D39" s="47"/>
      <c r="E39" s="45"/>
      <c r="F39" s="45"/>
      <c r="G39" s="45"/>
      <c r="H39" s="45"/>
      <c r="I39" s="45"/>
    </row>
    <row r="40" spans="1:9" ht="11.25" customHeight="1">
      <c r="A40" s="43" t="s">
        <v>9</v>
      </c>
    </row>
  </sheetData>
  <mergeCells count="6">
    <mergeCell ref="A1:I1"/>
    <mergeCell ref="B31:C31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3"/>
  <sheetViews>
    <sheetView showGridLines="0" zoomScale="125" zoomScaleNormal="125" workbookViewId="0"/>
  </sheetViews>
  <sheetFormatPr defaultRowHeight="12"/>
  <cols>
    <col min="1" max="1" width="0.75" style="43" customWidth="1"/>
    <col min="2" max="2" width="0.875" style="43" customWidth="1"/>
    <col min="3" max="3" width="17.125" style="43" customWidth="1"/>
    <col min="4" max="4" width="0.5" style="43" customWidth="1"/>
    <col min="5" max="5" width="9.25" style="43" customWidth="1"/>
    <col min="6" max="6" width="0.75" style="43" customWidth="1"/>
    <col min="7" max="7" width="0.875" style="43" customWidth="1"/>
    <col min="8" max="8" width="17.5" style="43" customWidth="1"/>
    <col min="9" max="9" width="0.75" style="43" customWidth="1"/>
    <col min="10" max="12" width="8.75" style="43" customWidth="1"/>
    <col min="13" max="13" width="8.75" style="42" customWidth="1"/>
    <col min="14" max="16384" width="9" style="42"/>
  </cols>
  <sheetData>
    <row r="1" spans="1:13" s="43" customFormat="1" ht="11.25" customHeight="1">
      <c r="A1" s="60" t="s">
        <v>34</v>
      </c>
      <c r="B1" s="58"/>
      <c r="C1" s="58"/>
      <c r="D1" s="58"/>
      <c r="E1" s="58"/>
      <c r="F1" s="60"/>
      <c r="G1" s="58"/>
      <c r="H1" s="58"/>
      <c r="I1" s="58"/>
      <c r="J1" s="58"/>
      <c r="K1" s="58"/>
      <c r="L1" s="58"/>
      <c r="M1" s="58"/>
    </row>
    <row r="2" spans="1:13" s="43" customFormat="1" ht="6" customHeight="1">
      <c r="A2" s="60"/>
      <c r="B2" s="58" t="s">
        <v>95</v>
      </c>
      <c r="C2" s="58"/>
      <c r="D2" s="58"/>
      <c r="E2" s="58"/>
      <c r="F2" s="60"/>
      <c r="G2" s="58"/>
      <c r="H2" s="58"/>
      <c r="I2" s="58"/>
      <c r="J2" s="58"/>
      <c r="K2" s="58"/>
      <c r="L2" s="58"/>
    </row>
    <row r="3" spans="1:13" s="43" customFormat="1" ht="11.25" customHeight="1">
      <c r="A3" s="43" t="s">
        <v>7</v>
      </c>
      <c r="B3" s="44"/>
      <c r="C3" s="57"/>
      <c r="D3" s="57"/>
      <c r="G3" s="44"/>
      <c r="H3" s="57"/>
      <c r="I3" s="57"/>
    </row>
    <row r="4" spans="1:13" s="43" customFormat="1" ht="1.5" customHeight="1">
      <c r="A4" s="44"/>
      <c r="B4" s="44"/>
      <c r="C4" s="57"/>
      <c r="D4" s="57"/>
      <c r="F4" s="44"/>
      <c r="G4" s="44"/>
      <c r="H4" s="57"/>
      <c r="I4" s="57"/>
    </row>
    <row r="5" spans="1:13" s="43" customFormat="1" ht="29.25" customHeight="1">
      <c r="A5" s="177" t="s">
        <v>44</v>
      </c>
      <c r="B5" s="179"/>
      <c r="C5" s="179"/>
      <c r="D5" s="179"/>
      <c r="E5" s="55" t="s">
        <v>51</v>
      </c>
      <c r="F5" s="179" t="s">
        <v>44</v>
      </c>
      <c r="G5" s="179"/>
      <c r="H5" s="179"/>
      <c r="I5" s="179"/>
      <c r="J5" s="55" t="s">
        <v>50</v>
      </c>
      <c r="K5" s="56" t="s">
        <v>74</v>
      </c>
      <c r="L5" s="56" t="s">
        <v>77</v>
      </c>
      <c r="M5" s="55" t="s">
        <v>93</v>
      </c>
    </row>
    <row r="6" spans="1:13" s="43" customFormat="1" ht="8.25" customHeight="1">
      <c r="A6" s="54"/>
      <c r="B6" s="54"/>
      <c r="C6" s="54"/>
      <c r="D6" s="53"/>
      <c r="F6" s="73"/>
      <c r="G6" s="54"/>
      <c r="H6" s="54"/>
      <c r="I6" s="53"/>
    </row>
    <row r="7" spans="1:13" s="43" customFormat="1" ht="12" customHeight="1">
      <c r="B7" s="178" t="s">
        <v>42</v>
      </c>
      <c r="C7" s="178"/>
      <c r="D7" s="50"/>
      <c r="E7" s="72">
        <v>3069149645</v>
      </c>
      <c r="F7" s="64"/>
      <c r="G7" s="178" t="s">
        <v>42</v>
      </c>
      <c r="H7" s="178"/>
      <c r="I7" s="50"/>
      <c r="J7" s="71">
        <f>SUM(J9,J21,J32)</f>
        <v>3151230084</v>
      </c>
      <c r="K7" s="78">
        <v>3266442208</v>
      </c>
      <c r="L7" s="78">
        <v>3378572471</v>
      </c>
      <c r="M7" s="78">
        <v>3457470216</v>
      </c>
    </row>
    <row r="8" spans="1:13" s="43" customFormat="1" ht="8.25" customHeight="1">
      <c r="D8" s="50"/>
      <c r="E8" s="44"/>
      <c r="F8" s="64"/>
      <c r="I8" s="50"/>
      <c r="J8" s="44"/>
      <c r="K8" s="77"/>
      <c r="L8" s="77"/>
      <c r="M8" s="77"/>
    </row>
    <row r="9" spans="1:13" s="43" customFormat="1" ht="12" customHeight="1">
      <c r="B9" s="175" t="s">
        <v>41</v>
      </c>
      <c r="C9" s="175"/>
      <c r="D9" s="50"/>
      <c r="E9" s="65">
        <v>1479394722</v>
      </c>
      <c r="F9" s="64"/>
      <c r="G9" s="175" t="s">
        <v>41</v>
      </c>
      <c r="H9" s="175"/>
      <c r="I9" s="50"/>
      <c r="J9" s="66">
        <f>SUM(J11:J19)</f>
        <v>1536863218</v>
      </c>
      <c r="K9" s="76">
        <v>1628377984</v>
      </c>
      <c r="L9" s="76">
        <v>1721678519</v>
      </c>
      <c r="M9" s="76">
        <v>1787929508</v>
      </c>
    </row>
    <row r="10" spans="1:13" s="43" customFormat="1" ht="10.5" customHeight="1">
      <c r="D10" s="50"/>
      <c r="E10" s="66"/>
      <c r="F10" s="64"/>
      <c r="I10" s="50"/>
      <c r="J10" s="66"/>
      <c r="K10" s="76"/>
      <c r="L10" s="76"/>
      <c r="M10" s="76"/>
    </row>
    <row r="11" spans="1:13" s="43" customFormat="1" ht="12" customHeight="1">
      <c r="C11" s="51" t="s">
        <v>71</v>
      </c>
      <c r="D11" s="50"/>
      <c r="E11" s="65">
        <v>19675166</v>
      </c>
      <c r="F11" s="64"/>
      <c r="H11" s="51" t="s">
        <v>70</v>
      </c>
      <c r="I11" s="50"/>
      <c r="J11" s="62">
        <v>24966366</v>
      </c>
      <c r="K11" s="75">
        <v>26060590</v>
      </c>
      <c r="L11" s="75">
        <v>28835095</v>
      </c>
      <c r="M11" s="75">
        <v>29143906</v>
      </c>
    </row>
    <row r="12" spans="1:13" s="43" customFormat="1" ht="12" customHeight="1">
      <c r="C12" s="51" t="s">
        <v>69</v>
      </c>
      <c r="D12" s="50"/>
      <c r="E12" s="65">
        <v>4645616</v>
      </c>
      <c r="F12" s="64"/>
      <c r="H12" s="51" t="s">
        <v>68</v>
      </c>
      <c r="I12" s="50"/>
      <c r="J12" s="62">
        <v>101348185</v>
      </c>
      <c r="K12" s="75">
        <v>105327137</v>
      </c>
      <c r="L12" s="75">
        <v>109034464</v>
      </c>
      <c r="M12" s="75">
        <v>108066932</v>
      </c>
    </row>
    <row r="13" spans="1:13" s="43" customFormat="1" ht="12" customHeight="1">
      <c r="C13" s="51" t="s">
        <v>67</v>
      </c>
      <c r="D13" s="50"/>
      <c r="E13" s="65">
        <v>100224521</v>
      </c>
      <c r="F13" s="64"/>
      <c r="H13" s="51" t="s">
        <v>66</v>
      </c>
      <c r="I13" s="50"/>
      <c r="J13" s="62">
        <v>93568772</v>
      </c>
      <c r="K13" s="75">
        <v>98775016</v>
      </c>
      <c r="L13" s="75">
        <v>98918329</v>
      </c>
      <c r="M13" s="75">
        <v>94893700</v>
      </c>
    </row>
    <row r="14" spans="1:13" s="43" customFormat="1" ht="12" customHeight="1">
      <c r="C14" s="51" t="s">
        <v>65</v>
      </c>
      <c r="D14" s="50"/>
      <c r="E14" s="65">
        <v>50708814</v>
      </c>
      <c r="F14" s="64"/>
      <c r="H14" s="51" t="s">
        <v>64</v>
      </c>
      <c r="I14" s="50"/>
      <c r="J14" s="62">
        <v>680462774</v>
      </c>
      <c r="K14" s="75">
        <v>720134101</v>
      </c>
      <c r="L14" s="75">
        <v>766170922</v>
      </c>
      <c r="M14" s="75">
        <v>787082186</v>
      </c>
    </row>
    <row r="15" spans="1:13" s="43" customFormat="1" ht="12" customHeight="1">
      <c r="C15" s="51" t="s">
        <v>63</v>
      </c>
      <c r="D15" s="50"/>
      <c r="E15" s="65">
        <v>629041528</v>
      </c>
      <c r="F15" s="64"/>
      <c r="H15" s="51" t="s">
        <v>62</v>
      </c>
      <c r="I15" s="50"/>
      <c r="J15" s="62">
        <v>146879010</v>
      </c>
      <c r="K15" s="75">
        <v>149029673</v>
      </c>
      <c r="L15" s="75">
        <v>149267177</v>
      </c>
      <c r="M15" s="75">
        <v>146716908</v>
      </c>
    </row>
    <row r="16" spans="1:13" s="43" customFormat="1" ht="12" customHeight="1">
      <c r="C16" s="51" t="s">
        <v>61</v>
      </c>
      <c r="D16" s="50"/>
      <c r="E16" s="65">
        <v>145708899</v>
      </c>
      <c r="F16" s="64"/>
      <c r="H16" s="51" t="s">
        <v>60</v>
      </c>
      <c r="I16" s="50"/>
      <c r="J16" s="62">
        <v>20705194</v>
      </c>
      <c r="K16" s="75">
        <v>20900830</v>
      </c>
      <c r="L16" s="75">
        <v>20464744</v>
      </c>
      <c r="M16" s="75">
        <v>20683649</v>
      </c>
    </row>
    <row r="17" spans="2:13" s="43" customFormat="1" ht="12" customHeight="1">
      <c r="C17" s="51" t="s">
        <v>59</v>
      </c>
      <c r="D17" s="50"/>
      <c r="E17" s="65">
        <v>20313160</v>
      </c>
      <c r="F17" s="64"/>
      <c r="H17" s="51" t="s">
        <v>58</v>
      </c>
      <c r="I17" s="50"/>
      <c r="J17" s="62">
        <v>192916608</v>
      </c>
      <c r="K17" s="75">
        <v>192066665</v>
      </c>
      <c r="L17" s="75">
        <v>188278839</v>
      </c>
      <c r="M17" s="75">
        <v>175981287</v>
      </c>
    </row>
    <row r="18" spans="2:13" s="43" customFormat="1" ht="12" customHeight="1">
      <c r="C18" s="51" t="s">
        <v>57</v>
      </c>
      <c r="D18" s="50"/>
      <c r="E18" s="65">
        <v>193607128</v>
      </c>
      <c r="F18" s="64"/>
      <c r="H18" s="51" t="s">
        <v>56</v>
      </c>
      <c r="I18" s="50"/>
      <c r="J18" s="62">
        <v>276016309</v>
      </c>
      <c r="K18" s="75">
        <v>316083972</v>
      </c>
      <c r="L18" s="75">
        <v>360708949</v>
      </c>
      <c r="M18" s="75">
        <v>425360940</v>
      </c>
    </row>
    <row r="19" spans="2:13" s="43" customFormat="1" ht="12" customHeight="1">
      <c r="C19" s="51" t="s">
        <v>56</v>
      </c>
      <c r="D19" s="50"/>
      <c r="E19" s="65">
        <v>315469890</v>
      </c>
      <c r="F19" s="64"/>
      <c r="H19" s="51"/>
      <c r="I19" s="50"/>
      <c r="J19" s="62"/>
      <c r="K19" s="75"/>
      <c r="L19" s="75"/>
      <c r="M19" s="75"/>
    </row>
    <row r="20" spans="2:13" s="43" customFormat="1" ht="12" customHeight="1">
      <c r="D20" s="50"/>
      <c r="E20" s="65"/>
      <c r="F20" s="64"/>
      <c r="I20" s="50"/>
      <c r="J20" s="66"/>
      <c r="K20" s="76"/>
      <c r="L20" s="76"/>
      <c r="M20" s="76"/>
    </row>
    <row r="21" spans="2:13" s="43" customFormat="1" ht="12" customHeight="1">
      <c r="B21" s="175" t="s">
        <v>40</v>
      </c>
      <c r="C21" s="175"/>
      <c r="D21" s="50"/>
      <c r="E21" s="65">
        <v>172809812</v>
      </c>
      <c r="F21" s="64"/>
      <c r="G21" s="175" t="s">
        <v>40</v>
      </c>
      <c r="H21" s="175"/>
      <c r="I21" s="50"/>
      <c r="J21" s="66">
        <f>SUM(J23:J30)</f>
        <v>176934803</v>
      </c>
      <c r="K21" s="76">
        <v>181840646</v>
      </c>
      <c r="L21" s="76">
        <v>185192351</v>
      </c>
      <c r="M21" s="76">
        <v>191181658</v>
      </c>
    </row>
    <row r="22" spans="2:13" s="43" customFormat="1" ht="10.5" customHeight="1">
      <c r="D22" s="50"/>
      <c r="E22" s="65"/>
      <c r="F22" s="64"/>
      <c r="I22" s="50"/>
      <c r="J22" s="66"/>
      <c r="K22" s="76"/>
      <c r="L22" s="76"/>
      <c r="M22" s="76"/>
    </row>
    <row r="23" spans="2:13" s="43" customFormat="1" ht="12" customHeight="1">
      <c r="C23" s="51" t="s">
        <v>26</v>
      </c>
      <c r="D23" s="50"/>
      <c r="E23" s="65">
        <v>35126369</v>
      </c>
      <c r="F23" s="64"/>
      <c r="H23" s="51" t="s">
        <v>26</v>
      </c>
      <c r="I23" s="50"/>
      <c r="J23" s="62">
        <v>37436723</v>
      </c>
      <c r="K23" s="75">
        <v>47683304</v>
      </c>
      <c r="L23" s="75">
        <v>64032340</v>
      </c>
      <c r="M23" s="75">
        <v>85372962</v>
      </c>
    </row>
    <row r="24" spans="2:13" s="43" customFormat="1" ht="12" customHeight="1">
      <c r="C24" s="94" t="s">
        <v>46</v>
      </c>
      <c r="D24" s="50"/>
      <c r="E24" s="65">
        <v>1633615</v>
      </c>
      <c r="F24" s="64"/>
      <c r="H24" s="63" t="s">
        <v>46</v>
      </c>
      <c r="I24" s="50"/>
      <c r="J24" s="62">
        <v>1777615</v>
      </c>
      <c r="K24" s="75">
        <v>1949615</v>
      </c>
      <c r="L24" s="75">
        <v>2073815</v>
      </c>
      <c r="M24" s="75">
        <v>2193815</v>
      </c>
    </row>
    <row r="25" spans="2:13" s="43" customFormat="1" ht="12" customHeight="1">
      <c r="C25" s="51" t="s">
        <v>23</v>
      </c>
      <c r="D25" s="50"/>
      <c r="E25" s="67">
        <v>25101484</v>
      </c>
      <c r="F25" s="64"/>
      <c r="H25" s="51" t="s">
        <v>23</v>
      </c>
      <c r="I25" s="50"/>
      <c r="J25" s="62">
        <v>28846304</v>
      </c>
      <c r="K25" s="75">
        <v>27789632</v>
      </c>
      <c r="L25" s="75">
        <v>26482030</v>
      </c>
      <c r="M25" s="75">
        <v>27494530</v>
      </c>
    </row>
    <row r="26" spans="2:13" s="43" customFormat="1" ht="12" customHeight="1">
      <c r="C26" s="51" t="s">
        <v>22</v>
      </c>
      <c r="D26" s="50"/>
      <c r="E26" s="67" t="s">
        <v>54</v>
      </c>
      <c r="F26" s="64"/>
      <c r="H26" s="51" t="s">
        <v>22</v>
      </c>
      <c r="I26" s="50"/>
      <c r="J26" s="62" t="s">
        <v>0</v>
      </c>
      <c r="K26" s="75" t="s">
        <v>55</v>
      </c>
      <c r="L26" s="62" t="s">
        <v>0</v>
      </c>
      <c r="M26" s="62" t="s">
        <v>0</v>
      </c>
    </row>
    <row r="27" spans="2:13" s="43" customFormat="1" ht="12" customHeight="1">
      <c r="C27" s="63" t="s">
        <v>21</v>
      </c>
      <c r="D27" s="50"/>
      <c r="E27" s="65">
        <v>2136500</v>
      </c>
      <c r="F27" s="64"/>
      <c r="H27" s="63" t="s">
        <v>21</v>
      </c>
      <c r="I27" s="50"/>
      <c r="J27" s="62">
        <v>1870766</v>
      </c>
      <c r="K27" s="75">
        <v>1144166</v>
      </c>
      <c r="L27" s="75">
        <v>50000</v>
      </c>
      <c r="M27" s="75">
        <v>125000</v>
      </c>
    </row>
    <row r="28" spans="2:13" s="43" customFormat="1" ht="12" customHeight="1">
      <c r="C28" s="51" t="s">
        <v>37</v>
      </c>
      <c r="D28" s="50"/>
      <c r="E28" s="65">
        <v>13883406</v>
      </c>
      <c r="F28" s="64"/>
      <c r="H28" s="51" t="s">
        <v>37</v>
      </c>
      <c r="I28" s="50"/>
      <c r="J28" s="62">
        <v>14123970</v>
      </c>
      <c r="K28" s="75">
        <v>13289339</v>
      </c>
      <c r="L28" s="75">
        <v>12890233</v>
      </c>
      <c r="M28" s="75">
        <v>11618980</v>
      </c>
    </row>
    <row r="29" spans="2:13" s="43" customFormat="1" ht="12" customHeight="1">
      <c r="C29" s="51" t="s">
        <v>19</v>
      </c>
      <c r="D29" s="50"/>
      <c r="E29" s="65">
        <v>12751660</v>
      </c>
      <c r="F29" s="64"/>
      <c r="H29" s="51" t="s">
        <v>19</v>
      </c>
      <c r="I29" s="50"/>
      <c r="J29" s="62">
        <v>11720120</v>
      </c>
      <c r="K29" s="75">
        <v>11013600</v>
      </c>
      <c r="L29" s="75">
        <v>10538810</v>
      </c>
      <c r="M29" s="75">
        <v>10056000</v>
      </c>
    </row>
    <row r="30" spans="2:13" s="43" customFormat="1" ht="12" customHeight="1">
      <c r="C30" s="51" t="s">
        <v>18</v>
      </c>
      <c r="D30" s="50"/>
      <c r="E30" s="65">
        <v>82176778</v>
      </c>
      <c r="F30" s="64"/>
      <c r="H30" s="51" t="s">
        <v>18</v>
      </c>
      <c r="I30" s="50"/>
      <c r="J30" s="62">
        <v>81159305</v>
      </c>
      <c r="K30" s="75">
        <v>78970990</v>
      </c>
      <c r="L30" s="75">
        <v>69125123</v>
      </c>
      <c r="M30" s="75">
        <v>54320371</v>
      </c>
    </row>
    <row r="31" spans="2:13" s="43" customFormat="1" ht="12" customHeight="1">
      <c r="D31" s="50"/>
      <c r="E31" s="65"/>
      <c r="F31" s="64"/>
      <c r="I31" s="50"/>
      <c r="J31" s="66"/>
      <c r="K31" s="76"/>
      <c r="L31" s="76"/>
      <c r="M31" s="76"/>
    </row>
    <row r="32" spans="2:13" s="43" customFormat="1" ht="12" customHeight="1">
      <c r="B32" s="175" t="s">
        <v>36</v>
      </c>
      <c r="C32" s="175"/>
      <c r="D32" s="50"/>
      <c r="E32" s="65">
        <v>1416945111</v>
      </c>
      <c r="F32" s="64"/>
      <c r="G32" s="175" t="s">
        <v>36</v>
      </c>
      <c r="H32" s="175"/>
      <c r="I32" s="50"/>
      <c r="J32" s="66">
        <f>SUM(J34:J39)</f>
        <v>1437432063</v>
      </c>
      <c r="K32" s="76">
        <v>1456223578</v>
      </c>
      <c r="L32" s="76">
        <v>1471701601</v>
      </c>
      <c r="M32" s="76">
        <v>1478359050</v>
      </c>
    </row>
    <row r="33" spans="1:13" s="43" customFormat="1" ht="10.5" customHeight="1">
      <c r="D33" s="50"/>
      <c r="E33" s="65"/>
      <c r="F33" s="64"/>
      <c r="I33" s="50"/>
      <c r="J33" s="66"/>
      <c r="K33" s="76"/>
      <c r="L33" s="76"/>
      <c r="M33" s="76"/>
    </row>
    <row r="34" spans="1:13" s="43" customFormat="1" ht="12" customHeight="1">
      <c r="C34" s="51" t="s">
        <v>16</v>
      </c>
      <c r="D34" s="50"/>
      <c r="E34" s="65">
        <v>9008111</v>
      </c>
      <c r="F34" s="64"/>
      <c r="H34" s="51" t="s">
        <v>16</v>
      </c>
      <c r="I34" s="50"/>
      <c r="J34" s="62">
        <v>8728540</v>
      </c>
      <c r="K34" s="75">
        <v>8660634</v>
      </c>
      <c r="L34" s="75">
        <v>8428388</v>
      </c>
      <c r="M34" s="75">
        <v>8147599</v>
      </c>
    </row>
    <row r="35" spans="1:13" s="43" customFormat="1" ht="12" customHeight="1">
      <c r="C35" s="51" t="s">
        <v>15</v>
      </c>
      <c r="D35" s="50"/>
      <c r="E35" s="65">
        <v>112300290</v>
      </c>
      <c r="F35" s="64"/>
      <c r="H35" s="51" t="s">
        <v>15</v>
      </c>
      <c r="I35" s="50"/>
      <c r="J35" s="62">
        <v>115925395</v>
      </c>
      <c r="K35" s="75">
        <v>117661939</v>
      </c>
      <c r="L35" s="75">
        <v>118023682</v>
      </c>
      <c r="M35" s="75">
        <v>115532106</v>
      </c>
    </row>
    <row r="36" spans="1:13" s="43" customFormat="1" ht="12" customHeight="1">
      <c r="C36" s="51" t="s">
        <v>14</v>
      </c>
      <c r="D36" s="50"/>
      <c r="E36" s="65">
        <v>391715</v>
      </c>
      <c r="F36" s="64"/>
      <c r="H36" s="51" t="s">
        <v>14</v>
      </c>
      <c r="I36" s="50"/>
      <c r="J36" s="62">
        <v>372387</v>
      </c>
      <c r="K36" s="75">
        <v>352043</v>
      </c>
      <c r="L36" s="75">
        <v>330630</v>
      </c>
      <c r="M36" s="75">
        <v>308089</v>
      </c>
    </row>
    <row r="37" spans="1:13" s="43" customFormat="1" ht="12" customHeight="1">
      <c r="C37" s="51" t="s">
        <v>13</v>
      </c>
      <c r="D37" s="50"/>
      <c r="E37" s="65">
        <v>533869088</v>
      </c>
      <c r="F37" s="64"/>
      <c r="H37" s="51" t="s">
        <v>13</v>
      </c>
      <c r="I37" s="50"/>
      <c r="J37" s="62">
        <v>543279184</v>
      </c>
      <c r="K37" s="75">
        <v>555434180</v>
      </c>
      <c r="L37" s="75">
        <v>561418443</v>
      </c>
      <c r="M37" s="75">
        <v>567494252</v>
      </c>
    </row>
    <row r="38" spans="1:13" s="43" customFormat="1" ht="12" customHeight="1">
      <c r="C38" s="51" t="s">
        <v>12</v>
      </c>
      <c r="D38" s="50"/>
      <c r="E38" s="65">
        <v>17161879</v>
      </c>
      <c r="F38" s="64"/>
      <c r="H38" s="51" t="s">
        <v>12</v>
      </c>
      <c r="I38" s="50"/>
      <c r="J38" s="62">
        <v>16990224</v>
      </c>
      <c r="K38" s="75">
        <v>16273710</v>
      </c>
      <c r="L38" s="75">
        <v>15600329</v>
      </c>
      <c r="M38" s="75">
        <v>17029496</v>
      </c>
    </row>
    <row r="39" spans="1:13" s="43" customFormat="1" ht="12" customHeight="1">
      <c r="C39" s="51" t="s">
        <v>11</v>
      </c>
      <c r="D39" s="50"/>
      <c r="E39" s="65">
        <v>744214028</v>
      </c>
      <c r="F39" s="64"/>
      <c r="H39" s="51" t="s">
        <v>11</v>
      </c>
      <c r="I39" s="50"/>
      <c r="J39" s="62">
        <v>752136333</v>
      </c>
      <c r="K39" s="75">
        <v>757841072</v>
      </c>
      <c r="L39" s="75">
        <v>767900129</v>
      </c>
      <c r="M39" s="75">
        <v>769847508</v>
      </c>
    </row>
    <row r="40" spans="1:13" s="43" customFormat="1" ht="6.75" customHeight="1">
      <c r="A40" s="45"/>
      <c r="B40" s="45"/>
      <c r="C40" s="45"/>
      <c r="D40" s="47"/>
      <c r="E40" s="45"/>
      <c r="F40" s="46"/>
      <c r="G40" s="45"/>
      <c r="H40" s="45"/>
      <c r="I40" s="47"/>
      <c r="J40" s="45"/>
      <c r="K40" s="45"/>
      <c r="L40" s="45"/>
      <c r="M40" s="45"/>
    </row>
    <row r="41" spans="1:13" s="43" customFormat="1" ht="10.5" customHeight="1">
      <c r="A41" s="44" t="s">
        <v>53</v>
      </c>
    </row>
    <row r="42" spans="1:13" ht="11.25" customHeight="1">
      <c r="A42" s="43" t="s">
        <v>9</v>
      </c>
    </row>
    <row r="43" spans="1:13">
      <c r="B43" s="93"/>
    </row>
  </sheetData>
  <mergeCells count="10">
    <mergeCell ref="B32:C32"/>
    <mergeCell ref="B9:C9"/>
    <mergeCell ref="B21:C21"/>
    <mergeCell ref="A5:D5"/>
    <mergeCell ref="B7:C7"/>
    <mergeCell ref="G32:H32"/>
    <mergeCell ref="F5:I5"/>
    <mergeCell ref="G7:H7"/>
    <mergeCell ref="G9:H9"/>
    <mergeCell ref="G21:H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2"/>
  <sheetViews>
    <sheetView showGridLines="0" zoomScale="125" zoomScaleNormal="125" workbookViewId="0"/>
  </sheetViews>
  <sheetFormatPr defaultRowHeight="12"/>
  <cols>
    <col min="1" max="2" width="0.75" style="43" customWidth="1"/>
    <col min="3" max="3" width="16.375" style="43" customWidth="1"/>
    <col min="4" max="4" width="0.75" style="43" customWidth="1"/>
    <col min="5" max="6" width="9.25" style="43" customWidth="1"/>
    <col min="7" max="8" width="0.75" style="43" customWidth="1"/>
    <col min="9" max="9" width="16.375" style="43" customWidth="1"/>
    <col min="10" max="10" width="0.75" style="43" customWidth="1"/>
    <col min="11" max="13" width="9.25" style="43" customWidth="1"/>
    <col min="14" max="16384" width="9" style="42"/>
  </cols>
  <sheetData>
    <row r="1" spans="1:14" s="43" customFormat="1" ht="11.25" customHeight="1">
      <c r="A1" s="60" t="s">
        <v>34</v>
      </c>
      <c r="B1" s="58"/>
      <c r="C1" s="58"/>
      <c r="D1" s="58"/>
      <c r="E1" s="58"/>
      <c r="F1" s="58"/>
      <c r="G1" s="60"/>
      <c r="H1" s="58"/>
      <c r="I1" s="58"/>
      <c r="J1" s="58"/>
      <c r="K1" s="58"/>
      <c r="L1" s="58"/>
      <c r="M1" s="58"/>
    </row>
    <row r="2" spans="1:14" s="43" customFormat="1" ht="6" customHeight="1">
      <c r="A2" s="60"/>
      <c r="B2" s="58"/>
      <c r="C2" s="58"/>
      <c r="D2" s="58"/>
      <c r="E2" s="58"/>
      <c r="F2" s="58"/>
      <c r="G2" s="60"/>
      <c r="H2" s="58"/>
      <c r="I2" s="58"/>
      <c r="J2" s="58"/>
      <c r="K2" s="58"/>
      <c r="L2" s="58"/>
      <c r="M2" s="58"/>
    </row>
    <row r="3" spans="1:14" s="43" customFormat="1" ht="11.25" customHeight="1">
      <c r="A3" s="43" t="s">
        <v>7</v>
      </c>
      <c r="B3" s="44"/>
      <c r="C3" s="57"/>
      <c r="D3" s="57"/>
      <c r="H3" s="44"/>
      <c r="I3" s="57"/>
      <c r="J3" s="57"/>
    </row>
    <row r="4" spans="1:14" s="43" customFormat="1" ht="1.5" customHeight="1">
      <c r="A4" s="44"/>
      <c r="B4" s="44"/>
      <c r="C4" s="57"/>
      <c r="D4" s="57"/>
      <c r="G4" s="44"/>
      <c r="H4" s="44"/>
      <c r="I4" s="57"/>
      <c r="J4" s="57"/>
    </row>
    <row r="5" spans="1:14" s="43" customFormat="1" ht="29.25" customHeight="1">
      <c r="A5" s="177" t="s">
        <v>44</v>
      </c>
      <c r="B5" s="179"/>
      <c r="C5" s="179"/>
      <c r="D5" s="179"/>
      <c r="E5" s="56" t="s">
        <v>52</v>
      </c>
      <c r="F5" s="55" t="s">
        <v>73</v>
      </c>
      <c r="G5" s="179" t="s">
        <v>44</v>
      </c>
      <c r="H5" s="179"/>
      <c r="I5" s="179"/>
      <c r="J5" s="179"/>
      <c r="K5" s="55" t="s">
        <v>72</v>
      </c>
      <c r="L5" s="55" t="s">
        <v>74</v>
      </c>
      <c r="M5" s="55" t="s">
        <v>77</v>
      </c>
    </row>
    <row r="6" spans="1:14" s="43" customFormat="1" ht="6" customHeight="1">
      <c r="A6" s="54"/>
      <c r="B6" s="54"/>
      <c r="C6" s="54"/>
      <c r="D6" s="53"/>
      <c r="G6" s="73"/>
      <c r="H6" s="54"/>
      <c r="I6" s="54"/>
      <c r="J6" s="53"/>
    </row>
    <row r="7" spans="1:14" s="43" customFormat="1" ht="12" customHeight="1">
      <c r="B7" s="181" t="s">
        <v>42</v>
      </c>
      <c r="C7" s="181"/>
      <c r="D7" s="50"/>
      <c r="E7" s="71">
        <v>2985339373</v>
      </c>
      <c r="F7" s="72">
        <v>3069149645</v>
      </c>
      <c r="G7" s="64"/>
      <c r="H7" s="181" t="s">
        <v>42</v>
      </c>
      <c r="I7" s="181"/>
      <c r="J7" s="50"/>
      <c r="K7" s="71">
        <f>SUM(K9,K21,K32)</f>
        <v>3151230084</v>
      </c>
      <c r="L7" s="71">
        <v>3266442208</v>
      </c>
      <c r="M7" s="78">
        <f>SUM(M9,M21,M32)</f>
        <v>3378572471</v>
      </c>
      <c r="N7" s="80"/>
    </row>
    <row r="8" spans="1:14" s="43" customFormat="1" ht="6" customHeight="1">
      <c r="D8" s="50"/>
      <c r="E8" s="44"/>
      <c r="F8" s="44"/>
      <c r="G8" s="64"/>
      <c r="J8" s="50"/>
      <c r="K8" s="44"/>
      <c r="L8" s="44"/>
      <c r="M8" s="77"/>
      <c r="N8" s="80"/>
    </row>
    <row r="9" spans="1:14" s="43" customFormat="1" ht="12" customHeight="1">
      <c r="B9" s="180" t="s">
        <v>41</v>
      </c>
      <c r="C9" s="180"/>
      <c r="D9" s="50"/>
      <c r="E9" s="66">
        <v>1404250102</v>
      </c>
      <c r="F9" s="65">
        <v>1479394722</v>
      </c>
      <c r="G9" s="64"/>
      <c r="H9" s="180" t="s">
        <v>41</v>
      </c>
      <c r="I9" s="180"/>
      <c r="J9" s="50"/>
      <c r="K9" s="66">
        <f>SUM(K11:K19)</f>
        <v>1536863218</v>
      </c>
      <c r="L9" s="66">
        <v>1628377984</v>
      </c>
      <c r="M9" s="76">
        <f>SUM(M11:M19)</f>
        <v>1721678519</v>
      </c>
      <c r="N9" s="80"/>
    </row>
    <row r="10" spans="1:14" s="43" customFormat="1" ht="4.5" customHeight="1">
      <c r="D10" s="50"/>
      <c r="E10" s="66"/>
      <c r="F10" s="66"/>
      <c r="G10" s="64"/>
      <c r="J10" s="50"/>
      <c r="K10" s="66"/>
      <c r="L10" s="66"/>
      <c r="M10" s="76"/>
      <c r="N10" s="80"/>
    </row>
    <row r="11" spans="1:14" s="43" customFormat="1" ht="12" customHeight="1">
      <c r="C11" s="63" t="s">
        <v>71</v>
      </c>
      <c r="D11" s="50"/>
      <c r="E11" s="66">
        <v>19535289</v>
      </c>
      <c r="F11" s="65">
        <v>19675166</v>
      </c>
      <c r="G11" s="64"/>
      <c r="I11" s="63" t="s">
        <v>70</v>
      </c>
      <c r="J11" s="50"/>
      <c r="K11" s="62">
        <v>24966366</v>
      </c>
      <c r="L11" s="62">
        <v>26060590</v>
      </c>
      <c r="M11" s="75">
        <v>28835095</v>
      </c>
      <c r="N11" s="80"/>
    </row>
    <row r="12" spans="1:14" s="43" customFormat="1" ht="12" customHeight="1">
      <c r="C12" s="63" t="s">
        <v>69</v>
      </c>
      <c r="D12" s="50"/>
      <c r="E12" s="66">
        <v>3649586</v>
      </c>
      <c r="F12" s="65">
        <v>4645616</v>
      </c>
      <c r="G12" s="64"/>
      <c r="I12" s="63" t="s">
        <v>68</v>
      </c>
      <c r="J12" s="50"/>
      <c r="K12" s="62">
        <v>101348185</v>
      </c>
      <c r="L12" s="62">
        <v>105327137</v>
      </c>
      <c r="M12" s="75">
        <v>109034464</v>
      </c>
      <c r="N12" s="80"/>
    </row>
    <row r="13" spans="1:14" s="43" customFormat="1" ht="12" customHeight="1">
      <c r="C13" s="63" t="s">
        <v>67</v>
      </c>
      <c r="D13" s="50"/>
      <c r="E13" s="66">
        <v>99654088</v>
      </c>
      <c r="F13" s="65">
        <v>100224521</v>
      </c>
      <c r="G13" s="64"/>
      <c r="I13" s="63" t="s">
        <v>66</v>
      </c>
      <c r="J13" s="50"/>
      <c r="K13" s="62">
        <v>93568772</v>
      </c>
      <c r="L13" s="62">
        <v>98775016</v>
      </c>
      <c r="M13" s="75">
        <v>98918329</v>
      </c>
      <c r="N13" s="80"/>
    </row>
    <row r="14" spans="1:14" s="43" customFormat="1" ht="12" customHeight="1">
      <c r="C14" s="63" t="s">
        <v>65</v>
      </c>
      <c r="D14" s="50"/>
      <c r="E14" s="66">
        <v>51577902</v>
      </c>
      <c r="F14" s="65">
        <v>50708814</v>
      </c>
      <c r="G14" s="64"/>
      <c r="I14" s="63" t="s">
        <v>64</v>
      </c>
      <c r="J14" s="50"/>
      <c r="K14" s="62">
        <v>680462774</v>
      </c>
      <c r="L14" s="62">
        <v>720134101</v>
      </c>
      <c r="M14" s="75">
        <v>766170922</v>
      </c>
      <c r="N14" s="80"/>
    </row>
    <row r="15" spans="1:14" s="43" customFormat="1" ht="12" customHeight="1">
      <c r="C15" s="63" t="s">
        <v>63</v>
      </c>
      <c r="D15" s="50"/>
      <c r="E15" s="66">
        <v>583337369</v>
      </c>
      <c r="F15" s="65">
        <v>629041528</v>
      </c>
      <c r="G15" s="64"/>
      <c r="I15" s="63" t="s">
        <v>62</v>
      </c>
      <c r="J15" s="50"/>
      <c r="K15" s="62">
        <v>146879010</v>
      </c>
      <c r="L15" s="62">
        <v>149029673</v>
      </c>
      <c r="M15" s="75">
        <v>149267177</v>
      </c>
      <c r="N15" s="80"/>
    </row>
    <row r="16" spans="1:14" s="43" customFormat="1" ht="12" customHeight="1">
      <c r="C16" s="63" t="s">
        <v>61</v>
      </c>
      <c r="D16" s="50"/>
      <c r="E16" s="66">
        <v>143819544</v>
      </c>
      <c r="F16" s="65">
        <v>145708899</v>
      </c>
      <c r="G16" s="64"/>
      <c r="I16" s="63" t="s">
        <v>60</v>
      </c>
      <c r="J16" s="50"/>
      <c r="K16" s="62">
        <v>20705194</v>
      </c>
      <c r="L16" s="62">
        <v>20900830</v>
      </c>
      <c r="M16" s="75">
        <v>20464744</v>
      </c>
      <c r="N16" s="80"/>
    </row>
    <row r="17" spans="2:14" s="43" customFormat="1" ht="12" customHeight="1">
      <c r="C17" s="63" t="s">
        <v>59</v>
      </c>
      <c r="D17" s="50"/>
      <c r="E17" s="66">
        <v>20746684</v>
      </c>
      <c r="F17" s="65">
        <v>20313160</v>
      </c>
      <c r="G17" s="64"/>
      <c r="I17" s="63" t="s">
        <v>58</v>
      </c>
      <c r="J17" s="50"/>
      <c r="K17" s="62">
        <v>192916608</v>
      </c>
      <c r="L17" s="62">
        <v>192066665</v>
      </c>
      <c r="M17" s="75">
        <v>188278839</v>
      </c>
      <c r="N17" s="80"/>
    </row>
    <row r="18" spans="2:14" s="43" customFormat="1" ht="12" customHeight="1">
      <c r="C18" s="63" t="s">
        <v>57</v>
      </c>
      <c r="D18" s="50"/>
      <c r="E18" s="66">
        <v>196348452</v>
      </c>
      <c r="F18" s="65">
        <v>193607128</v>
      </c>
      <c r="G18" s="64"/>
      <c r="I18" s="63" t="s">
        <v>56</v>
      </c>
      <c r="J18" s="50"/>
      <c r="K18" s="62">
        <v>276016309</v>
      </c>
      <c r="L18" s="62">
        <v>316083972</v>
      </c>
      <c r="M18" s="75">
        <v>360708949</v>
      </c>
      <c r="N18" s="80"/>
    </row>
    <row r="19" spans="2:14" s="43" customFormat="1" ht="12" customHeight="1">
      <c r="C19" s="63" t="s">
        <v>56</v>
      </c>
      <c r="D19" s="50"/>
      <c r="E19" s="66">
        <v>285581188</v>
      </c>
      <c r="F19" s="65">
        <v>315469890</v>
      </c>
      <c r="G19" s="64"/>
      <c r="I19" s="70"/>
      <c r="J19" s="50"/>
      <c r="K19" s="62"/>
      <c r="L19" s="62"/>
      <c r="M19" s="75"/>
      <c r="N19" s="80"/>
    </row>
    <row r="20" spans="2:14" s="43" customFormat="1" ht="4.5" customHeight="1">
      <c r="D20" s="50"/>
      <c r="E20" s="66"/>
      <c r="F20" s="65"/>
      <c r="G20" s="64"/>
      <c r="J20" s="50"/>
      <c r="K20" s="66"/>
      <c r="L20" s="66"/>
      <c r="M20" s="76"/>
      <c r="N20" s="80"/>
    </row>
    <row r="21" spans="2:14" s="43" customFormat="1" ht="12" customHeight="1">
      <c r="B21" s="180" t="s">
        <v>40</v>
      </c>
      <c r="C21" s="180"/>
      <c r="D21" s="50"/>
      <c r="E21" s="66">
        <v>175129418</v>
      </c>
      <c r="F21" s="65">
        <v>172809812</v>
      </c>
      <c r="G21" s="64"/>
      <c r="H21" s="180" t="s">
        <v>40</v>
      </c>
      <c r="I21" s="180"/>
      <c r="J21" s="50"/>
      <c r="K21" s="66">
        <f>SUM(K23:K30)</f>
        <v>176934803</v>
      </c>
      <c r="L21" s="66">
        <v>181840646</v>
      </c>
      <c r="M21" s="76">
        <f>SUM(M23:M30)</f>
        <v>185192351</v>
      </c>
      <c r="N21" s="80"/>
    </row>
    <row r="22" spans="2:14" s="43" customFormat="1" ht="4.5" customHeight="1">
      <c r="D22" s="50"/>
      <c r="E22" s="66"/>
      <c r="F22" s="65"/>
      <c r="G22" s="64"/>
      <c r="J22" s="50"/>
      <c r="K22" s="66"/>
      <c r="L22" s="66"/>
      <c r="M22" s="76"/>
      <c r="N22" s="80"/>
    </row>
    <row r="23" spans="2:14" s="43" customFormat="1" ht="12" customHeight="1">
      <c r="C23" s="63" t="s">
        <v>26</v>
      </c>
      <c r="D23" s="50"/>
      <c r="E23" s="66">
        <v>35155800</v>
      </c>
      <c r="F23" s="65">
        <v>35126369</v>
      </c>
      <c r="G23" s="64"/>
      <c r="I23" s="63" t="s">
        <v>92</v>
      </c>
      <c r="J23" s="50"/>
      <c r="K23" s="62">
        <v>37436723</v>
      </c>
      <c r="L23" s="62">
        <v>47683304</v>
      </c>
      <c r="M23" s="75">
        <v>64032340</v>
      </c>
      <c r="N23" s="80"/>
    </row>
    <row r="24" spans="2:14" s="81" customFormat="1" ht="12" customHeight="1">
      <c r="C24" s="90" t="s">
        <v>46</v>
      </c>
      <c r="D24" s="85"/>
      <c r="E24" s="89">
        <v>1433615</v>
      </c>
      <c r="F24" s="88">
        <v>1633615</v>
      </c>
      <c r="G24" s="87"/>
      <c r="I24" s="90" t="s">
        <v>46</v>
      </c>
      <c r="J24" s="85"/>
      <c r="K24" s="84">
        <v>1777615</v>
      </c>
      <c r="L24" s="84">
        <v>1949615</v>
      </c>
      <c r="M24" s="83">
        <v>2073815</v>
      </c>
      <c r="N24" s="82"/>
    </row>
    <row r="25" spans="2:14" s="43" customFormat="1" ht="12" customHeight="1">
      <c r="C25" s="63" t="s">
        <v>23</v>
      </c>
      <c r="D25" s="50"/>
      <c r="E25" s="66">
        <v>24495872</v>
      </c>
      <c r="F25" s="67">
        <v>25101484</v>
      </c>
      <c r="G25" s="64"/>
      <c r="I25" s="63" t="s">
        <v>91</v>
      </c>
      <c r="J25" s="50"/>
      <c r="K25" s="62">
        <v>28846304</v>
      </c>
      <c r="L25" s="62">
        <v>27789632</v>
      </c>
      <c r="M25" s="75">
        <v>26482030</v>
      </c>
      <c r="N25" s="80"/>
    </row>
    <row r="26" spans="2:14" s="43" customFormat="1" ht="12" customHeight="1">
      <c r="C26" s="63" t="s">
        <v>22</v>
      </c>
      <c r="D26" s="50"/>
      <c r="E26" s="68" t="s">
        <v>55</v>
      </c>
      <c r="F26" s="67" t="s">
        <v>54</v>
      </c>
      <c r="G26" s="64"/>
      <c r="I26" s="63" t="s">
        <v>90</v>
      </c>
      <c r="J26" s="50"/>
      <c r="K26" s="62" t="s">
        <v>0</v>
      </c>
      <c r="L26" s="62" t="s">
        <v>0</v>
      </c>
      <c r="M26" s="75" t="s">
        <v>89</v>
      </c>
      <c r="N26" s="80"/>
    </row>
    <row r="27" spans="2:14" s="81" customFormat="1" ht="12" customHeight="1">
      <c r="C27" s="86" t="s">
        <v>88</v>
      </c>
      <c r="D27" s="85"/>
      <c r="E27" s="89">
        <v>2015333</v>
      </c>
      <c r="F27" s="88">
        <v>2136500</v>
      </c>
      <c r="G27" s="87"/>
      <c r="I27" s="86" t="s">
        <v>88</v>
      </c>
      <c r="J27" s="85"/>
      <c r="K27" s="84">
        <v>1870766</v>
      </c>
      <c r="L27" s="84">
        <v>1144166</v>
      </c>
      <c r="M27" s="83">
        <v>50000</v>
      </c>
      <c r="N27" s="82"/>
    </row>
    <row r="28" spans="2:14" s="43" customFormat="1" ht="12" customHeight="1">
      <c r="C28" s="63" t="s">
        <v>37</v>
      </c>
      <c r="D28" s="50"/>
      <c r="E28" s="66">
        <v>14643083</v>
      </c>
      <c r="F28" s="65">
        <v>13883406</v>
      </c>
      <c r="G28" s="64"/>
      <c r="I28" s="63" t="s">
        <v>87</v>
      </c>
      <c r="J28" s="50"/>
      <c r="K28" s="62">
        <v>14123970</v>
      </c>
      <c r="L28" s="62">
        <v>13289339</v>
      </c>
      <c r="M28" s="75">
        <v>12890233</v>
      </c>
      <c r="N28" s="80"/>
    </row>
    <row r="29" spans="2:14" s="43" customFormat="1" ht="12" customHeight="1">
      <c r="C29" s="63" t="s">
        <v>19</v>
      </c>
      <c r="D29" s="50"/>
      <c r="E29" s="66">
        <v>13709100</v>
      </c>
      <c r="F29" s="65">
        <v>12751660</v>
      </c>
      <c r="G29" s="64"/>
      <c r="I29" s="63" t="s">
        <v>86</v>
      </c>
      <c r="J29" s="50"/>
      <c r="K29" s="62">
        <v>11720120</v>
      </c>
      <c r="L29" s="62">
        <v>11013600</v>
      </c>
      <c r="M29" s="75">
        <v>10538810</v>
      </c>
      <c r="N29" s="80"/>
    </row>
    <row r="30" spans="2:14" s="43" customFormat="1" ht="12" customHeight="1">
      <c r="C30" s="63" t="s">
        <v>18</v>
      </c>
      <c r="D30" s="50"/>
      <c r="E30" s="66">
        <v>83676615</v>
      </c>
      <c r="F30" s="65">
        <v>82176778</v>
      </c>
      <c r="G30" s="64"/>
      <c r="I30" s="63" t="s">
        <v>85</v>
      </c>
      <c r="J30" s="50"/>
      <c r="K30" s="62">
        <v>81159305</v>
      </c>
      <c r="L30" s="62">
        <v>78970990</v>
      </c>
      <c r="M30" s="75">
        <v>69125123</v>
      </c>
      <c r="N30" s="80"/>
    </row>
    <row r="31" spans="2:14" s="43" customFormat="1" ht="5.25" customHeight="1">
      <c r="D31" s="50"/>
      <c r="E31" s="66"/>
      <c r="F31" s="65"/>
      <c r="G31" s="64"/>
      <c r="J31" s="50"/>
      <c r="K31" s="66"/>
      <c r="L31" s="66"/>
      <c r="M31" s="76"/>
      <c r="N31" s="80"/>
    </row>
    <row r="32" spans="2:14" s="43" customFormat="1" ht="12" customHeight="1">
      <c r="B32" s="180" t="s">
        <v>36</v>
      </c>
      <c r="C32" s="180"/>
      <c r="D32" s="50"/>
      <c r="E32" s="66">
        <v>1405959853</v>
      </c>
      <c r="F32" s="65">
        <v>1416945111</v>
      </c>
      <c r="G32" s="64"/>
      <c r="H32" s="180" t="s">
        <v>36</v>
      </c>
      <c r="I32" s="180"/>
      <c r="J32" s="50"/>
      <c r="K32" s="66">
        <f>SUM(K34:K39)</f>
        <v>1437432063</v>
      </c>
      <c r="L32" s="66">
        <v>1456223578</v>
      </c>
      <c r="M32" s="76">
        <f>SUM(M34:M39)</f>
        <v>1471701601</v>
      </c>
      <c r="N32" s="80"/>
    </row>
    <row r="33" spans="1:14" s="43" customFormat="1" ht="5.25" customHeight="1">
      <c r="D33" s="50"/>
      <c r="E33" s="66"/>
      <c r="F33" s="65"/>
      <c r="G33" s="64"/>
      <c r="J33" s="50"/>
      <c r="K33" s="66"/>
      <c r="L33" s="66"/>
      <c r="M33" s="76"/>
      <c r="N33" s="80"/>
    </row>
    <row r="34" spans="1:14" s="43" customFormat="1" ht="12" customHeight="1">
      <c r="C34" s="63" t="s">
        <v>16</v>
      </c>
      <c r="D34" s="50"/>
      <c r="E34" s="66">
        <v>9271396</v>
      </c>
      <c r="F34" s="65">
        <v>9008111</v>
      </c>
      <c r="G34" s="64"/>
      <c r="I34" s="63" t="s">
        <v>84</v>
      </c>
      <c r="J34" s="50"/>
      <c r="K34" s="62">
        <v>8728540</v>
      </c>
      <c r="L34" s="62">
        <v>8660634</v>
      </c>
      <c r="M34" s="75">
        <v>8428388</v>
      </c>
      <c r="N34" s="80"/>
    </row>
    <row r="35" spans="1:14" s="43" customFormat="1" ht="12" customHeight="1">
      <c r="C35" s="63" t="s">
        <v>15</v>
      </c>
      <c r="D35" s="50"/>
      <c r="E35" s="66">
        <v>110026084</v>
      </c>
      <c r="F35" s="65">
        <v>112300290</v>
      </c>
      <c r="G35" s="64"/>
      <c r="I35" s="63" t="s">
        <v>83</v>
      </c>
      <c r="J35" s="50"/>
      <c r="K35" s="62">
        <v>115925395</v>
      </c>
      <c r="L35" s="62">
        <v>117661939</v>
      </c>
      <c r="M35" s="75">
        <v>118023682</v>
      </c>
      <c r="N35" s="80"/>
    </row>
    <row r="36" spans="1:14" s="43" customFormat="1" ht="12" customHeight="1">
      <c r="C36" s="63" t="s">
        <v>14</v>
      </c>
      <c r="D36" s="50"/>
      <c r="E36" s="66">
        <v>410077</v>
      </c>
      <c r="F36" s="65">
        <v>391715</v>
      </c>
      <c r="G36" s="64"/>
      <c r="I36" s="63" t="s">
        <v>82</v>
      </c>
      <c r="J36" s="50"/>
      <c r="K36" s="62">
        <v>372387</v>
      </c>
      <c r="L36" s="62">
        <v>352043</v>
      </c>
      <c r="M36" s="75">
        <v>330630</v>
      </c>
      <c r="N36" s="80"/>
    </row>
    <row r="37" spans="1:14" s="43" customFormat="1" ht="12" customHeight="1">
      <c r="C37" s="63" t="s">
        <v>13</v>
      </c>
      <c r="D37" s="50"/>
      <c r="E37" s="66">
        <v>522413695</v>
      </c>
      <c r="F37" s="65">
        <v>533869088</v>
      </c>
      <c r="G37" s="64"/>
      <c r="I37" s="63" t="s">
        <v>81</v>
      </c>
      <c r="J37" s="50"/>
      <c r="K37" s="62">
        <v>543279184</v>
      </c>
      <c r="L37" s="62">
        <v>555434180</v>
      </c>
      <c r="M37" s="75">
        <v>561418443</v>
      </c>
      <c r="N37" s="80"/>
    </row>
    <row r="38" spans="1:14" s="43" customFormat="1" ht="12" customHeight="1">
      <c r="C38" s="63" t="s">
        <v>12</v>
      </c>
      <c r="D38" s="50"/>
      <c r="E38" s="66">
        <v>19068517</v>
      </c>
      <c r="F38" s="65">
        <v>17161879</v>
      </c>
      <c r="G38" s="64"/>
      <c r="I38" s="63" t="s">
        <v>80</v>
      </c>
      <c r="J38" s="50"/>
      <c r="K38" s="62">
        <v>16990224</v>
      </c>
      <c r="L38" s="62">
        <v>16273710</v>
      </c>
      <c r="M38" s="75">
        <v>15600329</v>
      </c>
      <c r="N38" s="80"/>
    </row>
    <row r="39" spans="1:14" s="43" customFormat="1" ht="12" customHeight="1">
      <c r="C39" s="63" t="s">
        <v>11</v>
      </c>
      <c r="D39" s="50"/>
      <c r="E39" s="66">
        <v>744770084</v>
      </c>
      <c r="F39" s="65">
        <v>744214028</v>
      </c>
      <c r="G39" s="64"/>
      <c r="I39" s="63" t="s">
        <v>79</v>
      </c>
      <c r="J39" s="50"/>
      <c r="K39" s="62">
        <v>752136333</v>
      </c>
      <c r="L39" s="62">
        <v>757841072</v>
      </c>
      <c r="M39" s="75">
        <v>767900129</v>
      </c>
      <c r="N39" s="80"/>
    </row>
    <row r="40" spans="1:14" s="43" customFormat="1" ht="3" customHeight="1">
      <c r="A40" s="45"/>
      <c r="B40" s="45"/>
      <c r="C40" s="45"/>
      <c r="D40" s="47"/>
      <c r="E40" s="45"/>
      <c r="F40" s="45"/>
      <c r="G40" s="46"/>
      <c r="H40" s="45"/>
      <c r="I40" s="45"/>
      <c r="J40" s="47"/>
      <c r="K40" s="45"/>
      <c r="L40" s="45"/>
      <c r="M40" s="45"/>
    </row>
    <row r="41" spans="1:14" s="43" customFormat="1" ht="10.5" customHeight="1">
      <c r="A41" s="44" t="s">
        <v>53</v>
      </c>
    </row>
    <row r="42" spans="1:14" ht="10.5" customHeight="1">
      <c r="A42" s="43" t="s">
        <v>9</v>
      </c>
    </row>
  </sheetData>
  <mergeCells count="10">
    <mergeCell ref="H32:I32"/>
    <mergeCell ref="G5:J5"/>
    <mergeCell ref="H7:I7"/>
    <mergeCell ref="H9:I9"/>
    <mergeCell ref="H21:I21"/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2"/>
  <sheetViews>
    <sheetView showGridLines="0" zoomScale="125" zoomScaleNormal="125" workbookViewId="0"/>
  </sheetViews>
  <sheetFormatPr defaultRowHeight="12"/>
  <cols>
    <col min="1" max="1" width="0.75" style="43" customWidth="1"/>
    <col min="2" max="2" width="0.875" style="43" customWidth="1"/>
    <col min="3" max="3" width="16.125" style="43" customWidth="1"/>
    <col min="4" max="4" width="0.75" style="43" customWidth="1"/>
    <col min="5" max="7" width="9.25" style="43" customWidth="1"/>
    <col min="8" max="8" width="0.75" style="43" customWidth="1"/>
    <col min="9" max="9" width="0.875" style="43" customWidth="1"/>
    <col min="10" max="10" width="16.125" style="43" customWidth="1"/>
    <col min="11" max="11" width="0.75" style="43" customWidth="1"/>
    <col min="12" max="13" width="9.25" style="43" customWidth="1"/>
    <col min="14" max="16384" width="9" style="42"/>
  </cols>
  <sheetData>
    <row r="1" spans="1:13" s="43" customFormat="1" ht="11.25" customHeight="1">
      <c r="A1" s="60" t="s">
        <v>76</v>
      </c>
      <c r="B1" s="58"/>
      <c r="C1" s="58"/>
      <c r="D1" s="58"/>
      <c r="E1" s="58"/>
      <c r="F1" s="58"/>
      <c r="G1" s="58"/>
      <c r="H1" s="60"/>
      <c r="I1" s="58"/>
      <c r="J1" s="58"/>
      <c r="K1" s="58"/>
      <c r="L1" s="58"/>
      <c r="M1" s="58"/>
    </row>
    <row r="2" spans="1:13" s="43" customFormat="1" ht="6" customHeight="1">
      <c r="A2" s="60"/>
      <c r="B2" s="58"/>
      <c r="C2" s="58"/>
      <c r="D2" s="58"/>
      <c r="E2" s="58"/>
      <c r="F2" s="58"/>
      <c r="G2" s="58"/>
      <c r="H2" s="60"/>
      <c r="I2" s="58"/>
      <c r="J2" s="58"/>
      <c r="K2" s="58"/>
      <c r="L2" s="58"/>
      <c r="M2" s="58"/>
    </row>
    <row r="3" spans="1:13" s="43" customFormat="1" ht="11.25" customHeight="1">
      <c r="A3" s="43" t="s">
        <v>7</v>
      </c>
      <c r="B3" s="44"/>
      <c r="C3" s="57"/>
      <c r="D3" s="57"/>
      <c r="I3" s="44"/>
      <c r="J3" s="57"/>
      <c r="K3" s="57"/>
    </row>
    <row r="4" spans="1:13" s="43" customFormat="1" ht="1.5" customHeight="1">
      <c r="A4" s="44"/>
      <c r="B4" s="44"/>
      <c r="C4" s="57"/>
      <c r="D4" s="57"/>
      <c r="H4" s="44"/>
      <c r="I4" s="44"/>
      <c r="J4" s="57"/>
      <c r="K4" s="57"/>
    </row>
    <row r="5" spans="1:13" s="43" customFormat="1" ht="29.25" customHeight="1">
      <c r="A5" s="177" t="s">
        <v>44</v>
      </c>
      <c r="B5" s="179"/>
      <c r="C5" s="179"/>
      <c r="D5" s="179"/>
      <c r="E5" s="56" t="s">
        <v>45</v>
      </c>
      <c r="F5" s="56" t="s">
        <v>52</v>
      </c>
      <c r="G5" s="55" t="s">
        <v>73</v>
      </c>
      <c r="H5" s="179" t="s">
        <v>44</v>
      </c>
      <c r="I5" s="179"/>
      <c r="J5" s="179"/>
      <c r="K5" s="179"/>
      <c r="L5" s="55" t="s">
        <v>72</v>
      </c>
      <c r="M5" s="55" t="s">
        <v>74</v>
      </c>
    </row>
    <row r="6" spans="1:13" s="43" customFormat="1" ht="8.25" customHeight="1">
      <c r="A6" s="54"/>
      <c r="B6" s="54"/>
      <c r="C6" s="54"/>
      <c r="D6" s="53"/>
      <c r="H6" s="73"/>
      <c r="I6" s="54"/>
      <c r="J6" s="54"/>
      <c r="K6" s="53"/>
    </row>
    <row r="7" spans="1:13" s="43" customFormat="1" ht="12" customHeight="1">
      <c r="B7" s="181" t="s">
        <v>42</v>
      </c>
      <c r="C7" s="181"/>
      <c r="D7" s="50"/>
      <c r="E7" s="71">
        <v>2884834603</v>
      </c>
      <c r="F7" s="71">
        <v>2985339373</v>
      </c>
      <c r="G7" s="72">
        <v>3069149645</v>
      </c>
      <c r="H7" s="64"/>
      <c r="I7" s="181" t="s">
        <v>42</v>
      </c>
      <c r="J7" s="181"/>
      <c r="K7" s="50"/>
      <c r="L7" s="71">
        <v>3151230084</v>
      </c>
      <c r="M7" s="78">
        <v>3266442208</v>
      </c>
    </row>
    <row r="8" spans="1:13" s="43" customFormat="1" ht="8.25" customHeight="1">
      <c r="D8" s="50"/>
      <c r="E8" s="44"/>
      <c r="F8" s="44"/>
      <c r="G8" s="44"/>
      <c r="H8" s="64"/>
      <c r="K8" s="50"/>
      <c r="L8" s="44"/>
      <c r="M8" s="77"/>
    </row>
    <row r="9" spans="1:13" s="43" customFormat="1" ht="12" customHeight="1">
      <c r="B9" s="180" t="s">
        <v>41</v>
      </c>
      <c r="C9" s="180"/>
      <c r="D9" s="50"/>
      <c r="E9" s="66">
        <v>1304648024</v>
      </c>
      <c r="F9" s="66">
        <v>1404250102</v>
      </c>
      <c r="G9" s="65">
        <v>1479394722</v>
      </c>
      <c r="H9" s="64"/>
      <c r="I9" s="180" t="s">
        <v>41</v>
      </c>
      <c r="J9" s="180"/>
      <c r="K9" s="50"/>
      <c r="L9" s="66">
        <v>1536863218</v>
      </c>
      <c r="M9" s="76">
        <v>1628377984</v>
      </c>
    </row>
    <row r="10" spans="1:13" s="43" customFormat="1" ht="10.5" customHeight="1">
      <c r="D10" s="50"/>
      <c r="E10" s="66"/>
      <c r="F10" s="66"/>
      <c r="G10" s="66"/>
      <c r="H10" s="64"/>
      <c r="K10" s="50"/>
      <c r="L10" s="66"/>
      <c r="M10" s="76"/>
    </row>
    <row r="11" spans="1:13" s="43" customFormat="1" ht="12" customHeight="1">
      <c r="C11" s="63" t="s">
        <v>71</v>
      </c>
      <c r="D11" s="50"/>
      <c r="E11" s="66">
        <v>18846358</v>
      </c>
      <c r="F11" s="66">
        <v>19535289</v>
      </c>
      <c r="G11" s="65">
        <v>19675166</v>
      </c>
      <c r="H11" s="64"/>
      <c r="J11" s="63" t="s">
        <v>70</v>
      </c>
      <c r="K11" s="50"/>
      <c r="L11" s="62">
        <v>24966366</v>
      </c>
      <c r="M11" s="75">
        <v>26060590</v>
      </c>
    </row>
    <row r="12" spans="1:13" s="43" customFormat="1" ht="12" customHeight="1">
      <c r="C12" s="63" t="s">
        <v>69</v>
      </c>
      <c r="D12" s="50"/>
      <c r="E12" s="66">
        <v>3573625</v>
      </c>
      <c r="F12" s="66">
        <v>3649586</v>
      </c>
      <c r="G12" s="65">
        <v>4645616</v>
      </c>
      <c r="H12" s="64"/>
      <c r="J12" s="63" t="s">
        <v>68</v>
      </c>
      <c r="K12" s="50"/>
      <c r="L12" s="62">
        <v>101348185</v>
      </c>
      <c r="M12" s="75">
        <v>105327137</v>
      </c>
    </row>
    <row r="13" spans="1:13" s="43" customFormat="1" ht="12" customHeight="1">
      <c r="C13" s="63" t="s">
        <v>67</v>
      </c>
      <c r="D13" s="50"/>
      <c r="E13" s="66">
        <v>99704085</v>
      </c>
      <c r="F13" s="66">
        <v>99654088</v>
      </c>
      <c r="G13" s="65">
        <v>100224521</v>
      </c>
      <c r="H13" s="64"/>
      <c r="J13" s="63" t="s">
        <v>66</v>
      </c>
      <c r="K13" s="50"/>
      <c r="L13" s="62">
        <v>93568772</v>
      </c>
      <c r="M13" s="75">
        <v>98775016</v>
      </c>
    </row>
    <row r="14" spans="1:13" s="43" customFormat="1" ht="12" customHeight="1">
      <c r="C14" s="63" t="s">
        <v>65</v>
      </c>
      <c r="D14" s="50"/>
      <c r="E14" s="66">
        <v>52134187</v>
      </c>
      <c r="F14" s="66">
        <v>51577902</v>
      </c>
      <c r="G14" s="65">
        <v>50708814</v>
      </c>
      <c r="H14" s="64"/>
      <c r="J14" s="63" t="s">
        <v>64</v>
      </c>
      <c r="K14" s="50"/>
      <c r="L14" s="62">
        <v>680462774</v>
      </c>
      <c r="M14" s="75">
        <v>720134101</v>
      </c>
    </row>
    <row r="15" spans="1:13" s="43" customFormat="1" ht="12" customHeight="1">
      <c r="C15" s="63" t="s">
        <v>63</v>
      </c>
      <c r="D15" s="50"/>
      <c r="E15" s="66">
        <v>517592997</v>
      </c>
      <c r="F15" s="66">
        <v>583337369</v>
      </c>
      <c r="G15" s="65">
        <v>629041528</v>
      </c>
      <c r="H15" s="64"/>
      <c r="J15" s="63" t="s">
        <v>62</v>
      </c>
      <c r="K15" s="50"/>
      <c r="L15" s="62">
        <v>146879010</v>
      </c>
      <c r="M15" s="75">
        <v>149029673</v>
      </c>
    </row>
    <row r="16" spans="1:13" s="43" customFormat="1" ht="12" customHeight="1">
      <c r="C16" s="63" t="s">
        <v>61</v>
      </c>
      <c r="D16" s="50"/>
      <c r="E16" s="66">
        <v>138893270</v>
      </c>
      <c r="F16" s="66">
        <v>143819544</v>
      </c>
      <c r="G16" s="65">
        <v>145708899</v>
      </c>
      <c r="H16" s="64"/>
      <c r="J16" s="63" t="s">
        <v>60</v>
      </c>
      <c r="K16" s="50"/>
      <c r="L16" s="62">
        <v>20705194</v>
      </c>
      <c r="M16" s="75">
        <v>20900830</v>
      </c>
    </row>
    <row r="17" spans="2:13" s="43" customFormat="1" ht="12" customHeight="1">
      <c r="C17" s="63" t="s">
        <v>59</v>
      </c>
      <c r="D17" s="50"/>
      <c r="E17" s="66">
        <v>20651570</v>
      </c>
      <c r="F17" s="66">
        <v>20746684</v>
      </c>
      <c r="G17" s="65">
        <v>20313160</v>
      </c>
      <c r="H17" s="64"/>
      <c r="J17" s="63" t="s">
        <v>58</v>
      </c>
      <c r="K17" s="50"/>
      <c r="L17" s="62">
        <v>192916608</v>
      </c>
      <c r="M17" s="75">
        <v>192066665</v>
      </c>
    </row>
    <row r="18" spans="2:13" s="43" customFormat="1" ht="12" customHeight="1">
      <c r="C18" s="63" t="s">
        <v>57</v>
      </c>
      <c r="D18" s="50"/>
      <c r="E18" s="66">
        <v>198160955</v>
      </c>
      <c r="F18" s="66">
        <v>196348452</v>
      </c>
      <c r="G18" s="65">
        <v>193607128</v>
      </c>
      <c r="H18" s="64"/>
      <c r="J18" s="63" t="s">
        <v>56</v>
      </c>
      <c r="K18" s="50"/>
      <c r="L18" s="62">
        <v>276016309</v>
      </c>
      <c r="M18" s="75">
        <v>316083972</v>
      </c>
    </row>
    <row r="19" spans="2:13" s="43" customFormat="1" ht="12" customHeight="1">
      <c r="C19" s="63" t="s">
        <v>56</v>
      </c>
      <c r="D19" s="50"/>
      <c r="E19" s="66">
        <v>255090977</v>
      </c>
      <c r="F19" s="66">
        <v>285581188</v>
      </c>
      <c r="G19" s="65">
        <v>315469890</v>
      </c>
      <c r="H19" s="64"/>
      <c r="J19" s="70"/>
      <c r="K19" s="50"/>
      <c r="L19" s="62"/>
      <c r="M19" s="75"/>
    </row>
    <row r="20" spans="2:13" s="43" customFormat="1" ht="12" customHeight="1">
      <c r="D20" s="50"/>
      <c r="E20" s="66"/>
      <c r="F20" s="66"/>
      <c r="G20" s="65"/>
      <c r="H20" s="64"/>
      <c r="K20" s="50"/>
      <c r="L20" s="66"/>
      <c r="M20" s="76"/>
    </row>
    <row r="21" spans="2:13" s="43" customFormat="1" ht="12" customHeight="1">
      <c r="B21" s="180" t="s">
        <v>40</v>
      </c>
      <c r="C21" s="180"/>
      <c r="D21" s="50"/>
      <c r="E21" s="66">
        <v>173247702</v>
      </c>
      <c r="F21" s="66">
        <v>175129418</v>
      </c>
      <c r="G21" s="65">
        <v>172809812</v>
      </c>
      <c r="H21" s="64"/>
      <c r="I21" s="180" t="s">
        <v>40</v>
      </c>
      <c r="J21" s="180"/>
      <c r="K21" s="50"/>
      <c r="L21" s="66">
        <v>176934803</v>
      </c>
      <c r="M21" s="76">
        <v>181840646</v>
      </c>
    </row>
    <row r="22" spans="2:13" s="43" customFormat="1" ht="10.5" customHeight="1">
      <c r="D22" s="50"/>
      <c r="E22" s="66"/>
      <c r="F22" s="66"/>
      <c r="G22" s="65"/>
      <c r="H22" s="64"/>
      <c r="K22" s="50"/>
      <c r="L22" s="66"/>
      <c r="M22" s="76"/>
    </row>
    <row r="23" spans="2:13" s="43" customFormat="1" ht="12" customHeight="1">
      <c r="C23" s="63" t="s">
        <v>26</v>
      </c>
      <c r="D23" s="50"/>
      <c r="E23" s="66">
        <v>35516049</v>
      </c>
      <c r="F23" s="66">
        <v>35155800</v>
      </c>
      <c r="G23" s="65">
        <v>35126369</v>
      </c>
      <c r="H23" s="64"/>
      <c r="J23" s="63" t="s">
        <v>26</v>
      </c>
      <c r="K23" s="50"/>
      <c r="L23" s="62">
        <v>37436723</v>
      </c>
      <c r="M23" s="75">
        <v>47683304</v>
      </c>
    </row>
    <row r="24" spans="2:13" s="43" customFormat="1" ht="12" customHeight="1">
      <c r="C24" s="63" t="s">
        <v>46</v>
      </c>
      <c r="D24" s="50"/>
      <c r="E24" s="66">
        <v>1377165</v>
      </c>
      <c r="F24" s="66">
        <v>1433615</v>
      </c>
      <c r="G24" s="65">
        <v>1633615</v>
      </c>
      <c r="H24" s="64"/>
      <c r="J24" s="63" t="s">
        <v>46</v>
      </c>
      <c r="K24" s="50"/>
      <c r="L24" s="62">
        <v>1777615</v>
      </c>
      <c r="M24" s="75">
        <v>1949615</v>
      </c>
    </row>
    <row r="25" spans="2:13" s="43" customFormat="1" ht="12" customHeight="1">
      <c r="C25" s="63" t="s">
        <v>23</v>
      </c>
      <c r="D25" s="50"/>
      <c r="E25" s="66">
        <v>22481872</v>
      </c>
      <c r="F25" s="66">
        <v>24495872</v>
      </c>
      <c r="G25" s="67">
        <v>25101484</v>
      </c>
      <c r="H25" s="64"/>
      <c r="J25" s="63" t="s">
        <v>23</v>
      </c>
      <c r="K25" s="50"/>
      <c r="L25" s="62">
        <v>28846304</v>
      </c>
      <c r="M25" s="75">
        <v>27789632</v>
      </c>
    </row>
    <row r="26" spans="2:13" s="43" customFormat="1" ht="12" customHeight="1">
      <c r="C26" s="63" t="s">
        <v>22</v>
      </c>
      <c r="D26" s="50"/>
      <c r="E26" s="68" t="s">
        <v>55</v>
      </c>
      <c r="F26" s="68" t="s">
        <v>55</v>
      </c>
      <c r="G26" s="67" t="s">
        <v>54</v>
      </c>
      <c r="H26" s="64"/>
      <c r="J26" s="63" t="s">
        <v>22</v>
      </c>
      <c r="K26" s="50"/>
      <c r="L26" s="62" t="s">
        <v>0</v>
      </c>
      <c r="M26" s="75" t="s">
        <v>55</v>
      </c>
    </row>
    <row r="27" spans="2:13" s="43" customFormat="1" ht="12" customHeight="1">
      <c r="C27" s="63" t="s">
        <v>21</v>
      </c>
      <c r="D27" s="50"/>
      <c r="E27" s="66">
        <v>1818666</v>
      </c>
      <c r="F27" s="66">
        <v>2015333</v>
      </c>
      <c r="G27" s="65">
        <v>2136500</v>
      </c>
      <c r="H27" s="64"/>
      <c r="J27" s="63" t="s">
        <v>21</v>
      </c>
      <c r="K27" s="50"/>
      <c r="L27" s="62">
        <v>1870766</v>
      </c>
      <c r="M27" s="75">
        <v>1144166</v>
      </c>
    </row>
    <row r="28" spans="2:13" s="43" customFormat="1" ht="12" customHeight="1">
      <c r="C28" s="63" t="s">
        <v>37</v>
      </c>
      <c r="D28" s="50"/>
      <c r="E28" s="66">
        <v>12483727</v>
      </c>
      <c r="F28" s="66">
        <v>14643083</v>
      </c>
      <c r="G28" s="65">
        <v>13883406</v>
      </c>
      <c r="H28" s="64"/>
      <c r="J28" s="63" t="s">
        <v>37</v>
      </c>
      <c r="K28" s="50"/>
      <c r="L28" s="62">
        <v>14123970</v>
      </c>
      <c r="M28" s="75">
        <v>13289339</v>
      </c>
    </row>
    <row r="29" spans="2:13" s="43" customFormat="1" ht="12" customHeight="1">
      <c r="C29" s="63" t="s">
        <v>19</v>
      </c>
      <c r="D29" s="50"/>
      <c r="E29" s="66">
        <v>14451510</v>
      </c>
      <c r="F29" s="66">
        <v>13709100</v>
      </c>
      <c r="G29" s="65">
        <v>12751660</v>
      </c>
      <c r="H29" s="64"/>
      <c r="J29" s="63" t="s">
        <v>19</v>
      </c>
      <c r="K29" s="50"/>
      <c r="L29" s="62">
        <v>11720120</v>
      </c>
      <c r="M29" s="75">
        <v>11013600</v>
      </c>
    </row>
    <row r="30" spans="2:13" s="43" customFormat="1" ht="12" customHeight="1">
      <c r="C30" s="63" t="s">
        <v>18</v>
      </c>
      <c r="D30" s="50"/>
      <c r="E30" s="66">
        <v>85118713</v>
      </c>
      <c r="F30" s="66">
        <v>83676615</v>
      </c>
      <c r="G30" s="65">
        <v>82176778</v>
      </c>
      <c r="H30" s="64"/>
      <c r="J30" s="63" t="s">
        <v>18</v>
      </c>
      <c r="K30" s="50"/>
      <c r="L30" s="62">
        <v>81159305</v>
      </c>
      <c r="M30" s="75">
        <v>78970990</v>
      </c>
    </row>
    <row r="31" spans="2:13" s="43" customFormat="1" ht="12" customHeight="1">
      <c r="D31" s="50"/>
      <c r="E31" s="66"/>
      <c r="F31" s="66"/>
      <c r="G31" s="65"/>
      <c r="H31" s="64"/>
      <c r="K31" s="50"/>
      <c r="L31" s="66"/>
      <c r="M31" s="76"/>
    </row>
    <row r="32" spans="2:13" s="43" customFormat="1" ht="12" customHeight="1">
      <c r="B32" s="180" t="s">
        <v>36</v>
      </c>
      <c r="C32" s="180"/>
      <c r="D32" s="50"/>
      <c r="E32" s="66">
        <v>1406938877</v>
      </c>
      <c r="F32" s="66">
        <v>1405959853</v>
      </c>
      <c r="G32" s="65">
        <v>1416945111</v>
      </c>
      <c r="H32" s="64"/>
      <c r="I32" s="180" t="s">
        <v>36</v>
      </c>
      <c r="J32" s="180"/>
      <c r="K32" s="50"/>
      <c r="L32" s="66">
        <v>1437432063</v>
      </c>
      <c r="M32" s="76">
        <v>1456223578</v>
      </c>
    </row>
    <row r="33" spans="1:13" s="43" customFormat="1" ht="10.5" customHeight="1">
      <c r="D33" s="50"/>
      <c r="E33" s="66"/>
      <c r="F33" s="66"/>
      <c r="G33" s="65"/>
      <c r="H33" s="64"/>
      <c r="K33" s="50"/>
      <c r="L33" s="66"/>
      <c r="M33" s="76"/>
    </row>
    <row r="34" spans="1:13" s="43" customFormat="1" ht="12" customHeight="1">
      <c r="C34" s="63" t="s">
        <v>16</v>
      </c>
      <c r="D34" s="50"/>
      <c r="E34" s="66">
        <v>9513827</v>
      </c>
      <c r="F34" s="66">
        <v>9271396</v>
      </c>
      <c r="G34" s="65">
        <v>9008111</v>
      </c>
      <c r="H34" s="64"/>
      <c r="J34" s="63" t="s">
        <v>16</v>
      </c>
      <c r="K34" s="50"/>
      <c r="L34" s="62">
        <v>8728540</v>
      </c>
      <c r="M34" s="75">
        <v>8660634</v>
      </c>
    </row>
    <row r="35" spans="1:13" s="43" customFormat="1" ht="12" customHeight="1">
      <c r="C35" s="63" t="s">
        <v>15</v>
      </c>
      <c r="D35" s="50"/>
      <c r="E35" s="66">
        <v>108747924</v>
      </c>
      <c r="F35" s="66">
        <v>110026084</v>
      </c>
      <c r="G35" s="65">
        <v>112300290</v>
      </c>
      <c r="H35" s="64"/>
      <c r="J35" s="63" t="s">
        <v>15</v>
      </c>
      <c r="K35" s="50"/>
      <c r="L35" s="62">
        <v>115925395</v>
      </c>
      <c r="M35" s="75">
        <v>117661939</v>
      </c>
    </row>
    <row r="36" spans="1:13" s="43" customFormat="1" ht="12" customHeight="1">
      <c r="C36" s="63" t="s">
        <v>14</v>
      </c>
      <c r="D36" s="50"/>
      <c r="E36" s="66">
        <v>427522</v>
      </c>
      <c r="F36" s="66">
        <v>410077</v>
      </c>
      <c r="G36" s="65">
        <v>391715</v>
      </c>
      <c r="H36" s="64"/>
      <c r="J36" s="63" t="s">
        <v>14</v>
      </c>
      <c r="K36" s="50"/>
      <c r="L36" s="62">
        <v>372387</v>
      </c>
      <c r="M36" s="75">
        <v>352043</v>
      </c>
    </row>
    <row r="37" spans="1:13" s="43" customFormat="1" ht="12" customHeight="1">
      <c r="C37" s="63" t="s">
        <v>13</v>
      </c>
      <c r="D37" s="50"/>
      <c r="E37" s="66">
        <v>513798613</v>
      </c>
      <c r="F37" s="66">
        <v>522413695</v>
      </c>
      <c r="G37" s="65">
        <v>533869088</v>
      </c>
      <c r="H37" s="64"/>
      <c r="J37" s="63" t="s">
        <v>13</v>
      </c>
      <c r="K37" s="50"/>
      <c r="L37" s="62">
        <v>543279184</v>
      </c>
      <c r="M37" s="75">
        <v>555434180</v>
      </c>
    </row>
    <row r="38" spans="1:13" s="43" customFormat="1" ht="12" customHeight="1">
      <c r="C38" s="63" t="s">
        <v>12</v>
      </c>
      <c r="D38" s="50"/>
      <c r="E38" s="66">
        <v>19649304</v>
      </c>
      <c r="F38" s="66">
        <v>19068517</v>
      </c>
      <c r="G38" s="65">
        <v>17161879</v>
      </c>
      <c r="H38" s="64"/>
      <c r="J38" s="63" t="s">
        <v>12</v>
      </c>
      <c r="K38" s="50"/>
      <c r="L38" s="62">
        <v>16990224</v>
      </c>
      <c r="M38" s="75">
        <v>16273710</v>
      </c>
    </row>
    <row r="39" spans="1:13" s="43" customFormat="1" ht="12" customHeight="1">
      <c r="C39" s="63" t="s">
        <v>11</v>
      </c>
      <c r="D39" s="50"/>
      <c r="E39" s="66">
        <v>754801687</v>
      </c>
      <c r="F39" s="66">
        <v>744770084</v>
      </c>
      <c r="G39" s="65">
        <v>744214028</v>
      </c>
      <c r="H39" s="64"/>
      <c r="J39" s="63" t="s">
        <v>11</v>
      </c>
      <c r="K39" s="50"/>
      <c r="L39" s="62">
        <v>752136333</v>
      </c>
      <c r="M39" s="75">
        <v>757841072</v>
      </c>
    </row>
    <row r="40" spans="1:13" s="43" customFormat="1" ht="6.75" customHeight="1">
      <c r="A40" s="45"/>
      <c r="B40" s="45"/>
      <c r="C40" s="45"/>
      <c r="D40" s="47"/>
      <c r="E40" s="45"/>
      <c r="F40" s="45"/>
      <c r="G40" s="45"/>
      <c r="H40" s="46"/>
      <c r="I40" s="45"/>
      <c r="J40" s="45"/>
      <c r="K40" s="47"/>
      <c r="L40" s="45"/>
      <c r="M40" s="45"/>
    </row>
    <row r="41" spans="1:13" s="43" customFormat="1" ht="10.5" customHeight="1">
      <c r="A41" s="44" t="s">
        <v>53</v>
      </c>
    </row>
    <row r="42" spans="1:13" ht="10.5" customHeight="1">
      <c r="A42" s="43" t="s">
        <v>9</v>
      </c>
    </row>
  </sheetData>
  <mergeCells count="10">
    <mergeCell ref="I32:J32"/>
    <mergeCell ref="H5:K5"/>
    <mergeCell ref="I7:J7"/>
    <mergeCell ref="I9:J9"/>
    <mergeCell ref="I21:J21"/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2"/>
  <sheetViews>
    <sheetView showGridLines="0" zoomScale="125" zoomScaleNormal="125" workbookViewId="0"/>
  </sheetViews>
  <sheetFormatPr defaultRowHeight="12"/>
  <cols>
    <col min="1" max="1" width="0.75" style="43" customWidth="1"/>
    <col min="2" max="2" width="0.875" style="43" customWidth="1"/>
    <col min="3" max="3" width="16.125" style="43" customWidth="1"/>
    <col min="4" max="4" width="0.75" style="43" customWidth="1"/>
    <col min="5" max="8" width="9.25" style="43" customWidth="1"/>
    <col min="9" max="9" width="0.75" style="43" customWidth="1"/>
    <col min="10" max="10" width="0.875" style="43" customWidth="1"/>
    <col min="11" max="11" width="16.125" style="43" customWidth="1"/>
    <col min="12" max="12" width="0.75" style="43" customWidth="1"/>
    <col min="13" max="13" width="9.25" style="43" customWidth="1"/>
    <col min="14" max="16384" width="9" style="42"/>
  </cols>
  <sheetData>
    <row r="1" spans="1:13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60"/>
      <c r="J1" s="58"/>
      <c r="K1" s="58"/>
      <c r="L1" s="58"/>
      <c r="M1" s="58"/>
    </row>
    <row r="2" spans="1:13" s="43" customFormat="1" ht="6" customHeight="1">
      <c r="A2" s="60"/>
      <c r="B2" s="58"/>
      <c r="C2" s="58"/>
      <c r="D2" s="58"/>
      <c r="E2" s="59"/>
      <c r="F2" s="58"/>
      <c r="G2" s="58"/>
      <c r="H2" s="58"/>
      <c r="I2" s="60"/>
      <c r="J2" s="58"/>
      <c r="K2" s="58"/>
      <c r="L2" s="58"/>
      <c r="M2" s="58"/>
    </row>
    <row r="3" spans="1:13" s="43" customFormat="1" ht="11.25" customHeight="1">
      <c r="A3" s="43" t="s">
        <v>7</v>
      </c>
      <c r="B3" s="44"/>
      <c r="C3" s="57"/>
      <c r="D3" s="57"/>
      <c r="J3" s="44"/>
      <c r="K3" s="57"/>
      <c r="L3" s="57"/>
    </row>
    <row r="4" spans="1:13" s="43" customFormat="1" ht="1.5" customHeight="1">
      <c r="A4" s="44"/>
      <c r="B4" s="44"/>
      <c r="C4" s="57"/>
      <c r="D4" s="57"/>
      <c r="I4" s="44"/>
      <c r="J4" s="44"/>
      <c r="K4" s="57"/>
      <c r="L4" s="57"/>
    </row>
    <row r="5" spans="1:13" s="43" customFormat="1" ht="29.25" customHeight="1">
      <c r="A5" s="177" t="s">
        <v>44</v>
      </c>
      <c r="B5" s="179"/>
      <c r="C5" s="179"/>
      <c r="D5" s="179"/>
      <c r="E5" s="56" t="s">
        <v>43</v>
      </c>
      <c r="F5" s="56" t="s">
        <v>45</v>
      </c>
      <c r="G5" s="56" t="s">
        <v>52</v>
      </c>
      <c r="H5" s="55" t="s">
        <v>73</v>
      </c>
      <c r="I5" s="179" t="s">
        <v>44</v>
      </c>
      <c r="J5" s="179"/>
      <c r="K5" s="179"/>
      <c r="L5" s="179"/>
      <c r="M5" s="55" t="s">
        <v>72</v>
      </c>
    </row>
    <row r="6" spans="1:13" s="43" customFormat="1" ht="8.25" customHeight="1">
      <c r="A6" s="54"/>
      <c r="B6" s="54"/>
      <c r="C6" s="54"/>
      <c r="D6" s="53"/>
      <c r="I6" s="73"/>
      <c r="J6" s="54"/>
      <c r="K6" s="54"/>
      <c r="L6" s="53"/>
    </row>
    <row r="7" spans="1:13" s="43" customFormat="1" ht="12" customHeight="1">
      <c r="B7" s="181" t="s">
        <v>42</v>
      </c>
      <c r="C7" s="181"/>
      <c r="D7" s="50"/>
      <c r="E7" s="71">
        <v>2762633518</v>
      </c>
      <c r="F7" s="71">
        <v>2884834603</v>
      </c>
      <c r="G7" s="71">
        <v>2985339373</v>
      </c>
      <c r="H7" s="72">
        <v>3069149645</v>
      </c>
      <c r="I7" s="64"/>
      <c r="J7" s="181" t="s">
        <v>42</v>
      </c>
      <c r="K7" s="181"/>
      <c r="L7" s="50"/>
      <c r="M7" s="71">
        <v>3151230084</v>
      </c>
    </row>
    <row r="8" spans="1:13" s="43" customFormat="1" ht="8.25" customHeight="1">
      <c r="D8" s="50"/>
      <c r="E8" s="44"/>
      <c r="F8" s="44"/>
      <c r="G8" s="44"/>
      <c r="H8" s="44"/>
      <c r="I8" s="64"/>
      <c r="L8" s="50"/>
      <c r="M8" s="44"/>
    </row>
    <row r="9" spans="1:13" s="43" customFormat="1" ht="12" customHeight="1">
      <c r="B9" s="180" t="s">
        <v>41</v>
      </c>
      <c r="C9" s="180"/>
      <c r="D9" s="50"/>
      <c r="E9" s="66">
        <v>1208772883</v>
      </c>
      <c r="F9" s="66">
        <v>1304648024</v>
      </c>
      <c r="G9" s="66">
        <v>1404250102</v>
      </c>
      <c r="H9" s="65">
        <v>1479394722</v>
      </c>
      <c r="I9" s="64"/>
      <c r="J9" s="180" t="s">
        <v>41</v>
      </c>
      <c r="K9" s="180"/>
      <c r="L9" s="50"/>
      <c r="M9" s="66">
        <v>1536863218</v>
      </c>
    </row>
    <row r="10" spans="1:13" s="43" customFormat="1" ht="10.5" customHeight="1">
      <c r="D10" s="50"/>
      <c r="E10" s="66"/>
      <c r="F10" s="66"/>
      <c r="G10" s="66"/>
      <c r="H10" s="66"/>
      <c r="I10" s="64"/>
      <c r="L10" s="50"/>
      <c r="M10" s="66"/>
    </row>
    <row r="11" spans="1:13" s="43" customFormat="1" ht="12" customHeight="1">
      <c r="C11" s="63" t="s">
        <v>71</v>
      </c>
      <c r="D11" s="50"/>
      <c r="E11" s="66">
        <v>19114996</v>
      </c>
      <c r="F11" s="66">
        <v>18846358</v>
      </c>
      <c r="G11" s="66">
        <v>19535289</v>
      </c>
      <c r="H11" s="65">
        <v>19675166</v>
      </c>
      <c r="I11" s="64"/>
      <c r="K11" s="63" t="s">
        <v>70</v>
      </c>
      <c r="L11" s="50"/>
      <c r="M11" s="62">
        <v>24966366</v>
      </c>
    </row>
    <row r="12" spans="1:13" s="43" customFormat="1" ht="12" customHeight="1">
      <c r="C12" s="63" t="s">
        <v>69</v>
      </c>
      <c r="D12" s="50"/>
      <c r="E12" s="66">
        <v>3731266</v>
      </c>
      <c r="F12" s="66">
        <v>3573625</v>
      </c>
      <c r="G12" s="66">
        <v>3649586</v>
      </c>
      <c r="H12" s="65">
        <v>4645616</v>
      </c>
      <c r="I12" s="64"/>
      <c r="K12" s="63" t="s">
        <v>68</v>
      </c>
      <c r="L12" s="50"/>
      <c r="M12" s="62">
        <v>101348185</v>
      </c>
    </row>
    <row r="13" spans="1:13" s="43" customFormat="1" ht="12" customHeight="1">
      <c r="C13" s="63" t="s">
        <v>67</v>
      </c>
      <c r="D13" s="50"/>
      <c r="E13" s="66">
        <v>99848277</v>
      </c>
      <c r="F13" s="66">
        <v>99704085</v>
      </c>
      <c r="G13" s="66">
        <v>99654088</v>
      </c>
      <c r="H13" s="65">
        <v>100224521</v>
      </c>
      <c r="I13" s="64"/>
      <c r="K13" s="63" t="s">
        <v>66</v>
      </c>
      <c r="L13" s="50"/>
      <c r="M13" s="62">
        <v>93568772</v>
      </c>
    </row>
    <row r="14" spans="1:13" s="43" customFormat="1" ht="12" customHeight="1">
      <c r="C14" s="63" t="s">
        <v>65</v>
      </c>
      <c r="D14" s="50"/>
      <c r="E14" s="66">
        <v>52871123</v>
      </c>
      <c r="F14" s="66">
        <v>52134187</v>
      </c>
      <c r="G14" s="66">
        <v>51577902</v>
      </c>
      <c r="H14" s="65">
        <v>50708814</v>
      </c>
      <c r="I14" s="64"/>
      <c r="K14" s="63" t="s">
        <v>64</v>
      </c>
      <c r="L14" s="50"/>
      <c r="M14" s="62">
        <v>680462774</v>
      </c>
    </row>
    <row r="15" spans="1:13" s="43" customFormat="1" ht="12" customHeight="1">
      <c r="C15" s="63" t="s">
        <v>63</v>
      </c>
      <c r="D15" s="50"/>
      <c r="E15" s="66">
        <v>472262364</v>
      </c>
      <c r="F15" s="66">
        <v>517592997</v>
      </c>
      <c r="G15" s="66">
        <v>583337369</v>
      </c>
      <c r="H15" s="65">
        <v>629041528</v>
      </c>
      <c r="I15" s="64"/>
      <c r="K15" s="63" t="s">
        <v>62</v>
      </c>
      <c r="L15" s="50"/>
      <c r="M15" s="62">
        <v>146879010</v>
      </c>
    </row>
    <row r="16" spans="1:13" s="43" customFormat="1" ht="12" customHeight="1">
      <c r="C16" s="63" t="s">
        <v>61</v>
      </c>
      <c r="D16" s="50"/>
      <c r="E16" s="66">
        <v>133144956</v>
      </c>
      <c r="F16" s="66">
        <v>138893270</v>
      </c>
      <c r="G16" s="66">
        <v>143819544</v>
      </c>
      <c r="H16" s="65">
        <v>145708899</v>
      </c>
      <c r="I16" s="64"/>
      <c r="K16" s="63" t="s">
        <v>60</v>
      </c>
      <c r="L16" s="50"/>
      <c r="M16" s="62">
        <v>20705194</v>
      </c>
    </row>
    <row r="17" spans="2:13" s="43" customFormat="1" ht="12" customHeight="1">
      <c r="C17" s="63" t="s">
        <v>59</v>
      </c>
      <c r="D17" s="50"/>
      <c r="E17" s="66">
        <v>21023800</v>
      </c>
      <c r="F17" s="66">
        <v>20651570</v>
      </c>
      <c r="G17" s="66">
        <v>20746684</v>
      </c>
      <c r="H17" s="65">
        <v>20313160</v>
      </c>
      <c r="I17" s="64"/>
      <c r="K17" s="63" t="s">
        <v>58</v>
      </c>
      <c r="L17" s="50"/>
      <c r="M17" s="62">
        <v>192916608</v>
      </c>
    </row>
    <row r="18" spans="2:13" s="43" customFormat="1" ht="12" customHeight="1">
      <c r="C18" s="63" t="s">
        <v>57</v>
      </c>
      <c r="D18" s="50"/>
      <c r="E18" s="66">
        <v>187025386</v>
      </c>
      <c r="F18" s="66">
        <v>198160955</v>
      </c>
      <c r="G18" s="66">
        <v>196348452</v>
      </c>
      <c r="H18" s="65">
        <v>193607128</v>
      </c>
      <c r="I18" s="64"/>
      <c r="K18" s="63" t="s">
        <v>56</v>
      </c>
      <c r="L18" s="50"/>
      <c r="M18" s="62">
        <v>276016309</v>
      </c>
    </row>
    <row r="19" spans="2:13" s="43" customFormat="1" ht="12" customHeight="1">
      <c r="C19" s="63" t="s">
        <v>56</v>
      </c>
      <c r="D19" s="50"/>
      <c r="E19" s="66">
        <v>219750715</v>
      </c>
      <c r="F19" s="66">
        <v>255090977</v>
      </c>
      <c r="G19" s="66">
        <v>285581188</v>
      </c>
      <c r="H19" s="65">
        <v>315469890</v>
      </c>
      <c r="I19" s="64"/>
      <c r="K19" s="70"/>
      <c r="L19" s="50"/>
      <c r="M19" s="62"/>
    </row>
    <row r="20" spans="2:13" s="43" customFormat="1" ht="12" customHeight="1">
      <c r="D20" s="50"/>
      <c r="E20" s="66"/>
      <c r="F20" s="66"/>
      <c r="G20" s="66"/>
      <c r="H20" s="65"/>
      <c r="I20" s="64"/>
      <c r="L20" s="50"/>
      <c r="M20" s="66"/>
    </row>
    <row r="21" spans="2:13" s="43" customFormat="1" ht="12" customHeight="1">
      <c r="B21" s="180" t="s">
        <v>40</v>
      </c>
      <c r="C21" s="180"/>
      <c r="D21" s="50"/>
      <c r="E21" s="66">
        <v>165228768</v>
      </c>
      <c r="F21" s="66">
        <v>173247702</v>
      </c>
      <c r="G21" s="66">
        <v>175129418</v>
      </c>
      <c r="H21" s="65">
        <v>172809812</v>
      </c>
      <c r="I21" s="64"/>
      <c r="J21" s="180" t="s">
        <v>40</v>
      </c>
      <c r="K21" s="180"/>
      <c r="L21" s="50"/>
      <c r="M21" s="66">
        <v>176934803</v>
      </c>
    </row>
    <row r="22" spans="2:13" s="43" customFormat="1" ht="10.5" customHeight="1">
      <c r="D22" s="50"/>
      <c r="E22" s="66"/>
      <c r="F22" s="66"/>
      <c r="G22" s="66"/>
      <c r="H22" s="65"/>
      <c r="I22" s="64"/>
      <c r="L22" s="50"/>
      <c r="M22" s="66"/>
    </row>
    <row r="23" spans="2:13" s="43" customFormat="1" ht="12" customHeight="1">
      <c r="C23" s="63" t="s">
        <v>26</v>
      </c>
      <c r="D23" s="50"/>
      <c r="E23" s="66">
        <v>30689482</v>
      </c>
      <c r="F23" s="66">
        <v>35516049</v>
      </c>
      <c r="G23" s="66">
        <v>35155800</v>
      </c>
      <c r="H23" s="65">
        <v>35126369</v>
      </c>
      <c r="I23" s="64"/>
      <c r="K23" s="63" t="s">
        <v>26</v>
      </c>
      <c r="L23" s="50"/>
      <c r="M23" s="62">
        <v>37436723</v>
      </c>
    </row>
    <row r="24" spans="2:13" s="43" customFormat="1" ht="12" customHeight="1">
      <c r="C24" s="63" t="s">
        <v>46</v>
      </c>
      <c r="D24" s="50"/>
      <c r="E24" s="69">
        <v>1290849</v>
      </c>
      <c r="F24" s="66">
        <v>1377165</v>
      </c>
      <c r="G24" s="66">
        <v>1433615</v>
      </c>
      <c r="H24" s="65">
        <v>1633615</v>
      </c>
      <c r="I24" s="64"/>
      <c r="K24" s="63" t="s">
        <v>46</v>
      </c>
      <c r="L24" s="50"/>
      <c r="M24" s="62">
        <v>1777615</v>
      </c>
    </row>
    <row r="25" spans="2:13" s="43" customFormat="1" ht="12" customHeight="1">
      <c r="C25" s="63" t="s">
        <v>23</v>
      </c>
      <c r="D25" s="50"/>
      <c r="E25" s="66">
        <v>24268726</v>
      </c>
      <c r="F25" s="66">
        <v>22481872</v>
      </c>
      <c r="G25" s="66">
        <v>24495872</v>
      </c>
      <c r="H25" s="67">
        <v>25101484</v>
      </c>
      <c r="I25" s="64"/>
      <c r="K25" s="63" t="s">
        <v>23</v>
      </c>
      <c r="L25" s="50"/>
      <c r="M25" s="62">
        <v>28846304</v>
      </c>
    </row>
    <row r="26" spans="2:13" s="43" customFormat="1" ht="12" customHeight="1">
      <c r="C26" s="63" t="s">
        <v>22</v>
      </c>
      <c r="D26" s="50"/>
      <c r="E26" s="68" t="s">
        <v>55</v>
      </c>
      <c r="F26" s="68" t="s">
        <v>55</v>
      </c>
      <c r="G26" s="68" t="s">
        <v>55</v>
      </c>
      <c r="H26" s="67" t="s">
        <v>54</v>
      </c>
      <c r="I26" s="64"/>
      <c r="K26" s="63" t="s">
        <v>22</v>
      </c>
      <c r="L26" s="50"/>
      <c r="M26" s="62" t="s">
        <v>0</v>
      </c>
    </row>
    <row r="27" spans="2:13" s="43" customFormat="1" ht="12" customHeight="1">
      <c r="C27" s="63" t="s">
        <v>21</v>
      </c>
      <c r="D27" s="50"/>
      <c r="E27" s="66">
        <v>1053625</v>
      </c>
      <c r="F27" s="66">
        <v>1818666</v>
      </c>
      <c r="G27" s="66">
        <v>2015333</v>
      </c>
      <c r="H27" s="65">
        <v>2136500</v>
      </c>
      <c r="I27" s="64"/>
      <c r="K27" s="63" t="s">
        <v>21</v>
      </c>
      <c r="L27" s="50"/>
      <c r="M27" s="62">
        <v>1870766</v>
      </c>
    </row>
    <row r="28" spans="2:13" s="43" customFormat="1" ht="12" customHeight="1">
      <c r="C28" s="63" t="s">
        <v>37</v>
      </c>
      <c r="D28" s="50"/>
      <c r="E28" s="66">
        <v>7003993</v>
      </c>
      <c r="F28" s="66">
        <v>12483727</v>
      </c>
      <c r="G28" s="66">
        <v>14643083</v>
      </c>
      <c r="H28" s="65">
        <v>13883406</v>
      </c>
      <c r="I28" s="64"/>
      <c r="K28" s="63" t="s">
        <v>37</v>
      </c>
      <c r="L28" s="50"/>
      <c r="M28" s="62">
        <v>14123970</v>
      </c>
    </row>
    <row r="29" spans="2:13" s="43" customFormat="1" ht="12" customHeight="1">
      <c r="C29" s="63" t="s">
        <v>19</v>
      </c>
      <c r="D29" s="50"/>
      <c r="E29" s="66">
        <v>15042110</v>
      </c>
      <c r="F29" s="66">
        <v>14451510</v>
      </c>
      <c r="G29" s="66">
        <v>13709100</v>
      </c>
      <c r="H29" s="65">
        <v>12751660</v>
      </c>
      <c r="I29" s="64"/>
      <c r="K29" s="63" t="s">
        <v>19</v>
      </c>
      <c r="L29" s="50"/>
      <c r="M29" s="62">
        <v>11720120</v>
      </c>
    </row>
    <row r="30" spans="2:13" s="43" customFormat="1" ht="12" customHeight="1">
      <c r="C30" s="63" t="s">
        <v>18</v>
      </c>
      <c r="D30" s="50"/>
      <c r="E30" s="66">
        <v>85879983</v>
      </c>
      <c r="F30" s="66">
        <v>85118713</v>
      </c>
      <c r="G30" s="66">
        <v>83676615</v>
      </c>
      <c r="H30" s="65">
        <v>82176778</v>
      </c>
      <c r="I30" s="64"/>
      <c r="K30" s="63" t="s">
        <v>18</v>
      </c>
      <c r="L30" s="50"/>
      <c r="M30" s="62">
        <v>81159305</v>
      </c>
    </row>
    <row r="31" spans="2:13" s="43" customFormat="1" ht="12" customHeight="1">
      <c r="D31" s="50"/>
      <c r="E31" s="66"/>
      <c r="F31" s="66"/>
      <c r="G31" s="66"/>
      <c r="H31" s="65"/>
      <c r="I31" s="64"/>
      <c r="L31" s="50"/>
      <c r="M31" s="66"/>
    </row>
    <row r="32" spans="2:13" s="43" customFormat="1" ht="12" customHeight="1">
      <c r="B32" s="180" t="s">
        <v>36</v>
      </c>
      <c r="C32" s="180"/>
      <c r="D32" s="50"/>
      <c r="E32" s="66">
        <v>1388631867</v>
      </c>
      <c r="F32" s="66">
        <v>1406938877</v>
      </c>
      <c r="G32" s="66">
        <v>1405959853</v>
      </c>
      <c r="H32" s="65">
        <v>1416945111</v>
      </c>
      <c r="I32" s="64"/>
      <c r="J32" s="180" t="s">
        <v>36</v>
      </c>
      <c r="K32" s="180"/>
      <c r="L32" s="50"/>
      <c r="M32" s="66">
        <v>1437432063</v>
      </c>
    </row>
    <row r="33" spans="1:13" s="43" customFormat="1" ht="10.5" customHeight="1">
      <c r="D33" s="50"/>
      <c r="E33" s="66"/>
      <c r="F33" s="66"/>
      <c r="G33" s="66"/>
      <c r="H33" s="65"/>
      <c r="I33" s="64"/>
      <c r="L33" s="50"/>
      <c r="M33" s="66"/>
    </row>
    <row r="34" spans="1:13" s="43" customFormat="1" ht="12" customHeight="1">
      <c r="C34" s="63" t="s">
        <v>16</v>
      </c>
      <c r="D34" s="50"/>
      <c r="E34" s="66">
        <v>9184247</v>
      </c>
      <c r="F34" s="66">
        <v>9513827</v>
      </c>
      <c r="G34" s="66">
        <v>9271396</v>
      </c>
      <c r="H34" s="65">
        <v>9008111</v>
      </c>
      <c r="I34" s="64"/>
      <c r="K34" s="63" t="s">
        <v>16</v>
      </c>
      <c r="L34" s="50"/>
      <c r="M34" s="62">
        <v>8728540</v>
      </c>
    </row>
    <row r="35" spans="1:13" s="43" customFormat="1" ht="12" customHeight="1">
      <c r="C35" s="63" t="s">
        <v>15</v>
      </c>
      <c r="D35" s="50"/>
      <c r="E35" s="66">
        <v>107553335</v>
      </c>
      <c r="F35" s="66">
        <v>108747924</v>
      </c>
      <c r="G35" s="66">
        <v>110026084</v>
      </c>
      <c r="H35" s="65">
        <v>112300290</v>
      </c>
      <c r="I35" s="64"/>
      <c r="K35" s="63" t="s">
        <v>15</v>
      </c>
      <c r="L35" s="50"/>
      <c r="M35" s="62">
        <v>115925395</v>
      </c>
    </row>
    <row r="36" spans="1:13" s="43" customFormat="1" ht="12" customHeight="1">
      <c r="C36" s="63" t="s">
        <v>14</v>
      </c>
      <c r="D36" s="50"/>
      <c r="E36" s="66">
        <v>444096</v>
      </c>
      <c r="F36" s="66">
        <v>427522</v>
      </c>
      <c r="G36" s="66">
        <v>410077</v>
      </c>
      <c r="H36" s="65">
        <v>391715</v>
      </c>
      <c r="I36" s="64"/>
      <c r="K36" s="63" t="s">
        <v>14</v>
      </c>
      <c r="L36" s="50"/>
      <c r="M36" s="62">
        <v>372387</v>
      </c>
    </row>
    <row r="37" spans="1:13" s="43" customFormat="1" ht="12" customHeight="1">
      <c r="C37" s="63" t="s">
        <v>13</v>
      </c>
      <c r="D37" s="50"/>
      <c r="E37" s="66">
        <v>495831884</v>
      </c>
      <c r="F37" s="66">
        <v>513798613</v>
      </c>
      <c r="G37" s="66">
        <v>522413695</v>
      </c>
      <c r="H37" s="65">
        <v>533869088</v>
      </c>
      <c r="I37" s="64"/>
      <c r="K37" s="63" t="s">
        <v>13</v>
      </c>
      <c r="L37" s="50"/>
      <c r="M37" s="62">
        <v>543279184</v>
      </c>
    </row>
    <row r="38" spans="1:13" s="43" customFormat="1" ht="12" customHeight="1">
      <c r="C38" s="63" t="s">
        <v>12</v>
      </c>
      <c r="D38" s="50"/>
      <c r="E38" s="66">
        <v>18243231</v>
      </c>
      <c r="F38" s="66">
        <v>19649304</v>
      </c>
      <c r="G38" s="66">
        <v>19068517</v>
      </c>
      <c r="H38" s="65">
        <v>17161879</v>
      </c>
      <c r="I38" s="64"/>
      <c r="K38" s="63" t="s">
        <v>12</v>
      </c>
      <c r="L38" s="50"/>
      <c r="M38" s="62">
        <v>16990224</v>
      </c>
    </row>
    <row r="39" spans="1:13" s="43" customFormat="1" ht="12" customHeight="1">
      <c r="C39" s="63" t="s">
        <v>11</v>
      </c>
      <c r="D39" s="50"/>
      <c r="E39" s="66">
        <v>757375074</v>
      </c>
      <c r="F39" s="66">
        <v>754801687</v>
      </c>
      <c r="G39" s="66">
        <v>744770084</v>
      </c>
      <c r="H39" s="65">
        <v>744214028</v>
      </c>
      <c r="I39" s="64"/>
      <c r="K39" s="63" t="s">
        <v>11</v>
      </c>
      <c r="L39" s="50"/>
      <c r="M39" s="62">
        <v>752136333</v>
      </c>
    </row>
    <row r="40" spans="1:13" s="43" customFormat="1" ht="6.75" customHeight="1">
      <c r="A40" s="45"/>
      <c r="B40" s="45"/>
      <c r="C40" s="45"/>
      <c r="D40" s="47"/>
      <c r="E40" s="46"/>
      <c r="F40" s="45"/>
      <c r="G40" s="45"/>
      <c r="H40" s="45"/>
      <c r="I40" s="46"/>
      <c r="J40" s="45"/>
      <c r="K40" s="45"/>
      <c r="L40" s="47"/>
      <c r="M40" s="45"/>
    </row>
    <row r="41" spans="1:13" s="43" customFormat="1" ht="10.5" customHeight="1">
      <c r="A41" s="44" t="s">
        <v>53</v>
      </c>
    </row>
    <row r="42" spans="1:13" ht="11.25" customHeight="1">
      <c r="A42" s="43" t="s">
        <v>9</v>
      </c>
    </row>
  </sheetData>
  <mergeCells count="10">
    <mergeCell ref="J32:K32"/>
    <mergeCell ref="I5:L5"/>
    <mergeCell ref="J7:K7"/>
    <mergeCell ref="J9:K9"/>
    <mergeCell ref="J21:K21"/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41"/>
  <sheetViews>
    <sheetView showGridLines="0" zoomScale="125" zoomScaleNormal="125" workbookViewId="0"/>
  </sheetViews>
  <sheetFormatPr defaultRowHeight="12"/>
  <cols>
    <col min="1" max="2" width="1.375" style="43" customWidth="1"/>
    <col min="3" max="3" width="21.5" style="43" customWidth="1"/>
    <col min="4" max="4" width="1" style="43" customWidth="1"/>
    <col min="5" max="8" width="11.625" style="43" customWidth="1"/>
    <col min="9" max="9" width="11.75" style="43" customWidth="1"/>
    <col min="10" max="16384" width="9" style="42"/>
  </cols>
  <sheetData>
    <row r="1" spans="1:9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58"/>
    </row>
    <row r="2" spans="1:9" s="43" customFormat="1" ht="6" customHeight="1">
      <c r="A2" s="60"/>
      <c r="B2" s="58"/>
      <c r="C2" s="58"/>
      <c r="D2" s="58"/>
      <c r="E2" s="59"/>
      <c r="F2" s="58"/>
      <c r="G2" s="58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</row>
    <row r="4" spans="1:9" s="43" customFormat="1" ht="1.5" customHeight="1">
      <c r="A4" s="44"/>
      <c r="B4" s="44"/>
      <c r="C4" s="57"/>
      <c r="D4" s="57"/>
    </row>
    <row r="5" spans="1:9" s="43" customFormat="1" ht="29.25" customHeight="1">
      <c r="A5" s="177" t="s">
        <v>44</v>
      </c>
      <c r="B5" s="179"/>
      <c r="C5" s="179"/>
      <c r="D5" s="179"/>
      <c r="E5" s="56" t="s">
        <v>29</v>
      </c>
      <c r="F5" s="56" t="s">
        <v>43</v>
      </c>
      <c r="G5" s="56" t="s">
        <v>45</v>
      </c>
      <c r="H5" s="55" t="s">
        <v>49</v>
      </c>
      <c r="I5" s="55" t="s">
        <v>48</v>
      </c>
    </row>
    <row r="6" spans="1:9" s="43" customFormat="1" ht="8.25" customHeight="1">
      <c r="A6" s="54"/>
      <c r="B6" s="54"/>
      <c r="C6" s="54"/>
      <c r="D6" s="53"/>
    </row>
    <row r="7" spans="1:9" s="43" customFormat="1" ht="12" customHeight="1">
      <c r="B7" s="178" t="s">
        <v>42</v>
      </c>
      <c r="C7" s="178"/>
      <c r="D7" s="50"/>
      <c r="E7" s="52">
        <v>2580939738</v>
      </c>
      <c r="F7" s="52">
        <v>2762633518</v>
      </c>
      <c r="G7" s="52">
        <v>2884834603</v>
      </c>
      <c r="H7" s="52">
        <v>2985339373</v>
      </c>
      <c r="I7" s="52">
        <v>3069149645</v>
      </c>
    </row>
    <row r="8" spans="1:9" s="43" customFormat="1" ht="8.25" customHeight="1">
      <c r="D8" s="50"/>
    </row>
    <row r="9" spans="1:9" s="43" customFormat="1" ht="12" customHeight="1">
      <c r="B9" s="175" t="s">
        <v>41</v>
      </c>
      <c r="C9" s="175"/>
      <c r="D9" s="50"/>
      <c r="E9" s="49">
        <v>1060721549</v>
      </c>
      <c r="F9" s="49">
        <v>1208772883</v>
      </c>
      <c r="G9" s="49">
        <v>1304648024</v>
      </c>
      <c r="H9" s="49">
        <v>1404250102</v>
      </c>
      <c r="I9" s="49">
        <v>1479394722</v>
      </c>
    </row>
    <row r="10" spans="1:9" s="43" customFormat="1" ht="10.5" customHeight="1">
      <c r="D10" s="50"/>
      <c r="E10" s="49"/>
      <c r="F10" s="49"/>
      <c r="G10" s="49"/>
      <c r="H10" s="49"/>
      <c r="I10" s="49"/>
    </row>
    <row r="11" spans="1:9" s="43" customFormat="1" ht="12" customHeight="1">
      <c r="C11" s="51" t="s">
        <v>6</v>
      </c>
      <c r="D11" s="50"/>
      <c r="E11" s="49">
        <v>16799823</v>
      </c>
      <c r="F11" s="49">
        <v>19114996</v>
      </c>
      <c r="G11" s="49">
        <v>18846358</v>
      </c>
      <c r="H11" s="49">
        <v>19535289</v>
      </c>
      <c r="I11" s="48">
        <v>19675166</v>
      </c>
    </row>
    <row r="12" spans="1:9" s="43" customFormat="1" ht="12" customHeight="1">
      <c r="C12" s="51" t="s">
        <v>5</v>
      </c>
      <c r="D12" s="50"/>
      <c r="E12" s="49">
        <v>3249074</v>
      </c>
      <c r="F12" s="49">
        <v>3731266</v>
      </c>
      <c r="G12" s="49">
        <v>3573625</v>
      </c>
      <c r="H12" s="49">
        <v>3649586</v>
      </c>
      <c r="I12" s="48">
        <v>4645616</v>
      </c>
    </row>
    <row r="13" spans="1:9" s="43" customFormat="1" ht="12" customHeight="1">
      <c r="C13" s="51" t="s">
        <v>4</v>
      </c>
      <c r="D13" s="50"/>
      <c r="E13" s="49">
        <v>66369545</v>
      </c>
      <c r="F13" s="49">
        <v>99848277</v>
      </c>
      <c r="G13" s="49">
        <v>99704085</v>
      </c>
      <c r="H13" s="49">
        <v>99654088</v>
      </c>
      <c r="I13" s="48">
        <v>100224521</v>
      </c>
    </row>
    <row r="14" spans="1:9" s="43" customFormat="1" ht="12" customHeight="1">
      <c r="C14" s="51" t="s">
        <v>28</v>
      </c>
      <c r="D14" s="50"/>
      <c r="E14" s="49">
        <v>45631885</v>
      </c>
      <c r="F14" s="49">
        <v>52871123</v>
      </c>
      <c r="G14" s="49">
        <v>52134187</v>
      </c>
      <c r="H14" s="49">
        <v>51577902</v>
      </c>
      <c r="I14" s="48">
        <v>50708814</v>
      </c>
    </row>
    <row r="15" spans="1:9" s="43" customFormat="1" ht="12" customHeight="1">
      <c r="C15" s="51" t="s">
        <v>3</v>
      </c>
      <c r="D15" s="50"/>
      <c r="E15" s="49">
        <v>431532325</v>
      </c>
      <c r="F15" s="49">
        <v>472262364</v>
      </c>
      <c r="G15" s="49">
        <v>517592997</v>
      </c>
      <c r="H15" s="49">
        <v>583337369</v>
      </c>
      <c r="I15" s="48">
        <v>629041528</v>
      </c>
    </row>
    <row r="16" spans="1:9" s="43" customFormat="1" ht="12" customHeight="1">
      <c r="C16" s="51" t="s">
        <v>27</v>
      </c>
      <c r="D16" s="50"/>
      <c r="E16" s="49">
        <v>127837481</v>
      </c>
      <c r="F16" s="49">
        <v>133144956</v>
      </c>
      <c r="G16" s="49">
        <v>138893270</v>
      </c>
      <c r="H16" s="49">
        <v>143819544</v>
      </c>
      <c r="I16" s="48">
        <v>145708899</v>
      </c>
    </row>
    <row r="17" spans="2:9" s="43" customFormat="1" ht="12" customHeight="1">
      <c r="C17" s="51" t="s">
        <v>2</v>
      </c>
      <c r="D17" s="50"/>
      <c r="E17" s="49">
        <v>16649746</v>
      </c>
      <c r="F17" s="49">
        <v>21023800</v>
      </c>
      <c r="G17" s="49">
        <v>20651570</v>
      </c>
      <c r="H17" s="49">
        <v>20746684</v>
      </c>
      <c r="I17" s="48">
        <v>20313160</v>
      </c>
    </row>
    <row r="18" spans="2:9" s="43" customFormat="1" ht="12" customHeight="1">
      <c r="C18" s="51" t="s">
        <v>1</v>
      </c>
      <c r="D18" s="50"/>
      <c r="E18" s="49">
        <v>178354970</v>
      </c>
      <c r="F18" s="49">
        <v>187025386</v>
      </c>
      <c r="G18" s="49">
        <v>198160955</v>
      </c>
      <c r="H18" s="49">
        <v>196348452</v>
      </c>
      <c r="I18" s="48">
        <v>193607128</v>
      </c>
    </row>
    <row r="19" spans="2:9" s="43" customFormat="1" ht="12" customHeight="1">
      <c r="C19" s="51" t="s">
        <v>8</v>
      </c>
      <c r="D19" s="50"/>
      <c r="E19" s="49">
        <v>174296700</v>
      </c>
      <c r="F19" s="49">
        <v>219750715</v>
      </c>
      <c r="G19" s="49">
        <v>255090977</v>
      </c>
      <c r="H19" s="49">
        <v>285581188</v>
      </c>
      <c r="I19" s="48">
        <v>315469890</v>
      </c>
    </row>
    <row r="20" spans="2:9" s="43" customFormat="1" ht="12" customHeight="1">
      <c r="D20" s="50"/>
      <c r="E20" s="49"/>
      <c r="F20" s="49"/>
      <c r="G20" s="49"/>
      <c r="H20" s="49"/>
      <c r="I20" s="49"/>
    </row>
    <row r="21" spans="2:9" s="43" customFormat="1" ht="12" customHeight="1">
      <c r="B21" s="175" t="s">
        <v>40</v>
      </c>
      <c r="C21" s="175"/>
      <c r="D21" s="50"/>
      <c r="E21" s="49">
        <v>150042802</v>
      </c>
      <c r="F21" s="49">
        <v>165228768</v>
      </c>
      <c r="G21" s="49">
        <v>173247702</v>
      </c>
      <c r="H21" s="49">
        <v>175129418</v>
      </c>
      <c r="I21" s="49">
        <v>172809812</v>
      </c>
    </row>
    <row r="22" spans="2:9" s="43" customFormat="1" ht="10.5" customHeight="1">
      <c r="D22" s="50"/>
      <c r="E22" s="49"/>
      <c r="F22" s="49"/>
      <c r="G22" s="49"/>
      <c r="H22" s="49"/>
      <c r="I22" s="49"/>
    </row>
    <row r="23" spans="2:9" s="43" customFormat="1" ht="12" customHeight="1">
      <c r="C23" s="51" t="s">
        <v>26</v>
      </c>
      <c r="D23" s="50"/>
      <c r="E23" s="49">
        <v>29213198</v>
      </c>
      <c r="F23" s="49">
        <v>30689482</v>
      </c>
      <c r="G23" s="49">
        <v>35516049</v>
      </c>
      <c r="H23" s="49">
        <v>35155800</v>
      </c>
      <c r="I23" s="48">
        <v>35126369</v>
      </c>
    </row>
    <row r="24" spans="2:9" s="43" customFormat="1" ht="12" customHeight="1">
      <c r="C24" s="51" t="s">
        <v>46</v>
      </c>
      <c r="D24" s="50"/>
      <c r="E24" s="61">
        <v>1193885</v>
      </c>
      <c r="F24" s="49">
        <v>1290849</v>
      </c>
      <c r="G24" s="49">
        <v>1377165</v>
      </c>
      <c r="H24" s="49">
        <v>1433615</v>
      </c>
      <c r="I24" s="48">
        <v>1633615</v>
      </c>
    </row>
    <row r="25" spans="2:9" s="43" customFormat="1" ht="12" customHeight="1">
      <c r="C25" s="51" t="s">
        <v>23</v>
      </c>
      <c r="D25" s="50"/>
      <c r="E25" s="49">
        <v>21616606</v>
      </c>
      <c r="F25" s="49">
        <v>24268726</v>
      </c>
      <c r="G25" s="49">
        <v>22481872</v>
      </c>
      <c r="H25" s="49">
        <v>24495872</v>
      </c>
      <c r="I25" s="48">
        <v>25101484</v>
      </c>
    </row>
    <row r="26" spans="2:9" s="43" customFormat="1" ht="12" customHeight="1">
      <c r="C26" s="51" t="s">
        <v>22</v>
      </c>
      <c r="D26" s="50"/>
      <c r="E26" s="49">
        <v>100764</v>
      </c>
      <c r="F26" s="49" t="s">
        <v>0</v>
      </c>
      <c r="G26" s="49" t="s">
        <v>0</v>
      </c>
      <c r="H26" s="49" t="s">
        <v>0</v>
      </c>
      <c r="I26" s="48" t="s">
        <v>0</v>
      </c>
    </row>
    <row r="27" spans="2:9" s="43" customFormat="1" ht="12" customHeight="1">
      <c r="C27" s="51" t="s">
        <v>21</v>
      </c>
      <c r="D27" s="50"/>
      <c r="E27" s="49">
        <v>630041</v>
      </c>
      <c r="F27" s="49">
        <v>1053625</v>
      </c>
      <c r="G27" s="49">
        <v>1818666</v>
      </c>
      <c r="H27" s="49">
        <v>2015333</v>
      </c>
      <c r="I27" s="48">
        <v>2136500</v>
      </c>
    </row>
    <row r="28" spans="2:9" s="43" customFormat="1" ht="12" customHeight="1">
      <c r="C28" s="51" t="s">
        <v>37</v>
      </c>
      <c r="D28" s="50"/>
      <c r="E28" s="49">
        <v>6667000</v>
      </c>
      <c r="F28" s="49">
        <v>7003993</v>
      </c>
      <c r="G28" s="49">
        <v>12483727</v>
      </c>
      <c r="H28" s="49">
        <v>14643083</v>
      </c>
      <c r="I28" s="48">
        <v>13883406</v>
      </c>
    </row>
    <row r="29" spans="2:9" s="43" customFormat="1" ht="12" customHeight="1">
      <c r="C29" s="51" t="s">
        <v>19</v>
      </c>
      <c r="D29" s="50"/>
      <c r="E29" s="49">
        <v>15578800</v>
      </c>
      <c r="F29" s="49">
        <v>15042110</v>
      </c>
      <c r="G29" s="49">
        <v>14451510</v>
      </c>
      <c r="H29" s="49">
        <v>13709100</v>
      </c>
      <c r="I29" s="48">
        <v>12751660</v>
      </c>
    </row>
    <row r="30" spans="2:9" s="43" customFormat="1" ht="12" customHeight="1">
      <c r="C30" s="51" t="s">
        <v>18</v>
      </c>
      <c r="D30" s="50"/>
      <c r="E30" s="49">
        <v>75042508</v>
      </c>
      <c r="F30" s="49">
        <v>85879983</v>
      </c>
      <c r="G30" s="49">
        <v>85118713</v>
      </c>
      <c r="H30" s="49">
        <v>83676615</v>
      </c>
      <c r="I30" s="48">
        <v>82176778</v>
      </c>
    </row>
    <row r="31" spans="2:9" s="43" customFormat="1" ht="12" customHeight="1">
      <c r="D31" s="50"/>
      <c r="E31" s="49"/>
      <c r="F31" s="49"/>
      <c r="G31" s="49"/>
      <c r="H31" s="49"/>
      <c r="I31" s="49"/>
    </row>
    <row r="32" spans="2:9" s="43" customFormat="1" ht="12" customHeight="1">
      <c r="B32" s="175" t="s">
        <v>36</v>
      </c>
      <c r="C32" s="175"/>
      <c r="D32" s="50"/>
      <c r="E32" s="49">
        <v>1370175387</v>
      </c>
      <c r="F32" s="49">
        <v>1388631867</v>
      </c>
      <c r="G32" s="49">
        <v>1406938877</v>
      </c>
      <c r="H32" s="49">
        <v>1405959853</v>
      </c>
      <c r="I32" s="49">
        <v>1416945111</v>
      </c>
    </row>
    <row r="33" spans="1:9" s="43" customFormat="1" ht="10.5" customHeight="1">
      <c r="D33" s="50"/>
      <c r="E33" s="49"/>
      <c r="F33" s="49"/>
      <c r="G33" s="49"/>
      <c r="H33" s="49"/>
      <c r="I33" s="49"/>
    </row>
    <row r="34" spans="1:9" s="43" customFormat="1" ht="12" customHeight="1">
      <c r="C34" s="51" t="s">
        <v>16</v>
      </c>
      <c r="D34" s="50"/>
      <c r="E34" s="49">
        <v>9177129</v>
      </c>
      <c r="F34" s="49">
        <v>9184247</v>
      </c>
      <c r="G34" s="49">
        <v>9513827</v>
      </c>
      <c r="H34" s="49">
        <v>9271396</v>
      </c>
      <c r="I34" s="48">
        <v>9008111</v>
      </c>
    </row>
    <row r="35" spans="1:9" s="43" customFormat="1" ht="12" customHeight="1">
      <c r="C35" s="51" t="s">
        <v>15</v>
      </c>
      <c r="D35" s="50"/>
      <c r="E35" s="49">
        <v>106417130</v>
      </c>
      <c r="F35" s="49">
        <v>107553335</v>
      </c>
      <c r="G35" s="49">
        <v>108747924</v>
      </c>
      <c r="H35" s="49">
        <v>110026084</v>
      </c>
      <c r="I35" s="48">
        <v>112300290</v>
      </c>
    </row>
    <row r="36" spans="1:9" s="43" customFormat="1" ht="12" customHeight="1">
      <c r="C36" s="51" t="s">
        <v>14</v>
      </c>
      <c r="D36" s="50"/>
      <c r="E36" s="49">
        <v>459844</v>
      </c>
      <c r="F36" s="49">
        <v>444096</v>
      </c>
      <c r="G36" s="49">
        <v>427522</v>
      </c>
      <c r="H36" s="49">
        <v>410077</v>
      </c>
      <c r="I36" s="48">
        <v>391715</v>
      </c>
    </row>
    <row r="37" spans="1:9" s="43" customFormat="1" ht="12" customHeight="1">
      <c r="C37" s="51" t="s">
        <v>13</v>
      </c>
      <c r="D37" s="50"/>
      <c r="E37" s="49">
        <v>475840611</v>
      </c>
      <c r="F37" s="49">
        <v>495831884</v>
      </c>
      <c r="G37" s="49">
        <v>513798613</v>
      </c>
      <c r="H37" s="49">
        <v>522413695</v>
      </c>
      <c r="I37" s="48">
        <v>533869088</v>
      </c>
    </row>
    <row r="38" spans="1:9" s="43" customFormat="1" ht="12" customHeight="1">
      <c r="C38" s="51" t="s">
        <v>12</v>
      </c>
      <c r="D38" s="50"/>
      <c r="E38" s="49">
        <v>16451457</v>
      </c>
      <c r="F38" s="49">
        <v>18243231</v>
      </c>
      <c r="G38" s="49">
        <v>19649304</v>
      </c>
      <c r="H38" s="49">
        <v>19068517</v>
      </c>
      <c r="I38" s="48">
        <v>17161879</v>
      </c>
    </row>
    <row r="39" spans="1:9" s="43" customFormat="1" ht="12" customHeight="1">
      <c r="C39" s="51" t="s">
        <v>11</v>
      </c>
      <c r="D39" s="50"/>
      <c r="E39" s="49">
        <v>761829216</v>
      </c>
      <c r="F39" s="49">
        <v>757375074</v>
      </c>
      <c r="G39" s="49">
        <v>754801687</v>
      </c>
      <c r="H39" s="49">
        <v>744770084</v>
      </c>
      <c r="I39" s="48">
        <v>744214028</v>
      </c>
    </row>
    <row r="40" spans="1:9" s="43" customFormat="1" ht="6.75" customHeight="1">
      <c r="A40" s="45"/>
      <c r="B40" s="45"/>
      <c r="C40" s="45"/>
      <c r="D40" s="47"/>
      <c r="E40" s="46"/>
      <c r="F40" s="45"/>
      <c r="G40" s="45"/>
      <c r="H40" s="45"/>
      <c r="I40" s="45"/>
    </row>
    <row r="41" spans="1:9" ht="11.25" customHeight="1">
      <c r="A41" s="43" t="s">
        <v>9</v>
      </c>
    </row>
  </sheetData>
  <mergeCells count="5"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41"/>
  <sheetViews>
    <sheetView showGridLines="0" zoomScale="125" zoomScaleNormal="125" workbookViewId="0"/>
  </sheetViews>
  <sheetFormatPr defaultRowHeight="12"/>
  <cols>
    <col min="1" max="2" width="1.375" style="43" customWidth="1"/>
    <col min="3" max="3" width="21.5" style="43" customWidth="1"/>
    <col min="4" max="4" width="1" style="43" customWidth="1"/>
    <col min="5" max="8" width="11.625" style="43" customWidth="1"/>
    <col min="9" max="9" width="11.75" style="43" customWidth="1"/>
    <col min="10" max="16384" width="9" style="42"/>
  </cols>
  <sheetData>
    <row r="1" spans="1:9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58"/>
    </row>
    <row r="2" spans="1:9" s="43" customFormat="1" ht="6" customHeight="1">
      <c r="A2" s="60"/>
      <c r="B2" s="58"/>
      <c r="C2" s="58"/>
      <c r="D2" s="58"/>
      <c r="E2" s="59"/>
      <c r="F2" s="58"/>
      <c r="G2" s="58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</row>
    <row r="4" spans="1:9" s="43" customFormat="1" ht="1.5" customHeight="1">
      <c r="A4" s="44"/>
      <c r="B4" s="44"/>
      <c r="C4" s="57"/>
      <c r="D4" s="57"/>
    </row>
    <row r="5" spans="1:9" s="43" customFormat="1" ht="29.25" customHeight="1">
      <c r="A5" s="177" t="s">
        <v>44</v>
      </c>
      <c r="B5" s="179"/>
      <c r="C5" s="179"/>
      <c r="D5" s="179"/>
      <c r="E5" s="56" t="s">
        <v>30</v>
      </c>
      <c r="F5" s="56" t="s">
        <v>29</v>
      </c>
      <c r="G5" s="56" t="s">
        <v>43</v>
      </c>
      <c r="H5" s="55" t="s">
        <v>45</v>
      </c>
      <c r="I5" s="55" t="s">
        <v>47</v>
      </c>
    </row>
    <row r="6" spans="1:9" s="43" customFormat="1" ht="8.25" customHeight="1">
      <c r="A6" s="54"/>
      <c r="B6" s="54"/>
      <c r="C6" s="54"/>
      <c r="D6" s="53"/>
    </row>
    <row r="7" spans="1:9" s="43" customFormat="1" ht="12" customHeight="1">
      <c r="B7" s="178" t="s">
        <v>42</v>
      </c>
      <c r="C7" s="178"/>
      <c r="D7" s="50"/>
      <c r="E7" s="52">
        <v>2379260186</v>
      </c>
      <c r="F7" s="52">
        <v>2580939738</v>
      </c>
      <c r="G7" s="52">
        <v>2762633518</v>
      </c>
      <c r="H7" s="52">
        <v>2884834603</v>
      </c>
      <c r="I7" s="52">
        <v>2985339373</v>
      </c>
    </row>
    <row r="8" spans="1:9" s="43" customFormat="1" ht="8.25" customHeight="1">
      <c r="D8" s="50"/>
    </row>
    <row r="9" spans="1:9" s="43" customFormat="1" ht="12" customHeight="1">
      <c r="B9" s="175" t="s">
        <v>41</v>
      </c>
      <c r="C9" s="175"/>
      <c r="D9" s="50"/>
      <c r="E9" s="49">
        <v>901590556</v>
      </c>
      <c r="F9" s="49">
        <v>1060721549</v>
      </c>
      <c r="G9" s="49">
        <v>1208772883</v>
      </c>
      <c r="H9" s="49">
        <v>1304648024</v>
      </c>
      <c r="I9" s="49">
        <v>1404250102</v>
      </c>
    </row>
    <row r="10" spans="1:9" s="43" customFormat="1" ht="10.5" customHeight="1">
      <c r="D10" s="50"/>
      <c r="E10" s="49"/>
      <c r="F10" s="49"/>
      <c r="G10" s="49"/>
      <c r="H10" s="49"/>
      <c r="I10" s="49"/>
    </row>
    <row r="11" spans="1:9" s="43" customFormat="1" ht="12" customHeight="1">
      <c r="C11" s="51" t="s">
        <v>6</v>
      </c>
      <c r="D11" s="50"/>
      <c r="E11" s="49">
        <v>12743788</v>
      </c>
      <c r="F11" s="49">
        <v>16799823</v>
      </c>
      <c r="G11" s="49">
        <v>19114996</v>
      </c>
      <c r="H11" s="49">
        <v>18846358</v>
      </c>
      <c r="I11" s="48">
        <v>19535289</v>
      </c>
    </row>
    <row r="12" spans="1:9" s="43" customFormat="1" ht="12" customHeight="1">
      <c r="C12" s="51" t="s">
        <v>5</v>
      </c>
      <c r="D12" s="50"/>
      <c r="E12" s="49">
        <v>2465285</v>
      </c>
      <c r="F12" s="49">
        <v>3249074</v>
      </c>
      <c r="G12" s="49">
        <v>3731266</v>
      </c>
      <c r="H12" s="49">
        <v>3573625</v>
      </c>
      <c r="I12" s="48">
        <v>3649586</v>
      </c>
    </row>
    <row r="13" spans="1:9" s="43" customFormat="1" ht="12" customHeight="1">
      <c r="C13" s="51" t="s">
        <v>4</v>
      </c>
      <c r="D13" s="50"/>
      <c r="E13" s="49">
        <v>41297573</v>
      </c>
      <c r="F13" s="49">
        <v>66369545</v>
      </c>
      <c r="G13" s="49">
        <v>99848277</v>
      </c>
      <c r="H13" s="49">
        <v>99704085</v>
      </c>
      <c r="I13" s="48">
        <v>99654088</v>
      </c>
    </row>
    <row r="14" spans="1:9" s="43" customFormat="1" ht="12" customHeight="1">
      <c r="C14" s="51" t="s">
        <v>28</v>
      </c>
      <c r="D14" s="50"/>
      <c r="E14" s="49">
        <v>39298737</v>
      </c>
      <c r="F14" s="49">
        <v>45631885</v>
      </c>
      <c r="G14" s="49">
        <v>52871123</v>
      </c>
      <c r="H14" s="49">
        <v>52134187</v>
      </c>
      <c r="I14" s="48">
        <v>51577902</v>
      </c>
    </row>
    <row r="15" spans="1:9" s="43" customFormat="1" ht="12" customHeight="1">
      <c r="C15" s="51" t="s">
        <v>3</v>
      </c>
      <c r="D15" s="50"/>
      <c r="E15" s="49">
        <v>364081960</v>
      </c>
      <c r="F15" s="49">
        <v>431532325</v>
      </c>
      <c r="G15" s="49">
        <v>472262364</v>
      </c>
      <c r="H15" s="49">
        <v>517592997</v>
      </c>
      <c r="I15" s="48">
        <v>583337369</v>
      </c>
    </row>
    <row r="16" spans="1:9" s="43" customFormat="1" ht="12" customHeight="1">
      <c r="C16" s="51" t="s">
        <v>27</v>
      </c>
      <c r="D16" s="50"/>
      <c r="E16" s="49">
        <v>126745623</v>
      </c>
      <c r="F16" s="49">
        <v>127837481</v>
      </c>
      <c r="G16" s="49">
        <v>133144956</v>
      </c>
      <c r="H16" s="49">
        <v>138893270</v>
      </c>
      <c r="I16" s="48">
        <v>143819544</v>
      </c>
    </row>
    <row r="17" spans="2:9" s="43" customFormat="1" ht="12" customHeight="1">
      <c r="C17" s="51" t="s">
        <v>2</v>
      </c>
      <c r="D17" s="50"/>
      <c r="E17" s="49">
        <v>12551468</v>
      </c>
      <c r="F17" s="49">
        <v>16649746</v>
      </c>
      <c r="G17" s="49">
        <v>21023800</v>
      </c>
      <c r="H17" s="49">
        <v>20651570</v>
      </c>
      <c r="I17" s="48">
        <v>20746684</v>
      </c>
    </row>
    <row r="18" spans="2:9" s="43" customFormat="1" ht="12" customHeight="1">
      <c r="C18" s="51" t="s">
        <v>1</v>
      </c>
      <c r="D18" s="50"/>
      <c r="E18" s="49">
        <v>165705895</v>
      </c>
      <c r="F18" s="49">
        <v>178354970</v>
      </c>
      <c r="G18" s="49">
        <v>187025386</v>
      </c>
      <c r="H18" s="49">
        <v>198160955</v>
      </c>
      <c r="I18" s="48">
        <v>196348452</v>
      </c>
    </row>
    <row r="19" spans="2:9" s="43" customFormat="1" ht="12" customHeight="1">
      <c r="C19" s="51" t="s">
        <v>8</v>
      </c>
      <c r="D19" s="50"/>
      <c r="E19" s="49">
        <v>136700227</v>
      </c>
      <c r="F19" s="49">
        <v>174296700</v>
      </c>
      <c r="G19" s="49">
        <v>219750715</v>
      </c>
      <c r="H19" s="49">
        <v>255090977</v>
      </c>
      <c r="I19" s="48">
        <v>285581188</v>
      </c>
    </row>
    <row r="20" spans="2:9" s="43" customFormat="1" ht="12" customHeight="1">
      <c r="D20" s="50"/>
      <c r="E20" s="49"/>
      <c r="F20" s="49"/>
      <c r="G20" s="49"/>
      <c r="H20" s="49"/>
      <c r="I20" s="49"/>
    </row>
    <row r="21" spans="2:9" s="43" customFormat="1" ht="12" customHeight="1">
      <c r="B21" s="175" t="s">
        <v>40</v>
      </c>
      <c r="C21" s="175"/>
      <c r="D21" s="50"/>
      <c r="E21" s="49">
        <v>124578214</v>
      </c>
      <c r="F21" s="49">
        <v>150042802</v>
      </c>
      <c r="G21" s="49">
        <v>165228768</v>
      </c>
      <c r="H21" s="49">
        <v>173247702</v>
      </c>
      <c r="I21" s="49">
        <v>175129418</v>
      </c>
    </row>
    <row r="22" spans="2:9" s="43" customFormat="1" ht="10.5" customHeight="1">
      <c r="D22" s="50"/>
      <c r="E22" s="49"/>
      <c r="F22" s="49"/>
      <c r="G22" s="49"/>
      <c r="H22" s="49"/>
      <c r="I22" s="49"/>
    </row>
    <row r="23" spans="2:9" s="43" customFormat="1" ht="12" customHeight="1">
      <c r="C23" s="51" t="s">
        <v>26</v>
      </c>
      <c r="D23" s="50"/>
      <c r="E23" s="49">
        <v>15763138</v>
      </c>
      <c r="F23" s="49">
        <v>29213198</v>
      </c>
      <c r="G23" s="49">
        <v>30689482</v>
      </c>
      <c r="H23" s="49">
        <v>35516049</v>
      </c>
      <c r="I23" s="48">
        <v>35155800</v>
      </c>
    </row>
    <row r="24" spans="2:9" s="43" customFormat="1" ht="12" customHeight="1">
      <c r="C24" s="51" t="s">
        <v>46</v>
      </c>
      <c r="D24" s="50"/>
      <c r="E24" s="61">
        <v>1110497</v>
      </c>
      <c r="F24" s="49">
        <v>1193885</v>
      </c>
      <c r="G24" s="49">
        <v>1290849</v>
      </c>
      <c r="H24" s="49">
        <v>1377165</v>
      </c>
      <c r="I24" s="48">
        <v>1433615</v>
      </c>
    </row>
    <row r="25" spans="2:9" s="43" customFormat="1" ht="12" customHeight="1">
      <c r="C25" s="51" t="s">
        <v>23</v>
      </c>
      <c r="D25" s="50"/>
      <c r="E25" s="49">
        <v>19589495</v>
      </c>
      <c r="F25" s="49">
        <v>21616606</v>
      </c>
      <c r="G25" s="49">
        <v>24268726</v>
      </c>
      <c r="H25" s="49">
        <v>22481872</v>
      </c>
      <c r="I25" s="48">
        <v>24495872</v>
      </c>
    </row>
    <row r="26" spans="2:9" s="43" customFormat="1" ht="12" customHeight="1">
      <c r="C26" s="51" t="s">
        <v>22</v>
      </c>
      <c r="D26" s="50"/>
      <c r="E26" s="49">
        <v>588724</v>
      </c>
      <c r="F26" s="49">
        <v>100764</v>
      </c>
      <c r="G26" s="49" t="s">
        <v>0</v>
      </c>
      <c r="H26" s="49" t="s">
        <v>0</v>
      </c>
      <c r="I26" s="48" t="s">
        <v>0</v>
      </c>
    </row>
    <row r="27" spans="2:9" s="43" customFormat="1" ht="12" customHeight="1">
      <c r="C27" s="51" t="s">
        <v>21</v>
      </c>
      <c r="D27" s="50"/>
      <c r="E27" s="49">
        <v>837582</v>
      </c>
      <c r="F27" s="49">
        <v>630041</v>
      </c>
      <c r="G27" s="49">
        <v>1053625</v>
      </c>
      <c r="H27" s="49">
        <v>1818666</v>
      </c>
      <c r="I27" s="48">
        <v>2015333</v>
      </c>
    </row>
    <row r="28" spans="2:9" s="43" customFormat="1" ht="12" customHeight="1">
      <c r="C28" s="51" t="s">
        <v>37</v>
      </c>
      <c r="D28" s="50"/>
      <c r="E28" s="49">
        <v>6089000</v>
      </c>
      <c r="F28" s="49">
        <v>6667000</v>
      </c>
      <c r="G28" s="49">
        <v>7003993</v>
      </c>
      <c r="H28" s="49">
        <v>12483727</v>
      </c>
      <c r="I28" s="48">
        <v>14643083</v>
      </c>
    </row>
    <row r="29" spans="2:9" s="43" customFormat="1" ht="12" customHeight="1">
      <c r="C29" s="51" t="s">
        <v>19</v>
      </c>
      <c r="D29" s="50"/>
      <c r="E29" s="49">
        <v>15937070</v>
      </c>
      <c r="F29" s="49">
        <v>15578800</v>
      </c>
      <c r="G29" s="49">
        <v>15042110</v>
      </c>
      <c r="H29" s="49">
        <v>14451510</v>
      </c>
      <c r="I29" s="48">
        <v>13709100</v>
      </c>
    </row>
    <row r="30" spans="2:9" s="43" customFormat="1" ht="12" customHeight="1">
      <c r="C30" s="51" t="s">
        <v>18</v>
      </c>
      <c r="D30" s="50"/>
      <c r="E30" s="49">
        <v>64662708</v>
      </c>
      <c r="F30" s="49">
        <v>75042508</v>
      </c>
      <c r="G30" s="49">
        <v>85879983</v>
      </c>
      <c r="H30" s="49">
        <v>85118713</v>
      </c>
      <c r="I30" s="48">
        <v>83676615</v>
      </c>
    </row>
    <row r="31" spans="2:9" s="43" customFormat="1" ht="12" customHeight="1">
      <c r="D31" s="50"/>
      <c r="E31" s="49"/>
      <c r="F31" s="49"/>
      <c r="G31" s="49"/>
      <c r="H31" s="49"/>
      <c r="I31" s="49"/>
    </row>
    <row r="32" spans="2:9" s="43" customFormat="1" ht="12" customHeight="1">
      <c r="B32" s="175" t="s">
        <v>36</v>
      </c>
      <c r="C32" s="175"/>
      <c r="D32" s="50"/>
      <c r="E32" s="49">
        <v>1353091416</v>
      </c>
      <c r="F32" s="49">
        <v>1370175387</v>
      </c>
      <c r="G32" s="49">
        <v>1388631867</v>
      </c>
      <c r="H32" s="49">
        <v>1406938877</v>
      </c>
      <c r="I32" s="49">
        <v>1405959853</v>
      </c>
    </row>
    <row r="33" spans="1:9" s="43" customFormat="1" ht="10.5" customHeight="1">
      <c r="D33" s="50"/>
      <c r="E33" s="49"/>
      <c r="F33" s="49"/>
      <c r="G33" s="49"/>
      <c r="H33" s="49"/>
      <c r="I33" s="49"/>
    </row>
    <row r="34" spans="1:9" s="43" customFormat="1" ht="12" customHeight="1">
      <c r="C34" s="51" t="s">
        <v>16</v>
      </c>
      <c r="D34" s="50"/>
      <c r="E34" s="49">
        <v>9302029</v>
      </c>
      <c r="F34" s="49">
        <v>9177129</v>
      </c>
      <c r="G34" s="49">
        <v>9184247</v>
      </c>
      <c r="H34" s="49">
        <v>9513827</v>
      </c>
      <c r="I34" s="48">
        <v>9271396</v>
      </c>
    </row>
    <row r="35" spans="1:9" s="43" customFormat="1" ht="12" customHeight="1">
      <c r="C35" s="51" t="s">
        <v>15</v>
      </c>
      <c r="D35" s="50"/>
      <c r="E35" s="49">
        <v>104636284</v>
      </c>
      <c r="F35" s="49">
        <v>106417130</v>
      </c>
      <c r="G35" s="49">
        <v>107553335</v>
      </c>
      <c r="H35" s="49">
        <v>108747924</v>
      </c>
      <c r="I35" s="48">
        <v>110026084</v>
      </c>
    </row>
    <row r="36" spans="1:9" s="43" customFormat="1" ht="12" customHeight="1">
      <c r="C36" s="51" t="s">
        <v>14</v>
      </c>
      <c r="D36" s="50"/>
      <c r="E36" s="49">
        <v>474806</v>
      </c>
      <c r="F36" s="49">
        <v>459844</v>
      </c>
      <c r="G36" s="49">
        <v>444096</v>
      </c>
      <c r="H36" s="49">
        <v>427522</v>
      </c>
      <c r="I36" s="48">
        <v>410077</v>
      </c>
    </row>
    <row r="37" spans="1:9" s="43" customFormat="1" ht="12" customHeight="1">
      <c r="C37" s="51" t="s">
        <v>13</v>
      </c>
      <c r="D37" s="50"/>
      <c r="E37" s="49">
        <v>457950249</v>
      </c>
      <c r="F37" s="49">
        <v>475840611</v>
      </c>
      <c r="G37" s="49">
        <v>495831884</v>
      </c>
      <c r="H37" s="49">
        <v>513798613</v>
      </c>
      <c r="I37" s="48">
        <v>522413695</v>
      </c>
    </row>
    <row r="38" spans="1:9" s="43" customFormat="1" ht="12" customHeight="1">
      <c r="C38" s="51" t="s">
        <v>12</v>
      </c>
      <c r="D38" s="50"/>
      <c r="E38" s="49">
        <v>16470744</v>
      </c>
      <c r="F38" s="49">
        <v>16451457</v>
      </c>
      <c r="G38" s="49">
        <v>18243231</v>
      </c>
      <c r="H38" s="49">
        <v>19649304</v>
      </c>
      <c r="I38" s="48">
        <v>19068517</v>
      </c>
    </row>
    <row r="39" spans="1:9" s="43" customFormat="1" ht="12" customHeight="1">
      <c r="C39" s="51" t="s">
        <v>11</v>
      </c>
      <c r="D39" s="50"/>
      <c r="E39" s="49">
        <v>764257304</v>
      </c>
      <c r="F39" s="49">
        <v>761829216</v>
      </c>
      <c r="G39" s="49">
        <v>757375074</v>
      </c>
      <c r="H39" s="49">
        <v>754801687</v>
      </c>
      <c r="I39" s="48">
        <v>744770084</v>
      </c>
    </row>
    <row r="40" spans="1:9" s="43" customFormat="1" ht="6.75" customHeight="1">
      <c r="A40" s="45"/>
      <c r="B40" s="45"/>
      <c r="C40" s="45"/>
      <c r="D40" s="47"/>
      <c r="E40" s="46"/>
      <c r="F40" s="45"/>
      <c r="G40" s="45"/>
      <c r="H40" s="45"/>
      <c r="I40" s="45"/>
    </row>
    <row r="41" spans="1:9" ht="11.25" customHeight="1">
      <c r="A41" s="43" t="s">
        <v>9</v>
      </c>
    </row>
  </sheetData>
  <mergeCells count="5"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44"/>
  <sheetViews>
    <sheetView showGridLines="0" zoomScale="125" zoomScaleNormal="125" workbookViewId="0"/>
  </sheetViews>
  <sheetFormatPr defaultRowHeight="12"/>
  <cols>
    <col min="1" max="2" width="1.375" style="43" customWidth="1"/>
    <col min="3" max="3" width="21.5" style="43" customWidth="1"/>
    <col min="4" max="4" width="1" style="43" customWidth="1"/>
    <col min="5" max="8" width="11.625" style="43" customWidth="1"/>
    <col min="9" max="9" width="11.75" style="43" customWidth="1"/>
    <col min="10" max="16384" width="9" style="42"/>
  </cols>
  <sheetData>
    <row r="1" spans="1:9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58"/>
    </row>
    <row r="2" spans="1:9" s="43" customFormat="1" ht="6" customHeight="1">
      <c r="A2" s="60"/>
      <c r="B2" s="58"/>
      <c r="C2" s="58"/>
      <c r="D2" s="58"/>
      <c r="E2" s="59"/>
      <c r="F2" s="58"/>
      <c r="G2" s="58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</row>
    <row r="4" spans="1:9" s="43" customFormat="1" ht="1.5" customHeight="1">
      <c r="A4" s="44"/>
      <c r="B4" s="44"/>
      <c r="C4" s="57"/>
      <c r="D4" s="57"/>
    </row>
    <row r="5" spans="1:9" s="43" customFormat="1" ht="29.25" customHeight="1">
      <c r="A5" s="177" t="s">
        <v>44</v>
      </c>
      <c r="B5" s="179"/>
      <c r="C5" s="179"/>
      <c r="D5" s="179"/>
      <c r="E5" s="56" t="s">
        <v>31</v>
      </c>
      <c r="F5" s="56" t="s">
        <v>30</v>
      </c>
      <c r="G5" s="56" t="s">
        <v>29</v>
      </c>
      <c r="H5" s="56" t="s">
        <v>43</v>
      </c>
      <c r="I5" s="55" t="s">
        <v>45</v>
      </c>
    </row>
    <row r="6" spans="1:9" s="43" customFormat="1" ht="8.25" customHeight="1">
      <c r="A6" s="54"/>
      <c r="B6" s="54"/>
      <c r="C6" s="54"/>
      <c r="D6" s="53"/>
    </row>
    <row r="7" spans="1:9" s="43" customFormat="1" ht="12" customHeight="1">
      <c r="B7" s="178" t="s">
        <v>42</v>
      </c>
      <c r="C7" s="178"/>
      <c r="D7" s="50"/>
      <c r="E7" s="52">
        <v>2238708554</v>
      </c>
      <c r="F7" s="52">
        <v>2379260186</v>
      </c>
      <c r="G7" s="52">
        <v>2580939738</v>
      </c>
      <c r="H7" s="52">
        <v>2762633518</v>
      </c>
      <c r="I7" s="52">
        <v>2884834603</v>
      </c>
    </row>
    <row r="8" spans="1:9" s="43" customFormat="1" ht="8.25" customHeight="1">
      <c r="D8" s="50"/>
    </row>
    <row r="9" spans="1:9" s="43" customFormat="1" ht="12" customHeight="1">
      <c r="B9" s="175" t="s">
        <v>41</v>
      </c>
      <c r="C9" s="175"/>
      <c r="D9" s="50"/>
      <c r="E9" s="49">
        <v>797566698</v>
      </c>
      <c r="F9" s="49">
        <v>901590556</v>
      </c>
      <c r="G9" s="49">
        <v>1060721549</v>
      </c>
      <c r="H9" s="49">
        <v>1208772883</v>
      </c>
      <c r="I9" s="49">
        <v>1304648024</v>
      </c>
    </row>
    <row r="10" spans="1:9" s="43" customFormat="1" ht="10.5" customHeight="1">
      <c r="D10" s="50"/>
      <c r="E10" s="49"/>
      <c r="F10" s="49"/>
      <c r="G10" s="49"/>
      <c r="H10" s="49"/>
      <c r="I10" s="49"/>
    </row>
    <row r="11" spans="1:9" s="43" customFormat="1" ht="12" customHeight="1">
      <c r="C11" s="51" t="s">
        <v>6</v>
      </c>
      <c r="D11" s="50"/>
      <c r="E11" s="49">
        <v>11171125</v>
      </c>
      <c r="F11" s="49">
        <v>12743788</v>
      </c>
      <c r="G11" s="49">
        <v>16799823</v>
      </c>
      <c r="H11" s="49">
        <v>19114996</v>
      </c>
      <c r="I11" s="48">
        <v>18846358</v>
      </c>
    </row>
    <row r="12" spans="1:9" s="43" customFormat="1" ht="12" customHeight="1">
      <c r="C12" s="51" t="s">
        <v>5</v>
      </c>
      <c r="D12" s="50"/>
      <c r="E12" s="49">
        <v>2104643</v>
      </c>
      <c r="F12" s="49">
        <v>2465285</v>
      </c>
      <c r="G12" s="49">
        <v>3249074</v>
      </c>
      <c r="H12" s="49">
        <v>3731266</v>
      </c>
      <c r="I12" s="48">
        <v>3573625</v>
      </c>
    </row>
    <row r="13" spans="1:9" s="43" customFormat="1" ht="12" customHeight="1">
      <c r="C13" s="51" t="s">
        <v>4</v>
      </c>
      <c r="D13" s="50"/>
      <c r="E13" s="49">
        <v>28596972</v>
      </c>
      <c r="F13" s="49">
        <v>41297573</v>
      </c>
      <c r="G13" s="49">
        <v>66369545</v>
      </c>
      <c r="H13" s="49">
        <v>99848277</v>
      </c>
      <c r="I13" s="48">
        <v>99704085</v>
      </c>
    </row>
    <row r="14" spans="1:9" s="43" customFormat="1" ht="12" customHeight="1">
      <c r="C14" s="51" t="s">
        <v>28</v>
      </c>
      <c r="D14" s="50"/>
      <c r="E14" s="49">
        <v>31773963</v>
      </c>
      <c r="F14" s="49">
        <v>39298737</v>
      </c>
      <c r="G14" s="49">
        <v>45631885</v>
      </c>
      <c r="H14" s="49">
        <v>52871123</v>
      </c>
      <c r="I14" s="48">
        <v>52134187</v>
      </c>
    </row>
    <row r="15" spans="1:9" s="43" customFormat="1" ht="12" customHeight="1">
      <c r="C15" s="51" t="s">
        <v>3</v>
      </c>
      <c r="D15" s="50"/>
      <c r="E15" s="49">
        <v>326985927</v>
      </c>
      <c r="F15" s="49">
        <v>364081960</v>
      </c>
      <c r="G15" s="49">
        <v>431532325</v>
      </c>
      <c r="H15" s="49">
        <v>472262364</v>
      </c>
      <c r="I15" s="48">
        <v>517592997</v>
      </c>
    </row>
    <row r="16" spans="1:9" s="43" customFormat="1" ht="12" customHeight="1">
      <c r="C16" s="51" t="s">
        <v>27</v>
      </c>
      <c r="D16" s="50"/>
      <c r="E16" s="49">
        <v>123461463</v>
      </c>
      <c r="F16" s="49">
        <v>126745623</v>
      </c>
      <c r="G16" s="49">
        <v>127837481</v>
      </c>
      <c r="H16" s="49">
        <v>133144956</v>
      </c>
      <c r="I16" s="48">
        <v>138893270</v>
      </c>
    </row>
    <row r="17" spans="2:9" s="43" customFormat="1" ht="12" customHeight="1">
      <c r="C17" s="51" t="s">
        <v>2</v>
      </c>
      <c r="D17" s="50"/>
      <c r="E17" s="49">
        <v>10425703</v>
      </c>
      <c r="F17" s="49">
        <v>12551468</v>
      </c>
      <c r="G17" s="49">
        <v>16649746</v>
      </c>
      <c r="H17" s="49">
        <v>21023800</v>
      </c>
      <c r="I17" s="48">
        <v>20651570</v>
      </c>
    </row>
    <row r="18" spans="2:9" s="43" customFormat="1" ht="12" customHeight="1">
      <c r="C18" s="51" t="s">
        <v>1</v>
      </c>
      <c r="D18" s="50"/>
      <c r="E18" s="49">
        <v>160683188</v>
      </c>
      <c r="F18" s="49">
        <v>165705895</v>
      </c>
      <c r="G18" s="49">
        <v>178354970</v>
      </c>
      <c r="H18" s="49">
        <v>187025386</v>
      </c>
      <c r="I18" s="48">
        <v>198160955</v>
      </c>
    </row>
    <row r="19" spans="2:9" s="43" customFormat="1" ht="12" customHeight="1">
      <c r="C19" s="51" t="s">
        <v>8</v>
      </c>
      <c r="D19" s="50"/>
      <c r="E19" s="49">
        <v>102363714</v>
      </c>
      <c r="F19" s="49">
        <v>136700227</v>
      </c>
      <c r="G19" s="49">
        <v>174296700</v>
      </c>
      <c r="H19" s="49">
        <v>219750715</v>
      </c>
      <c r="I19" s="48">
        <v>255090977</v>
      </c>
    </row>
    <row r="20" spans="2:9" s="43" customFormat="1" ht="12" customHeight="1">
      <c r="D20" s="50"/>
      <c r="E20" s="49"/>
      <c r="F20" s="49"/>
      <c r="G20" s="49"/>
      <c r="H20" s="49"/>
      <c r="I20" s="49"/>
    </row>
    <row r="21" spans="2:9" s="43" customFormat="1" ht="12" customHeight="1">
      <c r="B21" s="175" t="s">
        <v>40</v>
      </c>
      <c r="C21" s="175"/>
      <c r="D21" s="50"/>
      <c r="E21" s="49">
        <v>97554423</v>
      </c>
      <c r="F21" s="49">
        <v>124578214</v>
      </c>
      <c r="G21" s="49">
        <v>150042802</v>
      </c>
      <c r="H21" s="49">
        <v>165228768</v>
      </c>
      <c r="I21" s="49">
        <v>173247702</v>
      </c>
    </row>
    <row r="22" spans="2:9" s="43" customFormat="1" ht="10.5" customHeight="1">
      <c r="D22" s="50"/>
      <c r="E22" s="49"/>
      <c r="F22" s="49"/>
      <c r="G22" s="49"/>
      <c r="H22" s="49"/>
      <c r="I22" s="49"/>
    </row>
    <row r="23" spans="2:9" s="43" customFormat="1" ht="12" customHeight="1">
      <c r="C23" s="51" t="s">
        <v>26</v>
      </c>
      <c r="D23" s="50"/>
      <c r="E23" s="49">
        <v>8968724</v>
      </c>
      <c r="F23" s="49">
        <v>15763138</v>
      </c>
      <c r="G23" s="49">
        <v>29213198</v>
      </c>
      <c r="H23" s="49">
        <v>30689482</v>
      </c>
      <c r="I23" s="48">
        <v>35516049</v>
      </c>
    </row>
    <row r="24" spans="2:9" s="43" customFormat="1" ht="12" customHeight="1">
      <c r="C24" s="51" t="s">
        <v>39</v>
      </c>
      <c r="D24" s="50"/>
      <c r="E24" s="182">
        <v>995272</v>
      </c>
      <c r="F24" s="182">
        <v>1110497</v>
      </c>
      <c r="G24" s="182">
        <v>1193885</v>
      </c>
      <c r="H24" s="182">
        <v>1290849</v>
      </c>
      <c r="I24" s="183">
        <v>1377165</v>
      </c>
    </row>
    <row r="25" spans="2:9" s="43" customFormat="1" ht="9" customHeight="1">
      <c r="C25" s="51" t="s">
        <v>38</v>
      </c>
      <c r="D25" s="50"/>
      <c r="E25" s="182"/>
      <c r="F25" s="182"/>
      <c r="G25" s="182"/>
      <c r="H25" s="182"/>
      <c r="I25" s="183"/>
    </row>
    <row r="26" spans="2:9" s="43" customFormat="1" ht="12" customHeight="1">
      <c r="C26" s="51" t="s">
        <v>24</v>
      </c>
      <c r="D26" s="50"/>
      <c r="E26" s="49">
        <v>95829</v>
      </c>
      <c r="F26" s="49" t="s">
        <v>0</v>
      </c>
      <c r="G26" s="49" t="s">
        <v>0</v>
      </c>
      <c r="H26" s="49" t="s">
        <v>0</v>
      </c>
      <c r="I26" s="48" t="s">
        <v>0</v>
      </c>
    </row>
    <row r="27" spans="2:9" s="43" customFormat="1" ht="12" customHeight="1">
      <c r="C27" s="51" t="s">
        <v>23</v>
      </c>
      <c r="D27" s="50"/>
      <c r="E27" s="49">
        <v>20709537</v>
      </c>
      <c r="F27" s="49">
        <v>19589495</v>
      </c>
      <c r="G27" s="49">
        <v>21616606</v>
      </c>
      <c r="H27" s="49">
        <v>24268726</v>
      </c>
      <c r="I27" s="48">
        <v>22481872</v>
      </c>
    </row>
    <row r="28" spans="2:9" s="43" customFormat="1" ht="12" customHeight="1">
      <c r="C28" s="51" t="s">
        <v>22</v>
      </c>
      <c r="D28" s="50"/>
      <c r="E28" s="49">
        <v>1260300</v>
      </c>
      <c r="F28" s="49">
        <v>588724</v>
      </c>
      <c r="G28" s="49">
        <v>100764</v>
      </c>
      <c r="H28" s="49" t="s">
        <v>0</v>
      </c>
      <c r="I28" s="48" t="s">
        <v>0</v>
      </c>
    </row>
    <row r="29" spans="2:9" s="43" customFormat="1" ht="12" customHeight="1">
      <c r="C29" s="51" t="s">
        <v>21</v>
      </c>
      <c r="D29" s="50"/>
      <c r="E29" s="49">
        <v>1272591</v>
      </c>
      <c r="F29" s="49">
        <v>837582</v>
      </c>
      <c r="G29" s="49">
        <v>630041</v>
      </c>
      <c r="H29" s="49">
        <v>1053625</v>
      </c>
      <c r="I29" s="48">
        <v>1818666</v>
      </c>
    </row>
    <row r="30" spans="2:9" s="43" customFormat="1" ht="12" customHeight="1">
      <c r="C30" s="51" t="s">
        <v>37</v>
      </c>
      <c r="D30" s="50"/>
      <c r="E30" s="49">
        <v>3237000</v>
      </c>
      <c r="F30" s="49">
        <v>6089000</v>
      </c>
      <c r="G30" s="49">
        <v>6667000</v>
      </c>
      <c r="H30" s="49">
        <v>7003993</v>
      </c>
      <c r="I30" s="48">
        <v>12483727</v>
      </c>
    </row>
    <row r="31" spans="2:9" s="43" customFormat="1" ht="12" customHeight="1">
      <c r="C31" s="51" t="s">
        <v>19</v>
      </c>
      <c r="D31" s="50"/>
      <c r="E31" s="49">
        <v>15838910</v>
      </c>
      <c r="F31" s="49">
        <v>15937070</v>
      </c>
      <c r="G31" s="49">
        <v>15578800</v>
      </c>
      <c r="H31" s="49">
        <v>15042110</v>
      </c>
      <c r="I31" s="48">
        <v>14451510</v>
      </c>
    </row>
    <row r="32" spans="2:9" s="43" customFormat="1" ht="12" customHeight="1">
      <c r="C32" s="51" t="s">
        <v>18</v>
      </c>
      <c r="D32" s="50"/>
      <c r="E32" s="49">
        <v>45176260</v>
      </c>
      <c r="F32" s="49">
        <v>64662708</v>
      </c>
      <c r="G32" s="49">
        <v>75042508</v>
      </c>
      <c r="H32" s="49">
        <v>85879983</v>
      </c>
      <c r="I32" s="48">
        <v>85118713</v>
      </c>
    </row>
    <row r="33" spans="1:9" s="43" customFormat="1" ht="12" customHeight="1">
      <c r="D33" s="50"/>
      <c r="E33" s="49"/>
      <c r="F33" s="49"/>
      <c r="G33" s="49"/>
      <c r="H33" s="49"/>
      <c r="I33" s="49"/>
    </row>
    <row r="34" spans="1:9" s="43" customFormat="1" ht="12" customHeight="1">
      <c r="B34" s="175" t="s">
        <v>36</v>
      </c>
      <c r="C34" s="175"/>
      <c r="D34" s="50"/>
      <c r="E34" s="49">
        <v>1343587433</v>
      </c>
      <c r="F34" s="49">
        <v>1353091416</v>
      </c>
      <c r="G34" s="49">
        <v>1370175387</v>
      </c>
      <c r="H34" s="49">
        <v>1388631867</v>
      </c>
      <c r="I34" s="49">
        <v>1406938877</v>
      </c>
    </row>
    <row r="35" spans="1:9" s="43" customFormat="1" ht="10.5" customHeight="1">
      <c r="D35" s="50"/>
      <c r="E35" s="49"/>
      <c r="F35" s="49"/>
      <c r="G35" s="49"/>
      <c r="H35" s="49"/>
      <c r="I35" s="49"/>
    </row>
    <row r="36" spans="1:9" s="43" customFormat="1" ht="12" customHeight="1">
      <c r="C36" s="51" t="s">
        <v>16</v>
      </c>
      <c r="D36" s="50"/>
      <c r="E36" s="49">
        <v>9419203</v>
      </c>
      <c r="F36" s="49">
        <v>9302029</v>
      </c>
      <c r="G36" s="49">
        <v>9177129</v>
      </c>
      <c r="H36" s="49">
        <v>9184247</v>
      </c>
      <c r="I36" s="48">
        <v>9513827</v>
      </c>
    </row>
    <row r="37" spans="1:9" s="43" customFormat="1" ht="12" customHeight="1">
      <c r="C37" s="51" t="s">
        <v>15</v>
      </c>
      <c r="D37" s="50"/>
      <c r="E37" s="49">
        <v>106263242</v>
      </c>
      <c r="F37" s="49">
        <v>104636284</v>
      </c>
      <c r="G37" s="49">
        <v>106417130</v>
      </c>
      <c r="H37" s="49">
        <v>107553335</v>
      </c>
      <c r="I37" s="48">
        <v>108747924</v>
      </c>
    </row>
    <row r="38" spans="1:9" s="43" customFormat="1" ht="12" customHeight="1">
      <c r="C38" s="51" t="s">
        <v>14</v>
      </c>
      <c r="D38" s="50"/>
      <c r="E38" s="49">
        <v>487263</v>
      </c>
      <c r="F38" s="49">
        <v>474806</v>
      </c>
      <c r="G38" s="49">
        <v>459844</v>
      </c>
      <c r="H38" s="49">
        <v>444096</v>
      </c>
      <c r="I38" s="48">
        <v>427522</v>
      </c>
    </row>
    <row r="39" spans="1:9" s="43" customFormat="1" ht="12" customHeight="1">
      <c r="C39" s="51" t="s">
        <v>13</v>
      </c>
      <c r="D39" s="50"/>
      <c r="E39" s="49">
        <v>442889671</v>
      </c>
      <c r="F39" s="49">
        <v>457950249</v>
      </c>
      <c r="G39" s="49">
        <v>475840611</v>
      </c>
      <c r="H39" s="49">
        <v>495831884</v>
      </c>
      <c r="I39" s="48">
        <v>513798613</v>
      </c>
    </row>
    <row r="40" spans="1:9" s="43" customFormat="1" ht="12" customHeight="1">
      <c r="C40" s="51" t="s">
        <v>12</v>
      </c>
      <c r="D40" s="50"/>
      <c r="E40" s="49">
        <v>16808069</v>
      </c>
      <c r="F40" s="49">
        <v>16470744</v>
      </c>
      <c r="G40" s="49">
        <v>16451457</v>
      </c>
      <c r="H40" s="49">
        <v>18243231</v>
      </c>
      <c r="I40" s="48">
        <v>19649304</v>
      </c>
    </row>
    <row r="41" spans="1:9" s="43" customFormat="1" ht="12" customHeight="1">
      <c r="C41" s="51" t="s">
        <v>11</v>
      </c>
      <c r="D41" s="50"/>
      <c r="E41" s="49">
        <v>767719985</v>
      </c>
      <c r="F41" s="49">
        <v>764257304</v>
      </c>
      <c r="G41" s="49">
        <v>761829216</v>
      </c>
      <c r="H41" s="49">
        <v>757375074</v>
      </c>
      <c r="I41" s="48">
        <v>754801687</v>
      </c>
    </row>
    <row r="42" spans="1:9" s="43" customFormat="1" ht="6.75" customHeight="1">
      <c r="A42" s="45"/>
      <c r="B42" s="45"/>
      <c r="C42" s="45"/>
      <c r="D42" s="47"/>
      <c r="E42" s="46"/>
      <c r="F42" s="45"/>
      <c r="G42" s="45"/>
      <c r="H42" s="45"/>
      <c r="I42" s="45"/>
    </row>
    <row r="43" spans="1:9" ht="11.25" customHeight="1">
      <c r="A43" s="44" t="s">
        <v>35</v>
      </c>
      <c r="C43" s="44"/>
      <c r="D43" s="44"/>
    </row>
    <row r="44" spans="1:9" ht="11.25" customHeight="1">
      <c r="A44" s="43" t="s">
        <v>9</v>
      </c>
    </row>
  </sheetData>
  <mergeCells count="10">
    <mergeCell ref="A5:D5"/>
    <mergeCell ref="B7:C7"/>
    <mergeCell ref="G24:G25"/>
    <mergeCell ref="H24:H25"/>
    <mergeCell ref="I24:I25"/>
    <mergeCell ref="B34:C34"/>
    <mergeCell ref="E24:E25"/>
    <mergeCell ref="F24:F25"/>
    <mergeCell ref="B9:C9"/>
    <mergeCell ref="B21:C21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4"/>
  <sheetViews>
    <sheetView showGridLines="0" zoomScale="125" zoomScaleNormal="125" workbookViewId="0"/>
  </sheetViews>
  <sheetFormatPr defaultRowHeight="13.5"/>
  <cols>
    <col min="1" max="2" width="1.375" style="23" customWidth="1"/>
    <col min="3" max="3" width="21.5" style="23" customWidth="1"/>
    <col min="4" max="4" width="1" style="23" customWidth="1"/>
    <col min="5" max="9" width="12.375" style="23" customWidth="1"/>
    <col min="10" max="16384" width="9" style="22"/>
  </cols>
  <sheetData>
    <row r="1" spans="1:9" s="23" customFormat="1" ht="11.25" customHeight="1">
      <c r="A1" s="41" t="s">
        <v>34</v>
      </c>
      <c r="B1" s="39"/>
      <c r="C1" s="39"/>
      <c r="D1" s="39"/>
      <c r="E1" s="40"/>
      <c r="F1" s="39"/>
      <c r="G1" s="39"/>
      <c r="H1" s="39"/>
      <c r="I1" s="39"/>
    </row>
    <row r="2" spans="1:9" s="23" customFormat="1" ht="6" customHeight="1">
      <c r="A2" s="41"/>
      <c r="B2" s="39"/>
      <c r="C2" s="39"/>
      <c r="D2" s="39"/>
      <c r="E2" s="40"/>
      <c r="F2" s="39"/>
      <c r="G2" s="39"/>
      <c r="H2" s="39"/>
      <c r="I2" s="39"/>
    </row>
    <row r="3" spans="1:9" s="23" customFormat="1" ht="11.25" customHeight="1">
      <c r="A3" s="23" t="s">
        <v>7</v>
      </c>
      <c r="B3" s="24"/>
      <c r="C3" s="38"/>
      <c r="D3" s="38"/>
    </row>
    <row r="4" spans="1:9" s="23" customFormat="1" ht="1.5" customHeight="1">
      <c r="A4" s="37"/>
      <c r="B4" s="37"/>
      <c r="C4" s="36"/>
      <c r="D4" s="36"/>
      <c r="E4" s="35"/>
      <c r="F4" s="35"/>
      <c r="G4" s="35"/>
      <c r="H4" s="35"/>
      <c r="I4" s="35"/>
    </row>
    <row r="5" spans="1:9" s="23" customFormat="1" ht="29.25" customHeight="1">
      <c r="A5" s="187" t="s">
        <v>44</v>
      </c>
      <c r="B5" s="187"/>
      <c r="C5" s="187"/>
      <c r="D5" s="188"/>
      <c r="E5" s="34" t="s">
        <v>32</v>
      </c>
      <c r="F5" s="34" t="s">
        <v>31</v>
      </c>
      <c r="G5" s="34" t="s">
        <v>30</v>
      </c>
      <c r="H5" s="33" t="s">
        <v>29</v>
      </c>
      <c r="I5" s="32" t="s">
        <v>43</v>
      </c>
    </row>
    <row r="6" spans="1:9" s="23" customFormat="1" ht="8.25" customHeight="1">
      <c r="D6" s="29"/>
    </row>
    <row r="7" spans="1:9" s="23" customFormat="1" ht="12" customHeight="1">
      <c r="B7" s="189" t="s">
        <v>42</v>
      </c>
      <c r="C7" s="189"/>
      <c r="D7" s="29"/>
      <c r="E7" s="31">
        <v>2080997271</v>
      </c>
      <c r="F7" s="31">
        <v>2238708554</v>
      </c>
      <c r="G7" s="31">
        <v>2379260186</v>
      </c>
      <c r="H7" s="31">
        <v>2580939738</v>
      </c>
      <c r="I7" s="31">
        <v>2762633518</v>
      </c>
    </row>
    <row r="8" spans="1:9" s="23" customFormat="1" ht="8.25" customHeight="1">
      <c r="D8" s="29"/>
    </row>
    <row r="9" spans="1:9" s="23" customFormat="1" ht="12" customHeight="1">
      <c r="B9" s="184" t="s">
        <v>41</v>
      </c>
      <c r="C9" s="184"/>
      <c r="D9" s="29"/>
      <c r="E9" s="28">
        <v>707655968</v>
      </c>
      <c r="F9" s="28">
        <v>797566698</v>
      </c>
      <c r="G9" s="28">
        <v>901590556</v>
      </c>
      <c r="H9" s="28">
        <v>1060721549</v>
      </c>
      <c r="I9" s="28">
        <v>1208772883</v>
      </c>
    </row>
    <row r="10" spans="1:9" s="23" customFormat="1" ht="10.5" customHeight="1">
      <c r="D10" s="29"/>
      <c r="E10" s="28"/>
      <c r="F10" s="28"/>
      <c r="G10" s="28"/>
      <c r="H10" s="28"/>
      <c r="I10" s="28"/>
    </row>
    <row r="11" spans="1:9" s="23" customFormat="1" ht="12" customHeight="1">
      <c r="C11" s="30" t="s">
        <v>1</v>
      </c>
      <c r="D11" s="29"/>
      <c r="E11" s="28">
        <v>149346398</v>
      </c>
      <c r="F11" s="28">
        <v>160683188</v>
      </c>
      <c r="G11" s="28">
        <v>165705895</v>
      </c>
      <c r="H11" s="28">
        <v>178354970</v>
      </c>
      <c r="I11" s="27">
        <v>187025386</v>
      </c>
    </row>
    <row r="12" spans="1:9" s="23" customFormat="1" ht="12" customHeight="1">
      <c r="C12" s="30" t="s">
        <v>2</v>
      </c>
      <c r="D12" s="29"/>
      <c r="E12" s="28">
        <v>9688724</v>
      </c>
      <c r="F12" s="28">
        <v>10425703</v>
      </c>
      <c r="G12" s="28">
        <v>12551468</v>
      </c>
      <c r="H12" s="28">
        <v>16649746</v>
      </c>
      <c r="I12" s="27">
        <v>21023800</v>
      </c>
    </row>
    <row r="13" spans="1:9" s="23" customFormat="1" ht="12" customHeight="1">
      <c r="C13" s="30" t="s">
        <v>5</v>
      </c>
      <c r="D13" s="29"/>
      <c r="E13" s="28">
        <v>1776556</v>
      </c>
      <c r="F13" s="28">
        <v>2104643</v>
      </c>
      <c r="G13" s="28">
        <v>2465285</v>
      </c>
      <c r="H13" s="28">
        <v>3249074</v>
      </c>
      <c r="I13" s="27">
        <v>3731266</v>
      </c>
    </row>
    <row r="14" spans="1:9" s="23" customFormat="1" ht="12" customHeight="1">
      <c r="C14" s="30" t="s">
        <v>4</v>
      </c>
      <c r="D14" s="29"/>
      <c r="E14" s="28">
        <v>22507416</v>
      </c>
      <c r="F14" s="28">
        <v>28596972</v>
      </c>
      <c r="G14" s="28">
        <v>41297573</v>
      </c>
      <c r="H14" s="28">
        <v>66369545</v>
      </c>
      <c r="I14" s="27">
        <v>99848277</v>
      </c>
    </row>
    <row r="15" spans="1:9" s="23" customFormat="1" ht="12" customHeight="1">
      <c r="C15" s="30" t="s">
        <v>28</v>
      </c>
      <c r="D15" s="29"/>
      <c r="E15" s="28">
        <v>18162478</v>
      </c>
      <c r="F15" s="28">
        <v>31773963</v>
      </c>
      <c r="G15" s="28">
        <v>39298737</v>
      </c>
      <c r="H15" s="28">
        <v>45631885</v>
      </c>
      <c r="I15" s="27">
        <v>52871123</v>
      </c>
    </row>
    <row r="16" spans="1:9" s="23" customFormat="1" ht="12" customHeight="1">
      <c r="C16" s="30" t="s">
        <v>27</v>
      </c>
      <c r="D16" s="29"/>
      <c r="E16" s="28">
        <v>124655658</v>
      </c>
      <c r="F16" s="28">
        <v>123461463</v>
      </c>
      <c r="G16" s="28">
        <v>126745623</v>
      </c>
      <c r="H16" s="28">
        <v>127837481</v>
      </c>
      <c r="I16" s="27">
        <v>133144956</v>
      </c>
    </row>
    <row r="17" spans="2:9" s="23" customFormat="1" ht="12" customHeight="1">
      <c r="C17" s="30" t="s">
        <v>6</v>
      </c>
      <c r="D17" s="29"/>
      <c r="E17" s="28">
        <v>11407222</v>
      </c>
      <c r="F17" s="28">
        <v>11171125</v>
      </c>
      <c r="G17" s="28">
        <v>12743788</v>
      </c>
      <c r="H17" s="28">
        <v>16799823</v>
      </c>
      <c r="I17" s="27">
        <v>19114996</v>
      </c>
    </row>
    <row r="18" spans="2:9" s="23" customFormat="1" ht="12" customHeight="1">
      <c r="C18" s="30" t="s">
        <v>3</v>
      </c>
      <c r="D18" s="29"/>
      <c r="E18" s="28">
        <v>283353770</v>
      </c>
      <c r="F18" s="28">
        <v>326985927</v>
      </c>
      <c r="G18" s="28">
        <v>364081960</v>
      </c>
      <c r="H18" s="28">
        <v>431532325</v>
      </c>
      <c r="I18" s="27">
        <v>472262364</v>
      </c>
    </row>
    <row r="19" spans="2:9" s="23" customFormat="1" ht="12" customHeight="1">
      <c r="C19" s="30" t="s">
        <v>8</v>
      </c>
      <c r="D19" s="29"/>
      <c r="E19" s="28">
        <v>86757746</v>
      </c>
      <c r="F19" s="28">
        <v>102363714</v>
      </c>
      <c r="G19" s="28">
        <v>136700227</v>
      </c>
      <c r="H19" s="28">
        <v>174296700</v>
      </c>
      <c r="I19" s="27">
        <v>219750715</v>
      </c>
    </row>
    <row r="20" spans="2:9" s="23" customFormat="1" ht="12" customHeight="1">
      <c r="D20" s="29"/>
      <c r="E20" s="28"/>
      <c r="F20" s="28"/>
      <c r="G20" s="28"/>
      <c r="H20" s="28"/>
      <c r="I20" s="28"/>
    </row>
    <row r="21" spans="2:9" s="23" customFormat="1" ht="12" customHeight="1">
      <c r="B21" s="184" t="s">
        <v>40</v>
      </c>
      <c r="C21" s="184"/>
      <c r="D21" s="29"/>
      <c r="E21" s="28">
        <v>82720894</v>
      </c>
      <c r="F21" s="28">
        <v>97554423</v>
      </c>
      <c r="G21" s="28">
        <v>124578214</v>
      </c>
      <c r="H21" s="28">
        <v>150042802</v>
      </c>
      <c r="I21" s="28">
        <v>165228768</v>
      </c>
    </row>
    <row r="22" spans="2:9" s="23" customFormat="1" ht="10.5" customHeight="1">
      <c r="D22" s="29"/>
      <c r="E22" s="28"/>
      <c r="F22" s="28"/>
      <c r="G22" s="28"/>
      <c r="H22" s="28"/>
      <c r="I22" s="28"/>
    </row>
    <row r="23" spans="2:9" s="23" customFormat="1" ht="12" customHeight="1">
      <c r="C23" s="30" t="s">
        <v>26</v>
      </c>
      <c r="D23" s="29"/>
      <c r="E23" s="28">
        <v>8389090</v>
      </c>
      <c r="F23" s="28">
        <v>8968724</v>
      </c>
      <c r="G23" s="28">
        <v>15763138</v>
      </c>
      <c r="H23" s="28">
        <v>29213198</v>
      </c>
      <c r="I23" s="27">
        <v>30689482</v>
      </c>
    </row>
    <row r="24" spans="2:9" s="23" customFormat="1" ht="12" customHeight="1">
      <c r="C24" s="30" t="s">
        <v>39</v>
      </c>
      <c r="D24" s="29"/>
      <c r="E24" s="185">
        <v>962208</v>
      </c>
      <c r="F24" s="186">
        <v>995272</v>
      </c>
      <c r="G24" s="186">
        <v>1110497</v>
      </c>
      <c r="H24" s="186">
        <v>1193885</v>
      </c>
      <c r="I24" s="190">
        <v>1290849</v>
      </c>
    </row>
    <row r="25" spans="2:9" s="23" customFormat="1" ht="9" customHeight="1">
      <c r="C25" s="30" t="s">
        <v>38</v>
      </c>
      <c r="D25" s="29"/>
      <c r="E25" s="185"/>
      <c r="F25" s="186"/>
      <c r="G25" s="186"/>
      <c r="H25" s="186"/>
      <c r="I25" s="190"/>
    </row>
    <row r="26" spans="2:9" s="23" customFormat="1" ht="12" customHeight="1">
      <c r="C26" s="30" t="s">
        <v>24</v>
      </c>
      <c r="D26" s="29"/>
      <c r="E26" s="28">
        <v>95829</v>
      </c>
      <c r="F26" s="28">
        <v>95829</v>
      </c>
      <c r="G26" s="28" t="s">
        <v>0</v>
      </c>
      <c r="H26" s="28" t="s">
        <v>0</v>
      </c>
      <c r="I26" s="27" t="s">
        <v>0</v>
      </c>
    </row>
    <row r="27" spans="2:9" s="23" customFormat="1" ht="12" customHeight="1">
      <c r="C27" s="30" t="s">
        <v>23</v>
      </c>
      <c r="D27" s="29"/>
      <c r="E27" s="28">
        <v>20592855</v>
      </c>
      <c r="F27" s="28">
        <v>20709537</v>
      </c>
      <c r="G27" s="28">
        <v>19589495</v>
      </c>
      <c r="H27" s="28">
        <v>21616606</v>
      </c>
      <c r="I27" s="27">
        <v>24268726</v>
      </c>
    </row>
    <row r="28" spans="2:9" s="23" customFormat="1" ht="12" customHeight="1">
      <c r="C28" s="30" t="s">
        <v>22</v>
      </c>
      <c r="D28" s="29"/>
      <c r="E28" s="28">
        <v>2090100</v>
      </c>
      <c r="F28" s="28">
        <v>1260300</v>
      </c>
      <c r="G28" s="28">
        <v>588724</v>
      </c>
      <c r="H28" s="28">
        <v>100764</v>
      </c>
      <c r="I28" s="27" t="s">
        <v>0</v>
      </c>
    </row>
    <row r="29" spans="2:9" s="23" customFormat="1" ht="12" customHeight="1">
      <c r="C29" s="30" t="s">
        <v>21</v>
      </c>
      <c r="D29" s="29"/>
      <c r="E29" s="28">
        <v>1514357</v>
      </c>
      <c r="F29" s="28">
        <v>1272591</v>
      </c>
      <c r="G29" s="28">
        <v>837582</v>
      </c>
      <c r="H29" s="28">
        <v>630041</v>
      </c>
      <c r="I29" s="27">
        <v>1053625</v>
      </c>
    </row>
    <row r="30" spans="2:9" s="23" customFormat="1" ht="12" customHeight="1">
      <c r="C30" s="30" t="s">
        <v>37</v>
      </c>
      <c r="D30" s="29"/>
      <c r="E30" s="28">
        <v>2729000</v>
      </c>
      <c r="F30" s="28">
        <v>3237000</v>
      </c>
      <c r="G30" s="28">
        <v>6089000</v>
      </c>
      <c r="H30" s="28">
        <v>6667000</v>
      </c>
      <c r="I30" s="27">
        <v>7003993</v>
      </c>
    </row>
    <row r="31" spans="2:9" s="23" customFormat="1" ht="12" customHeight="1">
      <c r="C31" s="30" t="s">
        <v>19</v>
      </c>
      <c r="D31" s="29"/>
      <c r="E31" s="28">
        <v>14779850</v>
      </c>
      <c r="F31" s="28">
        <v>15838910</v>
      </c>
      <c r="G31" s="28">
        <v>15937070</v>
      </c>
      <c r="H31" s="28">
        <v>15578800</v>
      </c>
      <c r="I31" s="27">
        <v>15042110</v>
      </c>
    </row>
    <row r="32" spans="2:9" s="23" customFormat="1" ht="12" customHeight="1">
      <c r="C32" s="30" t="s">
        <v>18</v>
      </c>
      <c r="D32" s="29"/>
      <c r="E32" s="28">
        <v>31567605</v>
      </c>
      <c r="F32" s="28">
        <v>45176260</v>
      </c>
      <c r="G32" s="28">
        <v>64662708</v>
      </c>
      <c r="H32" s="28">
        <v>75042508</v>
      </c>
      <c r="I32" s="27">
        <v>85879983</v>
      </c>
    </row>
    <row r="33" spans="1:9" s="23" customFormat="1" ht="12" customHeight="1">
      <c r="D33" s="29"/>
      <c r="E33" s="28"/>
      <c r="F33" s="28"/>
      <c r="G33" s="28"/>
      <c r="H33" s="28"/>
      <c r="I33" s="28"/>
    </row>
    <row r="34" spans="1:9" s="23" customFormat="1" ht="12" customHeight="1">
      <c r="B34" s="184" t="s">
        <v>36</v>
      </c>
      <c r="C34" s="184"/>
      <c r="D34" s="29"/>
      <c r="E34" s="28">
        <v>1290620409</v>
      </c>
      <c r="F34" s="28">
        <v>1343587433</v>
      </c>
      <c r="G34" s="28">
        <v>1353091416</v>
      </c>
      <c r="H34" s="28">
        <v>1370175387</v>
      </c>
      <c r="I34" s="28">
        <v>1388631867</v>
      </c>
    </row>
    <row r="35" spans="1:9" s="23" customFormat="1" ht="10.5" customHeight="1">
      <c r="D35" s="29"/>
      <c r="E35" s="28"/>
      <c r="F35" s="28"/>
      <c r="G35" s="28"/>
      <c r="H35" s="28"/>
      <c r="I35" s="28"/>
    </row>
    <row r="36" spans="1:9" s="23" customFormat="1" ht="12" customHeight="1">
      <c r="C36" s="30" t="s">
        <v>16</v>
      </c>
      <c r="D36" s="29"/>
      <c r="E36" s="28">
        <v>9086065</v>
      </c>
      <c r="F36" s="28">
        <v>9419203</v>
      </c>
      <c r="G36" s="28">
        <v>9302029</v>
      </c>
      <c r="H36" s="28">
        <v>9177129</v>
      </c>
      <c r="I36" s="27">
        <v>9184247</v>
      </c>
    </row>
    <row r="37" spans="1:9" s="23" customFormat="1" ht="12" customHeight="1">
      <c r="C37" s="30" t="s">
        <v>15</v>
      </c>
      <c r="D37" s="29"/>
      <c r="E37" s="28">
        <v>105916904</v>
      </c>
      <c r="F37" s="28">
        <v>106263242</v>
      </c>
      <c r="G37" s="28">
        <v>104636284</v>
      </c>
      <c r="H37" s="28">
        <v>106417130</v>
      </c>
      <c r="I37" s="27">
        <v>107553335</v>
      </c>
    </row>
    <row r="38" spans="1:9" s="23" customFormat="1" ht="12" customHeight="1">
      <c r="C38" s="30" t="s">
        <v>14</v>
      </c>
      <c r="D38" s="29"/>
      <c r="E38" s="28">
        <v>495853</v>
      </c>
      <c r="F38" s="28">
        <v>487263</v>
      </c>
      <c r="G38" s="28">
        <v>474806</v>
      </c>
      <c r="H38" s="28">
        <v>459844</v>
      </c>
      <c r="I38" s="27">
        <v>444096</v>
      </c>
    </row>
    <row r="39" spans="1:9" s="23" customFormat="1" ht="12" customHeight="1">
      <c r="C39" s="30" t="s">
        <v>13</v>
      </c>
      <c r="D39" s="29"/>
      <c r="E39" s="28">
        <v>428650890</v>
      </c>
      <c r="F39" s="28">
        <v>442889671</v>
      </c>
      <c r="G39" s="28">
        <v>457950249</v>
      </c>
      <c r="H39" s="28">
        <v>475840611</v>
      </c>
      <c r="I39" s="27">
        <v>495831884</v>
      </c>
    </row>
    <row r="40" spans="1:9" s="23" customFormat="1" ht="12" customHeight="1">
      <c r="C40" s="30" t="s">
        <v>12</v>
      </c>
      <c r="D40" s="29"/>
      <c r="E40" s="28">
        <v>18073611</v>
      </c>
      <c r="F40" s="28">
        <v>16808069</v>
      </c>
      <c r="G40" s="28">
        <v>16470744</v>
      </c>
      <c r="H40" s="28">
        <v>16451457</v>
      </c>
      <c r="I40" s="27">
        <v>18243231</v>
      </c>
    </row>
    <row r="41" spans="1:9" s="23" customFormat="1" ht="12" customHeight="1">
      <c r="C41" s="30" t="s">
        <v>11</v>
      </c>
      <c r="D41" s="29"/>
      <c r="E41" s="28">
        <v>728397086</v>
      </c>
      <c r="F41" s="28">
        <v>767719985</v>
      </c>
      <c r="G41" s="28">
        <v>764257304</v>
      </c>
      <c r="H41" s="28">
        <v>761829216</v>
      </c>
      <c r="I41" s="27">
        <v>757375074</v>
      </c>
    </row>
    <row r="42" spans="1:9" s="23" customFormat="1" ht="6.75" customHeight="1">
      <c r="A42" s="25"/>
      <c r="B42" s="25"/>
      <c r="C42" s="25"/>
      <c r="D42" s="26"/>
      <c r="E42" s="25"/>
      <c r="F42" s="25"/>
      <c r="G42" s="25"/>
      <c r="H42" s="25"/>
      <c r="I42" s="25"/>
    </row>
    <row r="43" spans="1:9" s="23" customFormat="1" ht="11.25" customHeight="1">
      <c r="A43" s="24" t="s">
        <v>35</v>
      </c>
      <c r="C43" s="24"/>
      <c r="D43" s="24"/>
    </row>
    <row r="44" spans="1:9" s="23" customFormat="1" ht="11.25" customHeight="1">
      <c r="A44" s="23" t="s">
        <v>9</v>
      </c>
    </row>
  </sheetData>
  <mergeCells count="10">
    <mergeCell ref="A5:D5"/>
    <mergeCell ref="B7:C7"/>
    <mergeCell ref="G24:G25"/>
    <mergeCell ref="H24:H25"/>
    <mergeCell ref="I24:I25"/>
    <mergeCell ref="B34:C34"/>
    <mergeCell ref="E24:E25"/>
    <mergeCell ref="F24:F25"/>
    <mergeCell ref="B9:C9"/>
    <mergeCell ref="B21:C21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7" t="s">
        <v>155</v>
      </c>
      <c r="B5" s="157"/>
      <c r="C5" s="157"/>
      <c r="D5" s="158"/>
      <c r="E5" s="108" t="s">
        <v>152</v>
      </c>
      <c r="F5" s="109" t="s">
        <v>162</v>
      </c>
      <c r="G5" s="109" t="s">
        <v>163</v>
      </c>
      <c r="H5" s="108" t="s">
        <v>166</v>
      </c>
      <c r="I5" s="150" t="s">
        <v>167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2661978041</v>
      </c>
      <c r="F7" s="141">
        <v>2612495012</v>
      </c>
      <c r="G7" s="141">
        <v>2585499751</v>
      </c>
      <c r="H7" s="141">
        <v>2566890435</v>
      </c>
      <c r="I7" s="141">
        <v>2551101165</v>
      </c>
    </row>
    <row r="8" spans="1:9" s="80" customFormat="1" ht="18" customHeight="1">
      <c r="B8" s="160" t="s">
        <v>41</v>
      </c>
      <c r="C8" s="160"/>
      <c r="D8" s="136"/>
      <c r="E8" s="135">
        <v>1637500001</v>
      </c>
      <c r="F8" s="139">
        <v>1616542267</v>
      </c>
      <c r="G8" s="139">
        <v>1613501325</v>
      </c>
      <c r="H8" s="139">
        <v>1616574507</v>
      </c>
      <c r="I8" s="139">
        <v>1634676435</v>
      </c>
    </row>
    <row r="9" spans="1:9" s="80" customFormat="1" ht="12" customHeight="1">
      <c r="B9" s="146"/>
      <c r="C9" s="151" t="s">
        <v>136</v>
      </c>
      <c r="D9" s="136"/>
      <c r="E9" s="134">
        <v>13970876</v>
      </c>
      <c r="F9" s="134">
        <v>13532749</v>
      </c>
      <c r="G9" s="139">
        <v>12800262</v>
      </c>
      <c r="H9" s="139">
        <v>12716708</v>
      </c>
      <c r="I9" s="139">
        <v>12978816</v>
      </c>
    </row>
    <row r="10" spans="1:9" s="80" customFormat="1" ht="12" customHeight="1">
      <c r="B10" s="146"/>
      <c r="C10" s="151" t="s">
        <v>70</v>
      </c>
      <c r="D10" s="136"/>
      <c r="E10" s="135">
        <v>29206653</v>
      </c>
      <c r="F10" s="134">
        <v>31520072</v>
      </c>
      <c r="G10" s="134">
        <v>30882311</v>
      </c>
      <c r="H10" s="134">
        <v>30910537</v>
      </c>
      <c r="I10" s="134">
        <v>31489992</v>
      </c>
    </row>
    <row r="11" spans="1:9" s="80" customFormat="1" ht="12" customHeight="1">
      <c r="B11" s="146"/>
      <c r="C11" s="151" t="s">
        <v>107</v>
      </c>
      <c r="D11" s="136"/>
      <c r="E11" s="135">
        <v>7503974</v>
      </c>
      <c r="F11" s="134">
        <v>7778785</v>
      </c>
      <c r="G11" s="134">
        <v>7423790</v>
      </c>
      <c r="H11" s="134">
        <v>7330122</v>
      </c>
      <c r="I11" s="134">
        <v>7417907</v>
      </c>
    </row>
    <row r="12" spans="1:9" s="80" customFormat="1" ht="12" customHeight="1">
      <c r="B12" s="146"/>
      <c r="C12" s="151" t="s">
        <v>68</v>
      </c>
      <c r="D12" s="136"/>
      <c r="E12" s="135">
        <v>39810743</v>
      </c>
      <c r="F12" s="134">
        <v>52309897</v>
      </c>
      <c r="G12" s="134">
        <v>53202155</v>
      </c>
      <c r="H12" s="134">
        <v>52033956</v>
      </c>
      <c r="I12" s="134">
        <v>51784460</v>
      </c>
    </row>
    <row r="13" spans="1:9" s="80" customFormat="1" ht="18" customHeight="1">
      <c r="B13" s="146"/>
      <c r="C13" s="151" t="s">
        <v>159</v>
      </c>
      <c r="D13" s="136"/>
      <c r="E13" s="135">
        <v>29957637</v>
      </c>
      <c r="F13" s="134">
        <v>29570410</v>
      </c>
      <c r="G13" s="134">
        <v>32664250</v>
      </c>
      <c r="H13" s="134">
        <v>32025170</v>
      </c>
      <c r="I13" s="134">
        <v>36217039</v>
      </c>
    </row>
    <row r="14" spans="1:9" s="80" customFormat="1" ht="12" customHeight="1">
      <c r="B14" s="146"/>
      <c r="C14" s="151" t="s">
        <v>160</v>
      </c>
      <c r="D14" s="136"/>
      <c r="E14" s="135">
        <v>7200861</v>
      </c>
      <c r="F14" s="134">
        <v>7058101</v>
      </c>
      <c r="G14" s="134">
        <v>6823342</v>
      </c>
      <c r="H14" s="134">
        <v>6803878</v>
      </c>
      <c r="I14" s="134">
        <v>6597513</v>
      </c>
    </row>
    <row r="15" spans="1:9" s="80" customFormat="1" ht="12" customHeight="1">
      <c r="B15" s="146"/>
      <c r="C15" s="151" t="s">
        <v>141</v>
      </c>
      <c r="D15" s="136"/>
      <c r="E15" s="135">
        <v>30104208</v>
      </c>
      <c r="F15" s="134">
        <v>30283347</v>
      </c>
      <c r="G15" s="134">
        <v>31973046</v>
      </c>
      <c r="H15" s="134">
        <v>40900601</v>
      </c>
      <c r="I15" s="134">
        <v>43686360</v>
      </c>
    </row>
    <row r="16" spans="1:9" s="80" customFormat="1" ht="12" customHeight="1">
      <c r="B16" s="146"/>
      <c r="C16" s="151" t="s">
        <v>64</v>
      </c>
      <c r="D16" s="136"/>
      <c r="E16" s="135">
        <v>552347740</v>
      </c>
      <c r="F16" s="134">
        <v>536583953</v>
      </c>
      <c r="G16" s="134">
        <v>533748477</v>
      </c>
      <c r="H16" s="134">
        <v>533824822</v>
      </c>
      <c r="I16" s="134">
        <v>550642208</v>
      </c>
    </row>
    <row r="17" spans="2:9" s="80" customFormat="1" ht="12" customHeight="1">
      <c r="B17" s="146"/>
      <c r="C17" s="151" t="s">
        <v>62</v>
      </c>
      <c r="D17" s="136"/>
      <c r="E17" s="135">
        <v>71979148</v>
      </c>
      <c r="F17" s="134">
        <v>69361083</v>
      </c>
      <c r="G17" s="134">
        <v>68158691</v>
      </c>
      <c r="H17" s="134">
        <v>65735554</v>
      </c>
      <c r="I17" s="134">
        <v>65970257</v>
      </c>
    </row>
    <row r="18" spans="2:9" s="80" customFormat="1" ht="18" customHeight="1">
      <c r="B18" s="146"/>
      <c r="C18" s="151" t="s">
        <v>60</v>
      </c>
      <c r="D18" s="136"/>
      <c r="E18" s="135">
        <v>16169664</v>
      </c>
      <c r="F18" s="134">
        <v>14918584</v>
      </c>
      <c r="G18" s="134">
        <v>13715267</v>
      </c>
      <c r="H18" s="134">
        <v>13438256</v>
      </c>
      <c r="I18" s="134">
        <v>14142746</v>
      </c>
    </row>
    <row r="19" spans="2:9" ht="12" customHeight="1">
      <c r="B19" s="146"/>
      <c r="C19" s="151" t="s">
        <v>58</v>
      </c>
      <c r="D19" s="136"/>
      <c r="E19" s="135">
        <v>172604098</v>
      </c>
      <c r="F19" s="134">
        <v>178273537</v>
      </c>
      <c r="G19" s="134">
        <v>184536609</v>
      </c>
      <c r="H19" s="134">
        <v>189411096</v>
      </c>
      <c r="I19" s="134">
        <v>195850817</v>
      </c>
    </row>
    <row r="20" spans="2:9" ht="12" customHeight="1">
      <c r="B20" s="146"/>
      <c r="C20" s="151" t="s">
        <v>135</v>
      </c>
      <c r="D20" s="136"/>
      <c r="E20" s="135">
        <v>399779011</v>
      </c>
      <c r="F20" s="134">
        <v>390882599</v>
      </c>
      <c r="G20" s="134">
        <v>378051190</v>
      </c>
      <c r="H20" s="134">
        <v>383315212</v>
      </c>
      <c r="I20" s="134">
        <v>367513475</v>
      </c>
    </row>
    <row r="21" spans="2:9" ht="12" customHeight="1">
      <c r="B21" s="146"/>
      <c r="C21" s="151" t="s">
        <v>56</v>
      </c>
      <c r="D21" s="136"/>
      <c r="E21" s="135">
        <v>266865388</v>
      </c>
      <c r="F21" s="139">
        <v>254469150</v>
      </c>
      <c r="G21" s="139">
        <v>259521935</v>
      </c>
      <c r="H21" s="139">
        <v>248128595</v>
      </c>
      <c r="I21" s="139">
        <v>250384845</v>
      </c>
    </row>
    <row r="22" spans="2:9" ht="18" customHeight="1">
      <c r="B22" s="160" t="s">
        <v>40</v>
      </c>
      <c r="C22" s="160"/>
      <c r="D22" s="136"/>
      <c r="E22" s="135">
        <v>43587944</v>
      </c>
      <c r="F22" s="134">
        <v>43116011</v>
      </c>
      <c r="G22" s="134">
        <v>40728565</v>
      </c>
      <c r="H22" s="134">
        <v>41508006</v>
      </c>
      <c r="I22" s="134">
        <v>39356608</v>
      </c>
    </row>
    <row r="23" spans="2:9" ht="12" customHeight="1">
      <c r="B23" s="146"/>
      <c r="C23" s="148" t="s">
        <v>130</v>
      </c>
      <c r="D23" s="136"/>
      <c r="E23" s="135">
        <v>6150015</v>
      </c>
      <c r="F23" s="134">
        <v>6210015</v>
      </c>
      <c r="G23" s="134">
        <v>6210015</v>
      </c>
      <c r="H23" s="134">
        <v>6210015</v>
      </c>
      <c r="I23" s="134">
        <v>6210015</v>
      </c>
    </row>
    <row r="24" spans="2:9" ht="12" customHeight="1">
      <c r="B24" s="146"/>
      <c r="C24" s="151" t="s">
        <v>23</v>
      </c>
      <c r="D24" s="136"/>
      <c r="E24" s="135">
        <v>20118420</v>
      </c>
      <c r="F24" s="134">
        <v>19433983</v>
      </c>
      <c r="G24" s="134">
        <v>17788150</v>
      </c>
      <c r="H24" s="134">
        <v>16882747</v>
      </c>
      <c r="I24" s="134">
        <v>15695195</v>
      </c>
    </row>
    <row r="25" spans="2:9" ht="12" customHeight="1">
      <c r="B25" s="146"/>
      <c r="C25" s="149" t="s">
        <v>161</v>
      </c>
      <c r="D25" s="136"/>
      <c r="E25" s="135">
        <v>3514000</v>
      </c>
      <c r="F25" s="134">
        <v>5298000</v>
      </c>
      <c r="G25" s="134">
        <v>5447000</v>
      </c>
      <c r="H25" s="134">
        <v>5691000</v>
      </c>
      <c r="I25" s="134">
        <v>5849000</v>
      </c>
    </row>
    <row r="26" spans="2:9" ht="12" customHeight="1">
      <c r="B26" s="146"/>
      <c r="C26" s="149" t="s">
        <v>21</v>
      </c>
      <c r="D26" s="136"/>
      <c r="E26" s="135">
        <v>730000</v>
      </c>
      <c r="F26" s="134">
        <v>680000</v>
      </c>
      <c r="G26" s="134">
        <v>535000</v>
      </c>
      <c r="H26" s="134">
        <v>135000</v>
      </c>
      <c r="I26" s="134">
        <v>135000</v>
      </c>
    </row>
    <row r="27" spans="2:9" ht="18" customHeight="1">
      <c r="B27" s="146"/>
      <c r="C27" s="151" t="s">
        <v>37</v>
      </c>
      <c r="D27" s="136"/>
      <c r="E27" s="135">
        <v>2073693</v>
      </c>
      <c r="F27" s="134">
        <v>1815156</v>
      </c>
      <c r="G27" s="134">
        <v>1014433</v>
      </c>
      <c r="H27" s="134">
        <v>834477</v>
      </c>
      <c r="I27" s="134">
        <v>503394</v>
      </c>
    </row>
    <row r="28" spans="2:9" ht="12" customHeight="1">
      <c r="B28" s="146"/>
      <c r="C28" s="151" t="s">
        <v>19</v>
      </c>
      <c r="D28" s="136"/>
      <c r="E28" s="135">
        <v>1991742</v>
      </c>
      <c r="F28" s="134">
        <v>2453286</v>
      </c>
      <c r="G28" s="134">
        <v>2685830</v>
      </c>
      <c r="H28" s="134">
        <v>3794374</v>
      </c>
      <c r="I28" s="134">
        <v>3670918</v>
      </c>
    </row>
    <row r="29" spans="2:9" ht="12" customHeight="1">
      <c r="B29" s="146"/>
      <c r="C29" s="151" t="s">
        <v>105</v>
      </c>
      <c r="D29" s="136"/>
      <c r="E29" s="135">
        <v>9010074</v>
      </c>
      <c r="F29" s="139">
        <v>7225571</v>
      </c>
      <c r="G29" s="139">
        <v>7048137</v>
      </c>
      <c r="H29" s="139">
        <v>7960393</v>
      </c>
      <c r="I29" s="139">
        <v>7293086</v>
      </c>
    </row>
    <row r="30" spans="2:9" ht="18" customHeight="1">
      <c r="B30" s="160" t="s">
        <v>36</v>
      </c>
      <c r="C30" s="160"/>
      <c r="D30" s="136"/>
      <c r="E30" s="135">
        <v>980890096</v>
      </c>
      <c r="F30" s="134">
        <v>952836734</v>
      </c>
      <c r="G30" s="134">
        <v>931269861</v>
      </c>
      <c r="H30" s="134">
        <v>908807922</v>
      </c>
      <c r="I30" s="134">
        <v>877068122</v>
      </c>
    </row>
    <row r="31" spans="2:9" ht="12" customHeight="1">
      <c r="B31" s="146"/>
      <c r="C31" s="151" t="s">
        <v>16</v>
      </c>
      <c r="D31" s="136"/>
      <c r="E31" s="135">
        <v>976389</v>
      </c>
      <c r="F31" s="134">
        <v>945046</v>
      </c>
      <c r="G31" s="134">
        <v>887944</v>
      </c>
      <c r="H31" s="134">
        <v>711743</v>
      </c>
      <c r="I31" s="134">
        <v>568837</v>
      </c>
    </row>
    <row r="32" spans="2:9" ht="12" customHeight="1">
      <c r="B32" s="146"/>
      <c r="C32" s="151" t="s">
        <v>15</v>
      </c>
      <c r="D32" s="136"/>
      <c r="E32" s="135">
        <v>87367566</v>
      </c>
      <c r="F32" s="134">
        <v>85666802</v>
      </c>
      <c r="G32" s="134">
        <v>82677405</v>
      </c>
      <c r="H32" s="134">
        <v>78740370</v>
      </c>
      <c r="I32" s="134">
        <v>74107852</v>
      </c>
    </row>
    <row r="33" spans="1:9" ht="12" customHeight="1">
      <c r="B33" s="146"/>
      <c r="C33" s="151" t="s">
        <v>14</v>
      </c>
      <c r="D33" s="136"/>
      <c r="E33" s="135">
        <v>0</v>
      </c>
      <c r="F33" s="134">
        <v>0</v>
      </c>
      <c r="G33" s="134">
        <v>0</v>
      </c>
      <c r="H33" s="134">
        <v>0</v>
      </c>
      <c r="I33" s="134">
        <v>0</v>
      </c>
    </row>
    <row r="34" spans="1:9" ht="12" customHeight="1">
      <c r="B34" s="146"/>
      <c r="C34" s="151" t="s">
        <v>13</v>
      </c>
      <c r="D34" s="136"/>
      <c r="E34" s="135">
        <v>442676917</v>
      </c>
      <c r="F34" s="134">
        <v>442988738</v>
      </c>
      <c r="G34" s="134">
        <v>436472807</v>
      </c>
      <c r="H34" s="134">
        <v>431690279</v>
      </c>
      <c r="I34" s="134">
        <v>426407217</v>
      </c>
    </row>
    <row r="35" spans="1:9" ht="18" customHeight="1">
      <c r="B35" s="146"/>
      <c r="C35" s="151" t="s">
        <v>12</v>
      </c>
      <c r="D35" s="136"/>
      <c r="E35" s="135">
        <v>5055680</v>
      </c>
      <c r="F35" s="134">
        <v>5575475</v>
      </c>
      <c r="G35" s="134">
        <v>5337388</v>
      </c>
      <c r="H35" s="134">
        <v>5154679</v>
      </c>
      <c r="I35" s="134">
        <v>5635128</v>
      </c>
    </row>
    <row r="36" spans="1:9" ht="12" customHeight="1">
      <c r="B36" s="146"/>
      <c r="C36" s="151" t="s">
        <v>11</v>
      </c>
      <c r="D36" s="136"/>
      <c r="E36" s="135">
        <v>444813544</v>
      </c>
      <c r="F36" s="134">
        <v>417660673</v>
      </c>
      <c r="G36" s="134">
        <v>405894317</v>
      </c>
      <c r="H36" s="134">
        <v>392510851</v>
      </c>
      <c r="I36" s="134">
        <v>370349088</v>
      </c>
    </row>
    <row r="37" spans="1:9" ht="12" customHeight="1">
      <c r="B37" s="138"/>
      <c r="C37" s="152"/>
      <c r="D37" s="136"/>
      <c r="E37" s="135"/>
      <c r="F37" s="134"/>
      <c r="G37" s="134"/>
      <c r="H37" s="134"/>
      <c r="I37" s="134"/>
    </row>
    <row r="38" spans="1:9" ht="3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2" customHeight="1">
      <c r="C39" s="111" t="s">
        <v>164</v>
      </c>
    </row>
    <row r="40" spans="1:9" ht="12" customHeight="1">
      <c r="C40" s="111" t="s">
        <v>165</v>
      </c>
    </row>
    <row r="41" spans="1:9" ht="12" customHeight="1">
      <c r="C41" s="111" t="s">
        <v>158</v>
      </c>
    </row>
    <row r="42" spans="1:9" ht="11.25" customHeight="1">
      <c r="A42" s="80" t="s">
        <v>99</v>
      </c>
    </row>
  </sheetData>
  <mergeCells count="5">
    <mergeCell ref="A5:D5"/>
    <mergeCell ref="B7:C7"/>
    <mergeCell ref="B8:C8"/>
    <mergeCell ref="B22:C22"/>
    <mergeCell ref="B30:C30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44"/>
  <sheetViews>
    <sheetView showGridLines="0" zoomScale="125" zoomScaleNormal="125" workbookViewId="0"/>
  </sheetViews>
  <sheetFormatPr defaultColWidth="11.25" defaultRowHeight="10.5"/>
  <cols>
    <col min="1" max="2" width="1.375" style="2" customWidth="1"/>
    <col min="3" max="3" width="21.5" style="2" customWidth="1"/>
    <col min="4" max="4" width="1" style="2" customWidth="1"/>
    <col min="5" max="9" width="12.375" style="2" customWidth="1"/>
    <col min="10" max="16384" width="11.25" style="2"/>
  </cols>
  <sheetData>
    <row r="1" spans="1:9" ht="11.25" customHeight="1">
      <c r="A1" s="14" t="s">
        <v>34</v>
      </c>
      <c r="B1" s="13"/>
      <c r="C1" s="17"/>
      <c r="D1" s="17"/>
      <c r="E1" s="15"/>
      <c r="F1" s="13"/>
      <c r="G1" s="13"/>
      <c r="H1" s="13"/>
      <c r="I1" s="13"/>
    </row>
    <row r="2" spans="1:9" ht="6" customHeight="1">
      <c r="A2" s="14"/>
      <c r="B2" s="13"/>
      <c r="C2" s="17"/>
      <c r="D2" s="17"/>
      <c r="E2" s="15"/>
      <c r="F2" s="13"/>
      <c r="G2" s="13"/>
      <c r="H2" s="13"/>
      <c r="I2" s="13"/>
    </row>
    <row r="3" spans="1:9" ht="11.25" customHeight="1">
      <c r="A3" s="5" t="s">
        <v>7</v>
      </c>
      <c r="B3" s="6"/>
      <c r="C3" s="21"/>
      <c r="D3" s="21"/>
    </row>
    <row r="4" spans="1:9" ht="1.5" customHeight="1">
      <c r="A4" s="20"/>
      <c r="B4" s="20"/>
      <c r="C4" s="19"/>
      <c r="D4" s="19"/>
      <c r="E4" s="12"/>
      <c r="F4" s="12"/>
      <c r="G4" s="12"/>
      <c r="H4" s="12"/>
      <c r="I4" s="12"/>
    </row>
    <row r="5" spans="1:9" ht="29.25" customHeight="1">
      <c r="A5" s="7"/>
      <c r="B5" s="7"/>
      <c r="C5" s="9"/>
      <c r="D5" s="8"/>
      <c r="E5" s="18" t="s">
        <v>33</v>
      </c>
      <c r="F5" s="18" t="s">
        <v>32</v>
      </c>
      <c r="G5" s="18" t="s">
        <v>31</v>
      </c>
      <c r="H5" s="18" t="s">
        <v>30</v>
      </c>
      <c r="I5" s="16" t="s">
        <v>29</v>
      </c>
    </row>
    <row r="6" spans="1:9" ht="6.75" customHeight="1">
      <c r="C6" s="5"/>
      <c r="D6" s="10"/>
    </row>
    <row r="7" spans="1:9" ht="12" customHeight="1">
      <c r="C7" s="5"/>
      <c r="D7" s="10"/>
      <c r="E7" s="1">
        <v>1959047593</v>
      </c>
      <c r="F7" s="1">
        <v>2080997271</v>
      </c>
      <c r="G7" s="1">
        <v>2238708554</v>
      </c>
      <c r="H7" s="1">
        <v>2379260186</v>
      </c>
      <c r="I7" s="1">
        <f>SUM(I9,I21,I34)</f>
        <v>2580939738</v>
      </c>
    </row>
    <row r="8" spans="1:9" ht="6.75" customHeight="1">
      <c r="C8" s="5"/>
      <c r="D8" s="10"/>
    </row>
    <row r="9" spans="1:9" ht="12" customHeight="1">
      <c r="C9" s="5"/>
      <c r="D9" s="10"/>
      <c r="E9" s="3">
        <v>654417541</v>
      </c>
      <c r="F9" s="3">
        <v>707655968</v>
      </c>
      <c r="G9" s="3">
        <v>797566698</v>
      </c>
      <c r="H9" s="3">
        <v>901590556</v>
      </c>
      <c r="I9" s="3">
        <f>SUM(I11:I19)</f>
        <v>1060721549</v>
      </c>
    </row>
    <row r="10" spans="1:9" ht="6.75" customHeight="1">
      <c r="C10" s="5"/>
      <c r="D10" s="10"/>
      <c r="E10" s="3"/>
      <c r="F10" s="3"/>
      <c r="G10" s="3"/>
      <c r="H10" s="3"/>
      <c r="I10" s="3"/>
    </row>
    <row r="11" spans="1:9" ht="12" customHeight="1">
      <c r="C11" s="11" t="s">
        <v>1</v>
      </c>
      <c r="D11" s="10"/>
      <c r="E11" s="3">
        <v>143210689</v>
      </c>
      <c r="F11" s="3">
        <v>149346398</v>
      </c>
      <c r="G11" s="3">
        <v>160683188</v>
      </c>
      <c r="H11" s="3">
        <v>165705895</v>
      </c>
      <c r="I11" s="3">
        <v>178354970</v>
      </c>
    </row>
    <row r="12" spans="1:9" ht="12" customHeight="1">
      <c r="C12" s="11" t="s">
        <v>2</v>
      </c>
      <c r="D12" s="10"/>
      <c r="E12" s="3">
        <v>9179026</v>
      </c>
      <c r="F12" s="3">
        <v>9688724</v>
      </c>
      <c r="G12" s="3">
        <v>10425703</v>
      </c>
      <c r="H12" s="3">
        <v>12551468</v>
      </c>
      <c r="I12" s="3">
        <v>16649746</v>
      </c>
    </row>
    <row r="13" spans="1:9" ht="12" customHeight="1">
      <c r="C13" s="11" t="s">
        <v>5</v>
      </c>
      <c r="D13" s="10"/>
      <c r="E13" s="3">
        <v>1645537</v>
      </c>
      <c r="F13" s="3">
        <v>1776556</v>
      </c>
      <c r="G13" s="3">
        <v>2104643</v>
      </c>
      <c r="H13" s="3">
        <v>2465285</v>
      </c>
      <c r="I13" s="3">
        <v>3249074</v>
      </c>
    </row>
    <row r="14" spans="1:9" ht="12" customHeight="1">
      <c r="C14" s="11" t="s">
        <v>4</v>
      </c>
      <c r="D14" s="10"/>
      <c r="E14" s="3">
        <v>20213539</v>
      </c>
      <c r="F14" s="3">
        <v>22507416</v>
      </c>
      <c r="G14" s="3">
        <v>28596972</v>
      </c>
      <c r="H14" s="3">
        <v>41297573</v>
      </c>
      <c r="I14" s="3">
        <v>66369545</v>
      </c>
    </row>
    <row r="15" spans="1:9" ht="12" customHeight="1">
      <c r="C15" s="11" t="s">
        <v>28</v>
      </c>
      <c r="D15" s="10"/>
      <c r="E15" s="3">
        <v>14699565</v>
      </c>
      <c r="F15" s="3">
        <v>18162478</v>
      </c>
      <c r="G15" s="3">
        <v>31773963</v>
      </c>
      <c r="H15" s="3">
        <v>39298737</v>
      </c>
      <c r="I15" s="3">
        <v>45631885</v>
      </c>
    </row>
    <row r="16" spans="1:9" ht="12" customHeight="1">
      <c r="C16" s="11" t="s">
        <v>27</v>
      </c>
      <c r="D16" s="10"/>
      <c r="E16" s="3">
        <v>120789319</v>
      </c>
      <c r="F16" s="3">
        <v>124655658</v>
      </c>
      <c r="G16" s="3">
        <v>123461463</v>
      </c>
      <c r="H16" s="3">
        <v>126745623</v>
      </c>
      <c r="I16" s="3">
        <v>127837481</v>
      </c>
    </row>
    <row r="17" spans="3:9" ht="12" customHeight="1">
      <c r="C17" s="11" t="s">
        <v>6</v>
      </c>
      <c r="D17" s="10"/>
      <c r="E17" s="3">
        <v>10724913</v>
      </c>
      <c r="F17" s="3">
        <v>11407222</v>
      </c>
      <c r="G17" s="3">
        <v>11171125</v>
      </c>
      <c r="H17" s="3">
        <v>12743788</v>
      </c>
      <c r="I17" s="3">
        <v>16799823</v>
      </c>
    </row>
    <row r="18" spans="3:9" ht="12" customHeight="1">
      <c r="C18" s="11" t="s">
        <v>3</v>
      </c>
      <c r="D18" s="10"/>
      <c r="E18" s="3">
        <v>255800142</v>
      </c>
      <c r="F18" s="3">
        <v>283353770</v>
      </c>
      <c r="G18" s="3">
        <v>326985927</v>
      </c>
      <c r="H18" s="3">
        <v>364081960</v>
      </c>
      <c r="I18" s="3">
        <v>431532325</v>
      </c>
    </row>
    <row r="19" spans="3:9" ht="12" customHeight="1">
      <c r="C19" s="11" t="s">
        <v>8</v>
      </c>
      <c r="D19" s="10"/>
      <c r="E19" s="3">
        <v>78154811</v>
      </c>
      <c r="F19" s="3">
        <v>86757746</v>
      </c>
      <c r="G19" s="3">
        <v>102363714</v>
      </c>
      <c r="H19" s="3">
        <v>136700227</v>
      </c>
      <c r="I19" s="3">
        <v>174296700</v>
      </c>
    </row>
    <row r="20" spans="3:9" ht="12" customHeight="1">
      <c r="C20" s="5"/>
      <c r="D20" s="10"/>
      <c r="E20" s="3"/>
      <c r="F20" s="3"/>
      <c r="G20" s="3"/>
      <c r="H20" s="3"/>
      <c r="I20" s="3"/>
    </row>
    <row r="21" spans="3:9" ht="12" customHeight="1">
      <c r="C21" s="5"/>
      <c r="D21" s="10"/>
      <c r="E21" s="3">
        <v>61466683</v>
      </c>
      <c r="F21" s="3">
        <v>82720894</v>
      </c>
      <c r="G21" s="3">
        <v>97554423</v>
      </c>
      <c r="H21" s="3">
        <v>124578214</v>
      </c>
      <c r="I21" s="3">
        <f>SUM(I23:I32)</f>
        <v>150042802</v>
      </c>
    </row>
    <row r="22" spans="3:9" ht="6.75" customHeight="1">
      <c r="C22" s="5"/>
      <c r="D22" s="10"/>
      <c r="E22" s="3"/>
      <c r="F22" s="3"/>
      <c r="G22" s="3"/>
      <c r="H22" s="3"/>
      <c r="I22" s="3"/>
    </row>
    <row r="23" spans="3:9" ht="12" customHeight="1">
      <c r="C23" s="11" t="s">
        <v>26</v>
      </c>
      <c r="D23" s="10"/>
      <c r="E23" s="3">
        <v>6062067</v>
      </c>
      <c r="F23" s="3">
        <v>8389090</v>
      </c>
      <c r="G23" s="3">
        <v>8968724</v>
      </c>
      <c r="H23" s="3">
        <v>15763138</v>
      </c>
      <c r="I23" s="3">
        <v>29213198</v>
      </c>
    </row>
    <row r="24" spans="3:9" ht="12" customHeight="1">
      <c r="C24" s="11" t="s">
        <v>25</v>
      </c>
      <c r="D24" s="10"/>
      <c r="E24" s="3">
        <v>949930</v>
      </c>
      <c r="F24" s="3">
        <v>962208</v>
      </c>
      <c r="G24" s="3">
        <v>995272</v>
      </c>
      <c r="H24" s="3">
        <v>1110497</v>
      </c>
      <c r="I24" s="3">
        <v>1193885</v>
      </c>
    </row>
    <row r="25" spans="3:9" ht="12" customHeight="1">
      <c r="C25" s="11" t="s">
        <v>24</v>
      </c>
      <c r="D25" s="10"/>
      <c r="E25" s="3">
        <v>95829</v>
      </c>
      <c r="F25" s="3">
        <v>95829</v>
      </c>
      <c r="G25" s="3">
        <v>95829</v>
      </c>
      <c r="H25" s="4" t="s">
        <v>0</v>
      </c>
      <c r="I25" s="4" t="s">
        <v>0</v>
      </c>
    </row>
    <row r="26" spans="3:9" ht="12" customHeight="1">
      <c r="C26" s="11" t="s">
        <v>23</v>
      </c>
      <c r="D26" s="10"/>
      <c r="E26" s="3">
        <v>22273805</v>
      </c>
      <c r="F26" s="3">
        <v>20592855</v>
      </c>
      <c r="G26" s="3">
        <v>20709537</v>
      </c>
      <c r="H26" s="3">
        <v>19589495</v>
      </c>
      <c r="I26" s="4">
        <v>21616606</v>
      </c>
    </row>
    <row r="27" spans="3:9" ht="12" customHeight="1">
      <c r="C27" s="11" t="s">
        <v>22</v>
      </c>
      <c r="D27" s="10"/>
      <c r="E27" s="3">
        <v>1904300</v>
      </c>
      <c r="F27" s="3">
        <v>2090100</v>
      </c>
      <c r="G27" s="3">
        <v>1260300</v>
      </c>
      <c r="H27" s="3">
        <v>588724</v>
      </c>
      <c r="I27" s="3">
        <v>100764</v>
      </c>
    </row>
    <row r="28" spans="3:9" ht="12" customHeight="1">
      <c r="C28" s="11" t="s">
        <v>21</v>
      </c>
      <c r="D28" s="10"/>
      <c r="E28" s="3">
        <v>1601150</v>
      </c>
      <c r="F28" s="3">
        <v>1514357</v>
      </c>
      <c r="G28" s="3">
        <v>1272591</v>
      </c>
      <c r="H28" s="3">
        <v>837582</v>
      </c>
      <c r="I28" s="3">
        <v>630041</v>
      </c>
    </row>
    <row r="29" spans="3:9" ht="12" customHeight="1">
      <c r="C29" s="11" t="s">
        <v>20</v>
      </c>
      <c r="D29" s="10"/>
      <c r="E29" s="4" t="s">
        <v>0</v>
      </c>
      <c r="F29" s="3">
        <v>2729000</v>
      </c>
      <c r="G29" s="3">
        <v>3237000</v>
      </c>
      <c r="H29" s="3">
        <v>6089000</v>
      </c>
      <c r="I29" s="3">
        <v>6667000</v>
      </c>
    </row>
    <row r="30" spans="3:9" ht="12" customHeight="1">
      <c r="C30" s="11" t="s">
        <v>19</v>
      </c>
      <c r="D30" s="10"/>
      <c r="E30" s="3">
        <v>13668130</v>
      </c>
      <c r="F30" s="3">
        <v>14779850</v>
      </c>
      <c r="G30" s="3">
        <v>15838910</v>
      </c>
      <c r="H30" s="3">
        <v>15937070</v>
      </c>
      <c r="I30" s="3">
        <v>15578800</v>
      </c>
    </row>
    <row r="31" spans="3:9" ht="12" customHeight="1">
      <c r="C31" s="11" t="s">
        <v>18</v>
      </c>
      <c r="D31" s="10"/>
      <c r="E31" s="3">
        <v>14911472</v>
      </c>
      <c r="F31" s="3">
        <v>31567605</v>
      </c>
      <c r="G31" s="3">
        <v>45176260</v>
      </c>
      <c r="H31" s="3">
        <v>64662708</v>
      </c>
      <c r="I31" s="3">
        <v>75042508</v>
      </c>
    </row>
    <row r="32" spans="3:9" ht="12" customHeight="1">
      <c r="C32" s="11" t="s">
        <v>17</v>
      </c>
      <c r="D32" s="10"/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</row>
    <row r="33" spans="1:9" ht="12" customHeight="1">
      <c r="C33" s="5"/>
      <c r="D33" s="10"/>
      <c r="E33" s="3"/>
      <c r="F33" s="3"/>
      <c r="G33" s="3"/>
      <c r="H33" s="3"/>
      <c r="I33" s="3"/>
    </row>
    <row r="34" spans="1:9" ht="12" customHeight="1">
      <c r="C34" s="5"/>
      <c r="D34" s="10"/>
      <c r="E34" s="3">
        <v>1243163369</v>
      </c>
      <c r="F34" s="3">
        <v>1290620409</v>
      </c>
      <c r="G34" s="3">
        <v>1343587433</v>
      </c>
      <c r="H34" s="3">
        <v>1353091416</v>
      </c>
      <c r="I34" s="3">
        <f>SUM(I36:I41)</f>
        <v>1370175387</v>
      </c>
    </row>
    <row r="35" spans="1:9" ht="6.75" customHeight="1">
      <c r="C35" s="5"/>
      <c r="D35" s="10"/>
      <c r="E35" s="3"/>
      <c r="F35" s="3"/>
      <c r="G35" s="3"/>
      <c r="H35" s="3"/>
      <c r="I35" s="3"/>
    </row>
    <row r="36" spans="1:9" ht="12" customHeight="1">
      <c r="C36" s="11" t="s">
        <v>16</v>
      </c>
      <c r="D36" s="10"/>
      <c r="E36" s="3">
        <v>7510147</v>
      </c>
      <c r="F36" s="3">
        <v>9086065</v>
      </c>
      <c r="G36" s="3">
        <v>9419203</v>
      </c>
      <c r="H36" s="3">
        <v>9302029</v>
      </c>
      <c r="I36" s="3">
        <v>9177129</v>
      </c>
    </row>
    <row r="37" spans="1:9" ht="12" customHeight="1">
      <c r="C37" s="11" t="s">
        <v>15</v>
      </c>
      <c r="D37" s="10"/>
      <c r="E37" s="3">
        <v>104075902</v>
      </c>
      <c r="F37" s="3">
        <v>105916904</v>
      </c>
      <c r="G37" s="3">
        <v>106263242</v>
      </c>
      <c r="H37" s="3">
        <v>104636284</v>
      </c>
      <c r="I37" s="3">
        <v>106417130</v>
      </c>
    </row>
    <row r="38" spans="1:9" ht="12" customHeight="1">
      <c r="C38" s="11" t="s">
        <v>14</v>
      </c>
      <c r="D38" s="10"/>
      <c r="E38" s="3">
        <v>535550</v>
      </c>
      <c r="F38" s="3">
        <v>495853</v>
      </c>
      <c r="G38" s="3">
        <v>487263</v>
      </c>
      <c r="H38" s="3">
        <v>474806</v>
      </c>
      <c r="I38" s="3">
        <v>459844</v>
      </c>
    </row>
    <row r="39" spans="1:9" ht="12" customHeight="1">
      <c r="C39" s="11" t="s">
        <v>13</v>
      </c>
      <c r="D39" s="10"/>
      <c r="E39" s="3">
        <v>411098446</v>
      </c>
      <c r="F39" s="3">
        <v>428650890</v>
      </c>
      <c r="G39" s="3">
        <v>442889671</v>
      </c>
      <c r="H39" s="3">
        <v>457950249</v>
      </c>
      <c r="I39" s="3">
        <v>475840611</v>
      </c>
    </row>
    <row r="40" spans="1:9" ht="12" customHeight="1">
      <c r="C40" s="11" t="s">
        <v>12</v>
      </c>
      <c r="D40" s="10"/>
      <c r="E40" s="3">
        <v>18466729</v>
      </c>
      <c r="F40" s="3">
        <v>18073611</v>
      </c>
      <c r="G40" s="3">
        <v>16808069</v>
      </c>
      <c r="H40" s="3">
        <v>16470744</v>
      </c>
      <c r="I40" s="3">
        <v>16451457</v>
      </c>
    </row>
    <row r="41" spans="1:9" ht="12" customHeight="1">
      <c r="C41" s="11" t="s">
        <v>11</v>
      </c>
      <c r="D41" s="10"/>
      <c r="E41" s="3">
        <v>701476595</v>
      </c>
      <c r="F41" s="3">
        <v>728397086</v>
      </c>
      <c r="G41" s="3">
        <v>767719985</v>
      </c>
      <c r="H41" s="3">
        <v>764257304</v>
      </c>
      <c r="I41" s="3">
        <v>761829216</v>
      </c>
    </row>
    <row r="42" spans="1:9" ht="6.75" customHeight="1">
      <c r="A42" s="7"/>
      <c r="B42" s="7"/>
      <c r="C42" s="9"/>
      <c r="D42" s="8"/>
      <c r="E42" s="7"/>
      <c r="F42" s="7"/>
      <c r="G42" s="7"/>
      <c r="H42" s="7"/>
      <c r="I42" s="7"/>
    </row>
    <row r="43" spans="1:9" ht="11.25" customHeight="1">
      <c r="A43" s="6" t="s">
        <v>10</v>
      </c>
      <c r="C43" s="6"/>
      <c r="D43" s="6"/>
    </row>
    <row r="44" spans="1:9" ht="11.25" customHeight="1">
      <c r="A44" s="5" t="s">
        <v>9</v>
      </c>
      <c r="C44" s="5"/>
      <c r="D44" s="5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showGridLines="0" topLeftCell="A28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7" t="s">
        <v>155</v>
      </c>
      <c r="B5" s="157"/>
      <c r="C5" s="157"/>
      <c r="D5" s="158"/>
      <c r="E5" s="108" t="s">
        <v>153</v>
      </c>
      <c r="F5" s="109" t="s">
        <v>152</v>
      </c>
      <c r="G5" s="109" t="s">
        <v>162</v>
      </c>
      <c r="H5" s="108" t="s">
        <v>163</v>
      </c>
      <c r="I5" s="150" t="s">
        <v>166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2714659787</v>
      </c>
      <c r="F7" s="141">
        <v>2661978041</v>
      </c>
      <c r="G7" s="141">
        <v>2612495012</v>
      </c>
      <c r="H7" s="141">
        <v>2585499751</v>
      </c>
      <c r="I7" s="141">
        <v>2566890435</v>
      </c>
    </row>
    <row r="8" spans="1:9" s="80" customFormat="1" ht="18" customHeight="1">
      <c r="B8" s="160" t="s">
        <v>41</v>
      </c>
      <c r="C8" s="160"/>
      <c r="D8" s="136"/>
      <c r="E8" s="135">
        <v>1648340671</v>
      </c>
      <c r="F8" s="139">
        <v>1637500001</v>
      </c>
      <c r="G8" s="139">
        <v>1616542267</v>
      </c>
      <c r="H8" s="139">
        <v>1613501325</v>
      </c>
      <c r="I8" s="139">
        <v>1616574507</v>
      </c>
    </row>
    <row r="9" spans="1:9" s="80" customFormat="1" ht="12" customHeight="1">
      <c r="B9" s="146"/>
      <c r="C9" s="147" t="s">
        <v>136</v>
      </c>
      <c r="D9" s="136"/>
      <c r="E9" s="134">
        <v>14522867</v>
      </c>
      <c r="F9" s="134">
        <v>13970876</v>
      </c>
      <c r="G9" s="139">
        <v>13532749</v>
      </c>
      <c r="H9" s="139">
        <v>12800262</v>
      </c>
      <c r="I9" s="139">
        <v>12716708</v>
      </c>
    </row>
    <row r="10" spans="1:9" s="80" customFormat="1" ht="12" customHeight="1">
      <c r="B10" s="146"/>
      <c r="C10" s="147" t="s">
        <v>70</v>
      </c>
      <c r="D10" s="136"/>
      <c r="E10" s="135">
        <v>29952664</v>
      </c>
      <c r="F10" s="134">
        <v>29206653</v>
      </c>
      <c r="G10" s="134">
        <v>31520072</v>
      </c>
      <c r="H10" s="134">
        <v>30882311</v>
      </c>
      <c r="I10" s="134">
        <v>30910537</v>
      </c>
    </row>
    <row r="11" spans="1:9" s="80" customFormat="1" ht="12" customHeight="1">
      <c r="B11" s="146"/>
      <c r="C11" s="147" t="s">
        <v>107</v>
      </c>
      <c r="D11" s="136"/>
      <c r="E11" s="135">
        <v>7192740</v>
      </c>
      <c r="F11" s="134">
        <v>7503974</v>
      </c>
      <c r="G11" s="134">
        <v>7778785</v>
      </c>
      <c r="H11" s="134">
        <v>7423790</v>
      </c>
      <c r="I11" s="134">
        <v>7330122</v>
      </c>
    </row>
    <row r="12" spans="1:9" s="80" customFormat="1" ht="12" customHeight="1">
      <c r="B12" s="146"/>
      <c r="C12" s="147" t="s">
        <v>68</v>
      </c>
      <c r="D12" s="136"/>
      <c r="E12" s="135">
        <v>26512347</v>
      </c>
      <c r="F12" s="134">
        <v>39810743</v>
      </c>
      <c r="G12" s="134">
        <v>52309897</v>
      </c>
      <c r="H12" s="134">
        <v>53202155</v>
      </c>
      <c r="I12" s="134">
        <v>52033956</v>
      </c>
    </row>
    <row r="13" spans="1:9" s="80" customFormat="1" ht="18" customHeight="1">
      <c r="B13" s="146"/>
      <c r="C13" s="147" t="s">
        <v>159</v>
      </c>
      <c r="D13" s="136"/>
      <c r="E13" s="135">
        <v>29863908</v>
      </c>
      <c r="F13" s="134">
        <v>29957637</v>
      </c>
      <c r="G13" s="134">
        <v>29570410</v>
      </c>
      <c r="H13" s="134">
        <v>32664250</v>
      </c>
      <c r="I13" s="134">
        <v>32025170</v>
      </c>
    </row>
    <row r="14" spans="1:9" s="80" customFormat="1" ht="12" customHeight="1">
      <c r="B14" s="146"/>
      <c r="C14" s="147" t="s">
        <v>160</v>
      </c>
      <c r="D14" s="136"/>
      <c r="E14" s="135">
        <v>7563620</v>
      </c>
      <c r="F14" s="134">
        <v>7200861</v>
      </c>
      <c r="G14" s="134">
        <v>7058101</v>
      </c>
      <c r="H14" s="134">
        <v>6823342</v>
      </c>
      <c r="I14" s="134">
        <v>6803878</v>
      </c>
    </row>
    <row r="15" spans="1:9" s="80" customFormat="1" ht="12" customHeight="1">
      <c r="B15" s="146"/>
      <c r="C15" s="147" t="s">
        <v>141</v>
      </c>
      <c r="D15" s="136"/>
      <c r="E15" s="135">
        <v>28965977</v>
      </c>
      <c r="F15" s="134">
        <v>30104208</v>
      </c>
      <c r="G15" s="134">
        <v>30283347</v>
      </c>
      <c r="H15" s="134">
        <v>31973046</v>
      </c>
      <c r="I15" s="134">
        <v>40900601</v>
      </c>
    </row>
    <row r="16" spans="1:9" s="80" customFormat="1" ht="12" customHeight="1">
      <c r="B16" s="146"/>
      <c r="C16" s="147" t="s">
        <v>64</v>
      </c>
      <c r="D16" s="136"/>
      <c r="E16" s="135">
        <v>576012523</v>
      </c>
      <c r="F16" s="134">
        <v>552347740</v>
      </c>
      <c r="G16" s="134">
        <v>536583953</v>
      </c>
      <c r="H16" s="134">
        <v>533748477</v>
      </c>
      <c r="I16" s="134">
        <v>533824822</v>
      </c>
    </row>
    <row r="17" spans="2:9" s="80" customFormat="1" ht="12" customHeight="1">
      <c r="B17" s="146"/>
      <c r="C17" s="147" t="s">
        <v>62</v>
      </c>
      <c r="D17" s="136"/>
      <c r="E17" s="135">
        <v>73759861</v>
      </c>
      <c r="F17" s="134">
        <v>71979148</v>
      </c>
      <c r="G17" s="134">
        <v>69361083</v>
      </c>
      <c r="H17" s="134">
        <v>68158691</v>
      </c>
      <c r="I17" s="134">
        <v>65735554</v>
      </c>
    </row>
    <row r="18" spans="2:9" s="80" customFormat="1" ht="18" customHeight="1">
      <c r="B18" s="146"/>
      <c r="C18" s="147" t="s">
        <v>60</v>
      </c>
      <c r="D18" s="136"/>
      <c r="E18" s="135">
        <v>16151580</v>
      </c>
      <c r="F18" s="134">
        <v>16169664</v>
      </c>
      <c r="G18" s="134">
        <v>14918584</v>
      </c>
      <c r="H18" s="134">
        <v>13715267</v>
      </c>
      <c r="I18" s="134">
        <v>13438256</v>
      </c>
    </row>
    <row r="19" spans="2:9" ht="12" customHeight="1">
      <c r="B19" s="146"/>
      <c r="C19" s="147" t="s">
        <v>58</v>
      </c>
      <c r="D19" s="136"/>
      <c r="E19" s="135">
        <v>168654840</v>
      </c>
      <c r="F19" s="134">
        <v>172604098</v>
      </c>
      <c r="G19" s="134">
        <v>178273537</v>
      </c>
      <c r="H19" s="134">
        <v>184536609</v>
      </c>
      <c r="I19" s="134">
        <v>189411096</v>
      </c>
    </row>
    <row r="20" spans="2:9" ht="12" customHeight="1">
      <c r="B20" s="146"/>
      <c r="C20" s="147" t="s">
        <v>135</v>
      </c>
      <c r="D20" s="136"/>
      <c r="E20" s="135">
        <v>393290115</v>
      </c>
      <c r="F20" s="134">
        <v>399779011</v>
      </c>
      <c r="G20" s="134">
        <v>390882599</v>
      </c>
      <c r="H20" s="134">
        <v>378051190</v>
      </c>
      <c r="I20" s="134">
        <v>383315212</v>
      </c>
    </row>
    <row r="21" spans="2:9" ht="12" customHeight="1">
      <c r="B21" s="146"/>
      <c r="C21" s="147" t="s">
        <v>56</v>
      </c>
      <c r="D21" s="136"/>
      <c r="E21" s="135">
        <v>275897629</v>
      </c>
      <c r="F21" s="139">
        <v>266865388</v>
      </c>
      <c r="G21" s="139">
        <v>254469150</v>
      </c>
      <c r="H21" s="139">
        <v>259521935</v>
      </c>
      <c r="I21" s="139">
        <v>248128595</v>
      </c>
    </row>
    <row r="22" spans="2:9" ht="18" customHeight="1">
      <c r="B22" s="160" t="s">
        <v>40</v>
      </c>
      <c r="C22" s="160"/>
      <c r="D22" s="136"/>
      <c r="E22" s="135">
        <v>46282679</v>
      </c>
      <c r="F22" s="134">
        <v>43587944</v>
      </c>
      <c r="G22" s="134">
        <v>43116011</v>
      </c>
      <c r="H22" s="134">
        <v>40728565</v>
      </c>
      <c r="I22" s="134">
        <v>41508006</v>
      </c>
    </row>
    <row r="23" spans="2:9" ht="12" customHeight="1">
      <c r="B23" s="146"/>
      <c r="C23" s="148" t="s">
        <v>130</v>
      </c>
      <c r="D23" s="136"/>
      <c r="E23" s="135">
        <v>5996015</v>
      </c>
      <c r="F23" s="134">
        <v>6150015</v>
      </c>
      <c r="G23" s="134">
        <v>6210015</v>
      </c>
      <c r="H23" s="134">
        <v>6210015</v>
      </c>
      <c r="I23" s="134">
        <v>6210015</v>
      </c>
    </row>
    <row r="24" spans="2:9" ht="12" customHeight="1">
      <c r="B24" s="146"/>
      <c r="C24" s="147" t="s">
        <v>23</v>
      </c>
      <c r="D24" s="136"/>
      <c r="E24" s="135">
        <v>21665961</v>
      </c>
      <c r="F24" s="134">
        <v>20118420</v>
      </c>
      <c r="G24" s="134">
        <v>19433983</v>
      </c>
      <c r="H24" s="134">
        <v>17788150</v>
      </c>
      <c r="I24" s="134">
        <v>16882747</v>
      </c>
    </row>
    <row r="25" spans="2:9" ht="12" customHeight="1">
      <c r="B25" s="146"/>
      <c r="C25" s="149" t="s">
        <v>161</v>
      </c>
      <c r="D25" s="136"/>
      <c r="E25" s="135">
        <v>846000</v>
      </c>
      <c r="F25" s="134">
        <v>3514000</v>
      </c>
      <c r="G25" s="134">
        <v>5298000</v>
      </c>
      <c r="H25" s="134">
        <v>5447000</v>
      </c>
      <c r="I25" s="134">
        <v>5691000</v>
      </c>
    </row>
    <row r="26" spans="2:9" ht="12" customHeight="1">
      <c r="B26" s="146"/>
      <c r="C26" s="149" t="s">
        <v>21</v>
      </c>
      <c r="D26" s="136"/>
      <c r="E26" s="135">
        <v>761766</v>
      </c>
      <c r="F26" s="134">
        <v>730000</v>
      </c>
      <c r="G26" s="134">
        <v>680000</v>
      </c>
      <c r="H26" s="134">
        <v>535000</v>
      </c>
      <c r="I26" s="134">
        <v>135000</v>
      </c>
    </row>
    <row r="27" spans="2:9" ht="18" customHeight="1">
      <c r="B27" s="146"/>
      <c r="C27" s="147" t="s">
        <v>37</v>
      </c>
      <c r="D27" s="136"/>
      <c r="E27" s="135">
        <v>1998685</v>
      </c>
      <c r="F27" s="134">
        <v>2073693</v>
      </c>
      <c r="G27" s="134">
        <v>1815156</v>
      </c>
      <c r="H27" s="134">
        <v>1014433</v>
      </c>
      <c r="I27" s="134">
        <v>834477</v>
      </c>
    </row>
    <row r="28" spans="2:9" ht="12" customHeight="1">
      <c r="B28" s="146"/>
      <c r="C28" s="147" t="s">
        <v>19</v>
      </c>
      <c r="D28" s="136"/>
      <c r="E28" s="135">
        <v>1861198</v>
      </c>
      <c r="F28" s="134">
        <v>1991742</v>
      </c>
      <c r="G28" s="134">
        <v>2453286</v>
      </c>
      <c r="H28" s="134">
        <v>2685830</v>
      </c>
      <c r="I28" s="134">
        <v>3794374</v>
      </c>
    </row>
    <row r="29" spans="2:9" ht="12" customHeight="1">
      <c r="B29" s="146"/>
      <c r="C29" s="147" t="s">
        <v>105</v>
      </c>
      <c r="D29" s="136"/>
      <c r="E29" s="135">
        <v>13153053</v>
      </c>
      <c r="F29" s="139">
        <v>9010074</v>
      </c>
      <c r="G29" s="139">
        <v>7225571</v>
      </c>
      <c r="H29" s="139">
        <v>7048137</v>
      </c>
      <c r="I29" s="139">
        <v>7960393</v>
      </c>
    </row>
    <row r="30" spans="2:9" ht="18" customHeight="1">
      <c r="B30" s="160" t="s">
        <v>36</v>
      </c>
      <c r="C30" s="160"/>
      <c r="D30" s="136"/>
      <c r="E30" s="135">
        <v>1020036437</v>
      </c>
      <c r="F30" s="134">
        <v>980890096</v>
      </c>
      <c r="G30" s="134">
        <v>952836734</v>
      </c>
      <c r="H30" s="134">
        <v>931269861</v>
      </c>
      <c r="I30" s="134">
        <v>908807922</v>
      </c>
    </row>
    <row r="31" spans="2:9" ht="12" customHeight="1">
      <c r="B31" s="146"/>
      <c r="C31" s="147" t="s">
        <v>16</v>
      </c>
      <c r="D31" s="136"/>
      <c r="E31" s="135">
        <v>1010294</v>
      </c>
      <c r="F31" s="134">
        <v>976389</v>
      </c>
      <c r="G31" s="134">
        <v>945046</v>
      </c>
      <c r="H31" s="134">
        <v>887944</v>
      </c>
      <c r="I31" s="134">
        <v>711743</v>
      </c>
    </row>
    <row r="32" spans="2:9" ht="12" customHeight="1">
      <c r="B32" s="146"/>
      <c r="C32" s="147" t="s">
        <v>15</v>
      </c>
      <c r="D32" s="136"/>
      <c r="E32" s="135">
        <v>89782946</v>
      </c>
      <c r="F32" s="134">
        <v>87367566</v>
      </c>
      <c r="G32" s="134">
        <v>85666802</v>
      </c>
      <c r="H32" s="134">
        <v>82677405</v>
      </c>
      <c r="I32" s="134">
        <v>78740370</v>
      </c>
    </row>
    <row r="33" spans="1:9" ht="12" customHeight="1">
      <c r="B33" s="146"/>
      <c r="C33" s="147" t="s">
        <v>14</v>
      </c>
      <c r="D33" s="136"/>
      <c r="E33" s="135">
        <v>0</v>
      </c>
      <c r="F33" s="134">
        <v>0</v>
      </c>
      <c r="G33" s="134">
        <v>0</v>
      </c>
      <c r="H33" s="134">
        <v>0</v>
      </c>
      <c r="I33" s="134">
        <v>0</v>
      </c>
    </row>
    <row r="34" spans="1:9" ht="12" customHeight="1">
      <c r="B34" s="146"/>
      <c r="C34" s="147" t="s">
        <v>13</v>
      </c>
      <c r="D34" s="136"/>
      <c r="E34" s="135">
        <v>449139540</v>
      </c>
      <c r="F34" s="134">
        <v>442676917</v>
      </c>
      <c r="G34" s="134">
        <v>442988738</v>
      </c>
      <c r="H34" s="134">
        <v>436472807</v>
      </c>
      <c r="I34" s="134">
        <v>431690279</v>
      </c>
    </row>
    <row r="35" spans="1:9" ht="18" customHeight="1">
      <c r="B35" s="146"/>
      <c r="C35" s="147" t="s">
        <v>12</v>
      </c>
      <c r="D35" s="136"/>
      <c r="E35" s="135">
        <v>3696307</v>
      </c>
      <c r="F35" s="134">
        <v>5055680</v>
      </c>
      <c r="G35" s="134">
        <v>5575475</v>
      </c>
      <c r="H35" s="134">
        <v>5337388</v>
      </c>
      <c r="I35" s="134">
        <v>5154679</v>
      </c>
    </row>
    <row r="36" spans="1:9" ht="12" customHeight="1">
      <c r="B36" s="146"/>
      <c r="C36" s="147" t="s">
        <v>11</v>
      </c>
      <c r="D36" s="136"/>
      <c r="E36" s="135">
        <v>476407350</v>
      </c>
      <c r="F36" s="134">
        <v>444813544</v>
      </c>
      <c r="G36" s="134">
        <v>417660673</v>
      </c>
      <c r="H36" s="134">
        <v>405894317</v>
      </c>
      <c r="I36" s="134">
        <v>392510851</v>
      </c>
    </row>
    <row r="37" spans="1:9" ht="12" customHeight="1">
      <c r="B37" s="138"/>
      <c r="C37" s="145"/>
      <c r="D37" s="136"/>
      <c r="E37" s="135"/>
      <c r="F37" s="134"/>
      <c r="G37" s="134"/>
      <c r="H37" s="134"/>
      <c r="I37" s="134"/>
    </row>
    <row r="38" spans="1:9" ht="3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2" customHeight="1">
      <c r="C39" s="111" t="s">
        <v>164</v>
      </c>
    </row>
    <row r="40" spans="1:9" ht="12" customHeight="1">
      <c r="C40" s="111" t="s">
        <v>165</v>
      </c>
    </row>
    <row r="41" spans="1:9" ht="12" customHeight="1">
      <c r="C41" s="111" t="s">
        <v>158</v>
      </c>
    </row>
    <row r="42" spans="1:9" ht="11.25" customHeight="1">
      <c r="A42" s="80" t="s">
        <v>99</v>
      </c>
    </row>
  </sheetData>
  <mergeCells count="5">
    <mergeCell ref="A5:D5"/>
    <mergeCell ref="B7:C7"/>
    <mergeCell ref="B8:C8"/>
    <mergeCell ref="B22:C22"/>
    <mergeCell ref="B30:C30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7" t="s">
        <v>155</v>
      </c>
      <c r="B5" s="157"/>
      <c r="C5" s="157"/>
      <c r="D5" s="158"/>
      <c r="E5" s="108" t="s">
        <v>149</v>
      </c>
      <c r="F5" s="109" t="s">
        <v>153</v>
      </c>
      <c r="G5" s="109" t="s">
        <v>152</v>
      </c>
      <c r="H5" s="108" t="s">
        <v>162</v>
      </c>
      <c r="I5" s="150" t="s">
        <v>163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2792816194</v>
      </c>
      <c r="F7" s="141">
        <v>2714659787</v>
      </c>
      <c r="G7" s="141">
        <v>2661978041</v>
      </c>
      <c r="H7" s="141">
        <v>2612495012</v>
      </c>
      <c r="I7" s="141">
        <v>2585499751</v>
      </c>
    </row>
    <row r="8" spans="1:9" s="80" customFormat="1" ht="18" customHeight="1">
      <c r="B8" s="160" t="s">
        <v>41</v>
      </c>
      <c r="C8" s="160"/>
      <c r="D8" s="136"/>
      <c r="E8" s="135">
        <v>1649639426</v>
      </c>
      <c r="F8" s="139">
        <v>1621259504</v>
      </c>
      <c r="G8" s="139">
        <v>1607409449</v>
      </c>
      <c r="H8" s="139">
        <v>1581656192</v>
      </c>
      <c r="I8" s="139">
        <v>1579363115</v>
      </c>
    </row>
    <row r="9" spans="1:9" s="80" customFormat="1" ht="12" customHeight="1">
      <c r="B9" s="146"/>
      <c r="C9" s="147" t="s">
        <v>136</v>
      </c>
      <c r="D9" s="136"/>
      <c r="E9" s="134">
        <v>14965528</v>
      </c>
      <c r="F9" s="134">
        <v>14522867</v>
      </c>
      <c r="G9" s="139">
        <v>13970876</v>
      </c>
      <c r="H9" s="139">
        <v>13532749</v>
      </c>
      <c r="I9" s="139">
        <v>12800262</v>
      </c>
    </row>
    <row r="10" spans="1:9" s="80" customFormat="1" ht="12" customHeight="1">
      <c r="B10" s="146"/>
      <c r="C10" s="147" t="s">
        <v>70</v>
      </c>
      <c r="D10" s="136"/>
      <c r="E10" s="135">
        <v>30258612</v>
      </c>
      <c r="F10" s="134">
        <v>29952664</v>
      </c>
      <c r="G10" s="134">
        <v>29206653</v>
      </c>
      <c r="H10" s="134">
        <v>31520072</v>
      </c>
      <c r="I10" s="134">
        <v>30882311</v>
      </c>
    </row>
    <row r="11" spans="1:9" s="80" customFormat="1" ht="12" customHeight="1">
      <c r="B11" s="146"/>
      <c r="C11" s="147" t="s">
        <v>107</v>
      </c>
      <c r="D11" s="136"/>
      <c r="E11" s="135">
        <v>6647769</v>
      </c>
      <c r="F11" s="134">
        <v>7192740</v>
      </c>
      <c r="G11" s="134">
        <v>7503974</v>
      </c>
      <c r="H11" s="134">
        <v>7778785</v>
      </c>
      <c r="I11" s="134">
        <v>7423790</v>
      </c>
    </row>
    <row r="12" spans="1:9" s="80" customFormat="1" ht="12" customHeight="1">
      <c r="B12" s="146"/>
      <c r="C12" s="147" t="s">
        <v>68</v>
      </c>
      <c r="D12" s="136"/>
      <c r="E12" s="135">
        <v>25722094</v>
      </c>
      <c r="F12" s="134">
        <v>26512347</v>
      </c>
      <c r="G12" s="134">
        <v>39810743</v>
      </c>
      <c r="H12" s="134">
        <v>52309897</v>
      </c>
      <c r="I12" s="134">
        <v>53202155</v>
      </c>
    </row>
    <row r="13" spans="1:9" s="80" customFormat="1" ht="18" customHeight="1">
      <c r="B13" s="146"/>
      <c r="C13" s="147" t="s">
        <v>159</v>
      </c>
      <c r="D13" s="136"/>
      <c r="E13" s="135">
        <v>31196594</v>
      </c>
      <c r="F13" s="134">
        <v>29863908</v>
      </c>
      <c r="G13" s="134">
        <v>29957637</v>
      </c>
      <c r="H13" s="134">
        <v>29570410</v>
      </c>
      <c r="I13" s="134">
        <v>32664250</v>
      </c>
    </row>
    <row r="14" spans="1:9" s="80" customFormat="1" ht="12" customHeight="1">
      <c r="B14" s="146"/>
      <c r="C14" s="147" t="s">
        <v>160</v>
      </c>
      <c r="D14" s="136"/>
      <c r="E14" s="135">
        <v>7771000</v>
      </c>
      <c r="F14" s="134">
        <v>7563620</v>
      </c>
      <c r="G14" s="134">
        <v>7200861</v>
      </c>
      <c r="H14" s="134">
        <v>7058101</v>
      </c>
      <c r="I14" s="134">
        <v>6823342</v>
      </c>
    </row>
    <row r="15" spans="1:9" s="80" customFormat="1" ht="12" customHeight="1">
      <c r="B15" s="146"/>
      <c r="C15" s="147" t="s">
        <v>141</v>
      </c>
      <c r="D15" s="136"/>
      <c r="E15" s="135">
        <v>30560966</v>
      </c>
      <c r="F15" s="134">
        <v>28965977</v>
      </c>
      <c r="G15" s="134">
        <v>30104208</v>
      </c>
      <c r="H15" s="134">
        <v>30283347</v>
      </c>
      <c r="I15" s="134">
        <v>31973046</v>
      </c>
    </row>
    <row r="16" spans="1:9" s="80" customFormat="1" ht="12" customHeight="1">
      <c r="B16" s="146"/>
      <c r="C16" s="147" t="s">
        <v>64</v>
      </c>
      <c r="D16" s="136"/>
      <c r="E16" s="135">
        <v>595420305</v>
      </c>
      <c r="F16" s="134">
        <v>576012523</v>
      </c>
      <c r="G16" s="134">
        <v>552347740</v>
      </c>
      <c r="H16" s="134">
        <v>536583953</v>
      </c>
      <c r="I16" s="134">
        <v>533748477</v>
      </c>
    </row>
    <row r="17" spans="2:9" s="80" customFormat="1" ht="12" customHeight="1">
      <c r="B17" s="146"/>
      <c r="C17" s="147" t="s">
        <v>62</v>
      </c>
      <c r="D17" s="136"/>
      <c r="E17" s="135">
        <v>77703037</v>
      </c>
      <c r="F17" s="134">
        <v>73759861</v>
      </c>
      <c r="G17" s="134">
        <v>71979148</v>
      </c>
      <c r="H17" s="134">
        <v>69361083</v>
      </c>
      <c r="I17" s="134">
        <v>68158691</v>
      </c>
    </row>
    <row r="18" spans="2:9" s="80" customFormat="1" ht="18" customHeight="1">
      <c r="B18" s="146"/>
      <c r="C18" s="147" t="s">
        <v>60</v>
      </c>
      <c r="D18" s="136"/>
      <c r="E18" s="135">
        <v>17002583</v>
      </c>
      <c r="F18" s="134">
        <v>16151580</v>
      </c>
      <c r="G18" s="134">
        <v>16169664</v>
      </c>
      <c r="H18" s="134">
        <v>14918584</v>
      </c>
      <c r="I18" s="134">
        <v>13715267</v>
      </c>
    </row>
    <row r="19" spans="2:9" ht="12" customHeight="1">
      <c r="B19" s="146"/>
      <c r="C19" s="147" t="s">
        <v>58</v>
      </c>
      <c r="D19" s="136"/>
      <c r="E19" s="135">
        <v>147555262</v>
      </c>
      <c r="F19" s="134">
        <v>141573673</v>
      </c>
      <c r="G19" s="134">
        <v>142513546</v>
      </c>
      <c r="H19" s="134">
        <v>143387462</v>
      </c>
      <c r="I19" s="134">
        <v>150398399</v>
      </c>
    </row>
    <row r="20" spans="2:9" ht="12" customHeight="1">
      <c r="B20" s="146"/>
      <c r="C20" s="147" t="s">
        <v>135</v>
      </c>
      <c r="D20" s="136"/>
      <c r="E20" s="135">
        <v>378559502</v>
      </c>
      <c r="F20" s="134">
        <v>393290115</v>
      </c>
      <c r="G20" s="134">
        <v>399779011</v>
      </c>
      <c r="H20" s="134">
        <v>390882599</v>
      </c>
      <c r="I20" s="134">
        <v>378051190</v>
      </c>
    </row>
    <row r="21" spans="2:9" ht="12" customHeight="1">
      <c r="B21" s="146"/>
      <c r="C21" s="147" t="s">
        <v>56</v>
      </c>
      <c r="D21" s="136"/>
      <c r="E21" s="135">
        <v>286276174</v>
      </c>
      <c r="F21" s="139">
        <v>275897629</v>
      </c>
      <c r="G21" s="139">
        <v>266865388</v>
      </c>
      <c r="H21" s="139">
        <v>254469150</v>
      </c>
      <c r="I21" s="139">
        <v>259521935</v>
      </c>
    </row>
    <row r="22" spans="2:9" ht="18" customHeight="1">
      <c r="B22" s="160" t="s">
        <v>40</v>
      </c>
      <c r="C22" s="160"/>
      <c r="D22" s="136"/>
      <c r="E22" s="135">
        <v>52614077</v>
      </c>
      <c r="F22" s="134">
        <v>46282679</v>
      </c>
      <c r="G22" s="134">
        <v>43587944</v>
      </c>
      <c r="H22" s="134">
        <v>43116011</v>
      </c>
      <c r="I22" s="134">
        <v>40728565</v>
      </c>
    </row>
    <row r="23" spans="2:9" ht="12" customHeight="1">
      <c r="B23" s="146"/>
      <c r="C23" s="148" t="s">
        <v>130</v>
      </c>
      <c r="D23" s="136"/>
      <c r="E23" s="135">
        <v>5864015</v>
      </c>
      <c r="F23" s="134">
        <v>5996015</v>
      </c>
      <c r="G23" s="134">
        <v>6150015</v>
      </c>
      <c r="H23" s="134">
        <v>6210015</v>
      </c>
      <c r="I23" s="134">
        <v>6210015</v>
      </c>
    </row>
    <row r="24" spans="2:9" ht="12" customHeight="1">
      <c r="B24" s="146"/>
      <c r="C24" s="147" t="s">
        <v>23</v>
      </c>
      <c r="D24" s="136"/>
      <c r="E24" s="135">
        <v>22982839</v>
      </c>
      <c r="F24" s="134">
        <v>21665961</v>
      </c>
      <c r="G24" s="134">
        <v>20118420</v>
      </c>
      <c r="H24" s="134">
        <v>19433983</v>
      </c>
      <c r="I24" s="134">
        <v>17788150</v>
      </c>
    </row>
    <row r="25" spans="2:9" ht="12" customHeight="1">
      <c r="B25" s="146"/>
      <c r="C25" s="149" t="s">
        <v>161</v>
      </c>
      <c r="D25" s="136"/>
      <c r="E25" s="135">
        <v>0</v>
      </c>
      <c r="F25" s="134">
        <v>846000</v>
      </c>
      <c r="G25" s="134">
        <v>3514000</v>
      </c>
      <c r="H25" s="134">
        <v>5298000</v>
      </c>
      <c r="I25" s="134">
        <v>5447000</v>
      </c>
    </row>
    <row r="26" spans="2:9" ht="12" customHeight="1">
      <c r="B26" s="146"/>
      <c r="C26" s="149" t="s">
        <v>21</v>
      </c>
      <c r="D26" s="136"/>
      <c r="E26" s="135">
        <v>536766</v>
      </c>
      <c r="F26" s="134">
        <v>761766</v>
      </c>
      <c r="G26" s="134">
        <v>730000</v>
      </c>
      <c r="H26" s="134">
        <v>680000</v>
      </c>
      <c r="I26" s="134">
        <v>535000</v>
      </c>
    </row>
    <row r="27" spans="2:9" ht="18" customHeight="1">
      <c r="B27" s="146"/>
      <c r="C27" s="147" t="s">
        <v>37</v>
      </c>
      <c r="D27" s="136"/>
      <c r="E27" s="135">
        <v>2454773</v>
      </c>
      <c r="F27" s="134">
        <v>1998685</v>
      </c>
      <c r="G27" s="134">
        <v>2073693</v>
      </c>
      <c r="H27" s="134">
        <v>1815156</v>
      </c>
      <c r="I27" s="134">
        <v>1014433</v>
      </c>
    </row>
    <row r="28" spans="2:9" ht="12" customHeight="1">
      <c r="B28" s="146"/>
      <c r="C28" s="147" t="s">
        <v>19</v>
      </c>
      <c r="D28" s="136"/>
      <c r="E28" s="135">
        <v>2138183</v>
      </c>
      <c r="F28" s="134">
        <v>1861198</v>
      </c>
      <c r="G28" s="134">
        <v>1991742</v>
      </c>
      <c r="H28" s="134">
        <v>2453286</v>
      </c>
      <c r="I28" s="134">
        <v>2685830</v>
      </c>
    </row>
    <row r="29" spans="2:9" ht="12" customHeight="1">
      <c r="B29" s="146"/>
      <c r="C29" s="147" t="s">
        <v>105</v>
      </c>
      <c r="D29" s="136"/>
      <c r="E29" s="135">
        <v>18637500</v>
      </c>
      <c r="F29" s="139">
        <v>13153053</v>
      </c>
      <c r="G29" s="139">
        <v>9010074</v>
      </c>
      <c r="H29" s="139">
        <v>7225571</v>
      </c>
      <c r="I29" s="139">
        <v>7048137</v>
      </c>
    </row>
    <row r="30" spans="2:9" ht="18" customHeight="1">
      <c r="B30" s="160" t="s">
        <v>36</v>
      </c>
      <c r="C30" s="160"/>
      <c r="D30" s="136"/>
      <c r="E30" s="135">
        <v>1090562691</v>
      </c>
      <c r="F30" s="134">
        <v>1047117604</v>
      </c>
      <c r="G30" s="134">
        <v>1010980648</v>
      </c>
      <c r="H30" s="134">
        <v>987722809</v>
      </c>
      <c r="I30" s="134">
        <v>965408071</v>
      </c>
    </row>
    <row r="31" spans="2:9" ht="12" customHeight="1">
      <c r="B31" s="146"/>
      <c r="C31" s="147" t="s">
        <v>16</v>
      </c>
      <c r="D31" s="136"/>
      <c r="E31" s="135">
        <v>27095277</v>
      </c>
      <c r="F31" s="134">
        <v>28091461</v>
      </c>
      <c r="G31" s="134">
        <v>31066941</v>
      </c>
      <c r="H31" s="134">
        <v>35831121</v>
      </c>
      <c r="I31" s="134">
        <v>35026154</v>
      </c>
    </row>
    <row r="32" spans="2:9" ht="12" customHeight="1">
      <c r="B32" s="146"/>
      <c r="C32" s="147" t="s">
        <v>15</v>
      </c>
      <c r="D32" s="136"/>
      <c r="E32" s="135">
        <v>91323080</v>
      </c>
      <c r="F32" s="134">
        <v>89782946</v>
      </c>
      <c r="G32" s="134">
        <v>87367566</v>
      </c>
      <c r="H32" s="134">
        <v>85666802</v>
      </c>
      <c r="I32" s="134">
        <v>82677405</v>
      </c>
    </row>
    <row r="33" spans="1:9" ht="12" customHeight="1">
      <c r="B33" s="146"/>
      <c r="C33" s="147" t="s">
        <v>14</v>
      </c>
      <c r="D33" s="136"/>
      <c r="E33" s="135">
        <v>0</v>
      </c>
      <c r="F33" s="134">
        <v>0</v>
      </c>
      <c r="G33" s="134">
        <v>0</v>
      </c>
      <c r="H33" s="134">
        <v>0</v>
      </c>
      <c r="I33" s="134">
        <v>0</v>
      </c>
    </row>
    <row r="34" spans="1:9" ht="12" customHeight="1">
      <c r="B34" s="146"/>
      <c r="C34" s="147" t="s">
        <v>13</v>
      </c>
      <c r="D34" s="136"/>
      <c r="E34" s="135">
        <v>458459294</v>
      </c>
      <c r="F34" s="134">
        <v>449139540</v>
      </c>
      <c r="G34" s="134">
        <v>442676917</v>
      </c>
      <c r="H34" s="134">
        <v>442988738</v>
      </c>
      <c r="I34" s="134">
        <v>436472807</v>
      </c>
    </row>
    <row r="35" spans="1:9" ht="18" customHeight="1">
      <c r="B35" s="146"/>
      <c r="C35" s="147" t="s">
        <v>12</v>
      </c>
      <c r="D35" s="136"/>
      <c r="E35" s="135">
        <v>2762169</v>
      </c>
      <c r="F35" s="134">
        <v>3696307</v>
      </c>
      <c r="G35" s="134">
        <v>5055680</v>
      </c>
      <c r="H35" s="134">
        <v>5575475</v>
      </c>
      <c r="I35" s="134">
        <v>5337388</v>
      </c>
    </row>
    <row r="36" spans="1:9" ht="12" customHeight="1">
      <c r="B36" s="146"/>
      <c r="C36" s="147" t="s">
        <v>11</v>
      </c>
      <c r="D36" s="136"/>
      <c r="E36" s="135">
        <v>510922872</v>
      </c>
      <c r="F36" s="134">
        <v>476407350</v>
      </c>
      <c r="G36" s="134">
        <v>444813544</v>
      </c>
      <c r="H36" s="134">
        <v>417660673</v>
      </c>
      <c r="I36" s="134">
        <v>405894317</v>
      </c>
    </row>
    <row r="37" spans="1:9" ht="12" customHeight="1">
      <c r="B37" s="138"/>
      <c r="C37" s="143"/>
      <c r="D37" s="136"/>
      <c r="E37" s="135"/>
      <c r="F37" s="134"/>
      <c r="G37" s="134"/>
      <c r="H37" s="134"/>
      <c r="I37" s="134"/>
    </row>
    <row r="38" spans="1:9" ht="3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2" customHeight="1">
      <c r="C39" s="111" t="s">
        <v>164</v>
      </c>
    </row>
    <row r="40" spans="1:9" ht="12" customHeight="1">
      <c r="C40" s="111" t="s">
        <v>165</v>
      </c>
    </row>
    <row r="41" spans="1:9" ht="12" customHeight="1">
      <c r="C41" s="111" t="s">
        <v>158</v>
      </c>
    </row>
    <row r="42" spans="1:9" ht="11.25" customHeight="1">
      <c r="A42" s="80" t="s">
        <v>99</v>
      </c>
    </row>
  </sheetData>
  <mergeCells count="5">
    <mergeCell ref="B30:C30"/>
    <mergeCell ref="A5:D5"/>
    <mergeCell ref="B7:C7"/>
    <mergeCell ref="B8:C8"/>
    <mergeCell ref="B22:C22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zoomScale="125" zoomScaleNormal="125" zoomScaleSheetLayoutView="125" workbookViewId="0">
      <selection activeCell="C1" sqref="C1"/>
    </sheetView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7" t="s">
        <v>155</v>
      </c>
      <c r="B5" s="157"/>
      <c r="C5" s="157"/>
      <c r="D5" s="158"/>
      <c r="E5" s="108" t="s">
        <v>137</v>
      </c>
      <c r="F5" s="109" t="s">
        <v>149</v>
      </c>
      <c r="G5" s="109" t="s">
        <v>153</v>
      </c>
      <c r="H5" s="108" t="s">
        <v>152</v>
      </c>
      <c r="I5" s="108" t="s">
        <v>156</v>
      </c>
    </row>
    <row r="6" spans="1:9" s="80" customFormat="1" ht="3.75" customHeight="1">
      <c r="D6" s="103"/>
    </row>
    <row r="7" spans="1:9" s="80" customFormat="1" ht="12" customHeight="1">
      <c r="B7" s="161" t="s">
        <v>42</v>
      </c>
      <c r="C7" s="161"/>
      <c r="D7" s="136"/>
      <c r="E7" s="141">
        <v>2897701424</v>
      </c>
      <c r="F7" s="141">
        <v>2792816194</v>
      </c>
      <c r="G7" s="141">
        <v>2714659787</v>
      </c>
      <c r="H7" s="141">
        <v>2661978041</v>
      </c>
      <c r="I7" s="141">
        <v>2612495012</v>
      </c>
    </row>
    <row r="8" spans="1:9" s="80" customFormat="1" ht="18" customHeight="1">
      <c r="B8" s="162" t="s">
        <v>41</v>
      </c>
      <c r="C8" s="162"/>
      <c r="D8" s="136"/>
      <c r="E8" s="135">
        <v>1695741331</v>
      </c>
      <c r="F8" s="139">
        <v>1649639426</v>
      </c>
      <c r="G8" s="139">
        <v>1621259504</v>
      </c>
      <c r="H8" s="139">
        <v>1607409449</v>
      </c>
      <c r="I8" s="139">
        <v>1581656192</v>
      </c>
    </row>
    <row r="9" spans="1:9" s="80" customFormat="1" ht="12" customHeight="1">
      <c r="B9" s="138"/>
      <c r="C9" s="142" t="s">
        <v>136</v>
      </c>
      <c r="D9" s="136"/>
      <c r="E9" s="134">
        <v>14978683</v>
      </c>
      <c r="F9" s="134">
        <v>14965528</v>
      </c>
      <c r="G9" s="139">
        <v>14522867</v>
      </c>
      <c r="H9" s="139">
        <v>13970876</v>
      </c>
      <c r="I9" s="139">
        <v>13532749</v>
      </c>
    </row>
    <row r="10" spans="1:9" s="80" customFormat="1" ht="12" customHeight="1">
      <c r="B10" s="138"/>
      <c r="C10" s="142" t="s">
        <v>70</v>
      </c>
      <c r="D10" s="136"/>
      <c r="E10" s="135">
        <v>31694325</v>
      </c>
      <c r="F10" s="134">
        <v>30314613</v>
      </c>
      <c r="G10" s="134">
        <v>30032664</v>
      </c>
      <c r="H10" s="134">
        <v>29284403</v>
      </c>
      <c r="I10" s="134">
        <v>31607322</v>
      </c>
    </row>
    <row r="11" spans="1:9" s="80" customFormat="1" ht="12" customHeight="1">
      <c r="B11" s="138"/>
      <c r="C11" s="142" t="s">
        <v>107</v>
      </c>
      <c r="D11" s="136"/>
      <c r="E11" s="135">
        <v>6348245</v>
      </c>
      <c r="F11" s="134">
        <v>6647769</v>
      </c>
      <c r="G11" s="134">
        <v>7192740</v>
      </c>
      <c r="H11" s="134">
        <v>7503974</v>
      </c>
      <c r="I11" s="134">
        <v>7778785</v>
      </c>
    </row>
    <row r="12" spans="1:9" s="80" customFormat="1" ht="12" customHeight="1">
      <c r="B12" s="138"/>
      <c r="C12" s="142" t="s">
        <v>68</v>
      </c>
      <c r="D12" s="136"/>
      <c r="E12" s="135">
        <v>25041550</v>
      </c>
      <c r="F12" s="134">
        <v>25722094</v>
      </c>
      <c r="G12" s="134">
        <v>26512347</v>
      </c>
      <c r="H12" s="134">
        <v>39810743</v>
      </c>
      <c r="I12" s="134">
        <v>52309897</v>
      </c>
    </row>
    <row r="13" spans="1:9" s="80" customFormat="1" ht="18" customHeight="1">
      <c r="B13" s="138"/>
      <c r="C13" s="142" t="s">
        <v>66</v>
      </c>
      <c r="D13" s="136"/>
      <c r="E13" s="135">
        <v>24499018</v>
      </c>
      <c r="F13" s="134">
        <v>22964158</v>
      </c>
      <c r="G13" s="134">
        <v>22310609</v>
      </c>
      <c r="H13" s="134">
        <v>21881041</v>
      </c>
      <c r="I13" s="134">
        <v>21229369</v>
      </c>
    </row>
    <row r="14" spans="1:9" s="80" customFormat="1" ht="12" customHeight="1">
      <c r="B14" s="138"/>
      <c r="C14" s="142" t="s">
        <v>141</v>
      </c>
      <c r="D14" s="136"/>
      <c r="E14" s="135">
        <v>32638761</v>
      </c>
      <c r="F14" s="134">
        <v>30560966</v>
      </c>
      <c r="G14" s="134">
        <v>28965977</v>
      </c>
      <c r="H14" s="134">
        <v>30104208</v>
      </c>
      <c r="I14" s="134">
        <v>30283347</v>
      </c>
    </row>
    <row r="15" spans="1:9" s="80" customFormat="1" ht="12" customHeight="1">
      <c r="B15" s="138"/>
      <c r="C15" s="142" t="s">
        <v>64</v>
      </c>
      <c r="D15" s="136"/>
      <c r="E15" s="135">
        <v>617928814</v>
      </c>
      <c r="F15" s="134">
        <v>595420305</v>
      </c>
      <c r="G15" s="134">
        <v>576012523</v>
      </c>
      <c r="H15" s="134">
        <v>552347740</v>
      </c>
      <c r="I15" s="134">
        <v>536583953</v>
      </c>
    </row>
    <row r="16" spans="1:9" s="80" customFormat="1" ht="12" customHeight="1">
      <c r="B16" s="138"/>
      <c r="C16" s="142" t="s">
        <v>62</v>
      </c>
      <c r="D16" s="136"/>
      <c r="E16" s="135">
        <v>80362527</v>
      </c>
      <c r="F16" s="134">
        <v>77703037</v>
      </c>
      <c r="G16" s="134">
        <v>73759861</v>
      </c>
      <c r="H16" s="134">
        <v>71979148</v>
      </c>
      <c r="I16" s="134">
        <v>69361083</v>
      </c>
    </row>
    <row r="17" spans="2:9" s="80" customFormat="1" ht="12" customHeight="1">
      <c r="B17" s="138"/>
      <c r="C17" s="142" t="s">
        <v>60</v>
      </c>
      <c r="D17" s="136"/>
      <c r="E17" s="135">
        <v>18625586</v>
      </c>
      <c r="F17" s="134">
        <v>17002583</v>
      </c>
      <c r="G17" s="134">
        <v>16151580</v>
      </c>
      <c r="H17" s="134">
        <v>16169664</v>
      </c>
      <c r="I17" s="134">
        <v>14918584</v>
      </c>
    </row>
    <row r="18" spans="2:9" s="80" customFormat="1" ht="18" customHeight="1">
      <c r="B18" s="138"/>
      <c r="C18" s="142" t="s">
        <v>58</v>
      </c>
      <c r="D18" s="136"/>
      <c r="E18" s="135">
        <v>168239948</v>
      </c>
      <c r="F18" s="134">
        <v>163502698</v>
      </c>
      <c r="G18" s="134">
        <v>156610592</v>
      </c>
      <c r="H18" s="134">
        <v>157713253</v>
      </c>
      <c r="I18" s="134">
        <v>158699354</v>
      </c>
    </row>
    <row r="19" spans="2:9" ht="12" customHeight="1">
      <c r="B19" s="138"/>
      <c r="C19" s="142" t="s">
        <v>135</v>
      </c>
      <c r="D19" s="136"/>
      <c r="E19" s="135">
        <v>373339691</v>
      </c>
      <c r="F19" s="134">
        <v>378559502</v>
      </c>
      <c r="G19" s="134">
        <v>393290115</v>
      </c>
      <c r="H19" s="134">
        <v>399779011</v>
      </c>
      <c r="I19" s="134">
        <v>390882599</v>
      </c>
    </row>
    <row r="20" spans="2:9" ht="12" customHeight="1">
      <c r="B20" s="138"/>
      <c r="C20" s="142" t="s">
        <v>56</v>
      </c>
      <c r="D20" s="136"/>
      <c r="E20" s="135">
        <v>302044184</v>
      </c>
      <c r="F20" s="134">
        <v>286276174</v>
      </c>
      <c r="G20" s="134">
        <v>275897629</v>
      </c>
      <c r="H20" s="134">
        <v>266865388</v>
      </c>
      <c r="I20" s="134">
        <v>254469150</v>
      </c>
    </row>
    <row r="21" spans="2:9" ht="18" customHeight="1">
      <c r="B21" s="162" t="s">
        <v>40</v>
      </c>
      <c r="C21" s="162"/>
      <c r="D21" s="136"/>
      <c r="E21" s="135">
        <v>62684604</v>
      </c>
      <c r="F21" s="139">
        <v>52614077</v>
      </c>
      <c r="G21" s="139">
        <v>46282679</v>
      </c>
      <c r="H21" s="139">
        <v>43587944</v>
      </c>
      <c r="I21" s="139">
        <v>43116011</v>
      </c>
    </row>
    <row r="22" spans="2:9">
      <c r="B22" s="138"/>
      <c r="C22" s="140" t="s">
        <v>130</v>
      </c>
      <c r="D22" s="136"/>
      <c r="E22" s="135">
        <v>5724015</v>
      </c>
      <c r="F22" s="134">
        <v>5864015</v>
      </c>
      <c r="G22" s="134">
        <v>5996015</v>
      </c>
      <c r="H22" s="134">
        <v>6150015</v>
      </c>
      <c r="I22" s="134">
        <v>6210015</v>
      </c>
    </row>
    <row r="23" spans="2:9" ht="12" customHeight="1">
      <c r="B23" s="138"/>
      <c r="C23" s="142" t="s">
        <v>23</v>
      </c>
      <c r="D23" s="136"/>
      <c r="E23" s="135">
        <v>24288849</v>
      </c>
      <c r="F23" s="134">
        <v>22982839</v>
      </c>
      <c r="G23" s="134">
        <v>21665961</v>
      </c>
      <c r="H23" s="134">
        <v>20118420</v>
      </c>
      <c r="I23" s="134">
        <v>19433983</v>
      </c>
    </row>
    <row r="24" spans="2:9" ht="12" customHeight="1">
      <c r="B24" s="138"/>
      <c r="C24" s="142" t="s">
        <v>146</v>
      </c>
      <c r="D24" s="136"/>
      <c r="E24" s="135">
        <v>0</v>
      </c>
      <c r="F24" s="134">
        <v>0</v>
      </c>
      <c r="G24" s="134">
        <v>846000</v>
      </c>
      <c r="H24" s="134">
        <v>3514000</v>
      </c>
      <c r="I24" s="134">
        <v>5298000</v>
      </c>
    </row>
    <row r="25" spans="2:9" ht="12" customHeight="1">
      <c r="B25" s="138"/>
      <c r="C25" s="140" t="s">
        <v>21</v>
      </c>
      <c r="D25" s="136"/>
      <c r="E25" s="135">
        <v>536766</v>
      </c>
      <c r="F25" s="134">
        <v>536766</v>
      </c>
      <c r="G25" s="134">
        <v>761766</v>
      </c>
      <c r="H25" s="134">
        <v>730000</v>
      </c>
      <c r="I25" s="134">
        <v>680000</v>
      </c>
    </row>
    <row r="26" spans="2:9" ht="18" customHeight="1">
      <c r="B26" s="138"/>
      <c r="C26" s="142" t="s">
        <v>37</v>
      </c>
      <c r="D26" s="136"/>
      <c r="E26" s="135">
        <v>3095989</v>
      </c>
      <c r="F26" s="134">
        <v>2454773</v>
      </c>
      <c r="G26" s="134">
        <v>1998685</v>
      </c>
      <c r="H26" s="134">
        <v>2073693</v>
      </c>
      <c r="I26" s="134">
        <v>1815156</v>
      </c>
    </row>
    <row r="27" spans="2:9" ht="12" customHeight="1">
      <c r="B27" s="138"/>
      <c r="C27" s="142" t="s">
        <v>19</v>
      </c>
      <c r="D27" s="136"/>
      <c r="E27" s="135">
        <v>3067500</v>
      </c>
      <c r="F27" s="134">
        <v>2138183</v>
      </c>
      <c r="G27" s="134">
        <v>1861198</v>
      </c>
      <c r="H27" s="134">
        <v>1991742</v>
      </c>
      <c r="I27" s="134">
        <v>2453286</v>
      </c>
    </row>
    <row r="28" spans="2:9" ht="12" customHeight="1">
      <c r="B28" s="138"/>
      <c r="C28" s="142" t="s">
        <v>105</v>
      </c>
      <c r="D28" s="136"/>
      <c r="E28" s="135">
        <v>25971486</v>
      </c>
      <c r="F28" s="134">
        <v>18637500</v>
      </c>
      <c r="G28" s="134">
        <v>13153053</v>
      </c>
      <c r="H28" s="134">
        <v>9010074</v>
      </c>
      <c r="I28" s="134">
        <v>7225571</v>
      </c>
    </row>
    <row r="29" spans="2:9" ht="18" customHeight="1">
      <c r="B29" s="162" t="s">
        <v>36</v>
      </c>
      <c r="C29" s="162"/>
      <c r="D29" s="136"/>
      <c r="E29" s="135">
        <v>1139275488</v>
      </c>
      <c r="F29" s="139">
        <v>1090562691</v>
      </c>
      <c r="G29" s="139">
        <v>1047117604</v>
      </c>
      <c r="H29" s="139">
        <v>1010980648</v>
      </c>
      <c r="I29" s="139">
        <v>987722809</v>
      </c>
    </row>
    <row r="30" spans="2:9" ht="12" customHeight="1">
      <c r="B30" s="138"/>
      <c r="C30" s="142" t="s">
        <v>16</v>
      </c>
      <c r="D30" s="136"/>
      <c r="E30" s="135">
        <v>28253898</v>
      </c>
      <c r="F30" s="134">
        <v>27095277</v>
      </c>
      <c r="G30" s="134">
        <v>28091461</v>
      </c>
      <c r="H30" s="134">
        <v>31066941</v>
      </c>
      <c r="I30" s="134">
        <v>35831121</v>
      </c>
    </row>
    <row r="31" spans="2:9" ht="12" customHeight="1">
      <c r="B31" s="138"/>
      <c r="C31" s="142" t="s">
        <v>15</v>
      </c>
      <c r="D31" s="136"/>
      <c r="E31" s="135">
        <v>93370345</v>
      </c>
      <c r="F31" s="134">
        <v>91323080</v>
      </c>
      <c r="G31" s="134">
        <v>89782946</v>
      </c>
      <c r="H31" s="134">
        <v>87367566</v>
      </c>
      <c r="I31" s="134">
        <v>85666802</v>
      </c>
    </row>
    <row r="32" spans="2:9" ht="12" customHeight="1">
      <c r="B32" s="138"/>
      <c r="C32" s="142" t="s">
        <v>14</v>
      </c>
      <c r="D32" s="136"/>
      <c r="E32" s="135">
        <v>2732</v>
      </c>
      <c r="F32" s="134">
        <v>0</v>
      </c>
      <c r="G32" s="134">
        <v>0</v>
      </c>
      <c r="H32" s="134">
        <v>0</v>
      </c>
      <c r="I32" s="134">
        <v>0</v>
      </c>
    </row>
    <row r="33" spans="1:9" ht="12" customHeight="1">
      <c r="B33" s="138"/>
      <c r="C33" s="142" t="s">
        <v>13</v>
      </c>
      <c r="D33" s="136"/>
      <c r="E33" s="135">
        <v>471729351</v>
      </c>
      <c r="F33" s="134">
        <v>458459294</v>
      </c>
      <c r="G33" s="134">
        <v>449139540</v>
      </c>
      <c r="H33" s="134">
        <v>442676917</v>
      </c>
      <c r="I33" s="134">
        <v>442988738</v>
      </c>
    </row>
    <row r="34" spans="1:9" ht="18" customHeight="1">
      <c r="B34" s="138"/>
      <c r="C34" s="142" t="s">
        <v>12</v>
      </c>
      <c r="D34" s="136"/>
      <c r="E34" s="135">
        <v>2520748</v>
      </c>
      <c r="F34" s="134">
        <v>2762169</v>
      </c>
      <c r="G34" s="134">
        <v>3696307</v>
      </c>
      <c r="H34" s="134">
        <v>5055680</v>
      </c>
      <c r="I34" s="134">
        <v>5575475</v>
      </c>
    </row>
    <row r="35" spans="1:9" ht="12" customHeight="1">
      <c r="B35" s="138"/>
      <c r="C35" s="142" t="s">
        <v>11</v>
      </c>
      <c r="D35" s="136"/>
      <c r="E35" s="135">
        <v>543398414</v>
      </c>
      <c r="F35" s="134">
        <v>510922872</v>
      </c>
      <c r="G35" s="134">
        <v>476407350</v>
      </c>
      <c r="H35" s="134">
        <v>444813544</v>
      </c>
      <c r="I35" s="134">
        <v>417660673</v>
      </c>
    </row>
    <row r="36" spans="1:9" ht="3.75" customHeight="1">
      <c r="A36" s="99"/>
      <c r="B36" s="99"/>
      <c r="C36" s="99"/>
      <c r="D36" s="100"/>
      <c r="E36" s="99"/>
      <c r="F36" s="99"/>
      <c r="G36" s="99"/>
      <c r="H36" s="99"/>
      <c r="I36" s="99"/>
    </row>
    <row r="37" spans="1:9" ht="12" customHeight="1">
      <c r="C37" s="111" t="s">
        <v>157</v>
      </c>
    </row>
    <row r="38" spans="1:9" ht="12" customHeight="1">
      <c r="C38" s="111" t="s">
        <v>158</v>
      </c>
    </row>
    <row r="39" spans="1:9" ht="11.25" customHeight="1">
      <c r="A39" s="80" t="s">
        <v>99</v>
      </c>
    </row>
  </sheetData>
  <mergeCells count="5">
    <mergeCell ref="A5:D5"/>
    <mergeCell ref="B7:C7"/>
    <mergeCell ref="B8:C8"/>
    <mergeCell ref="B21:C21"/>
    <mergeCell ref="B29:C29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133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63" t="s">
        <v>44</v>
      </c>
      <c r="B5" s="163"/>
      <c r="C5" s="163"/>
      <c r="D5" s="164"/>
      <c r="E5" s="108" t="s">
        <v>138</v>
      </c>
      <c r="F5" s="109" t="s">
        <v>137</v>
      </c>
      <c r="G5" s="109" t="s">
        <v>149</v>
      </c>
      <c r="H5" s="108" t="s">
        <v>153</v>
      </c>
      <c r="I5" s="108" t="s">
        <v>152</v>
      </c>
    </row>
    <row r="6" spans="1:9" s="80" customFormat="1" ht="3.75" customHeight="1">
      <c r="D6" s="103"/>
    </row>
    <row r="7" spans="1:9" s="80" customFormat="1" ht="12" customHeight="1">
      <c r="B7" s="161" t="s">
        <v>42</v>
      </c>
      <c r="C7" s="161"/>
      <c r="D7" s="136"/>
      <c r="E7" s="141">
        <v>3003649430</v>
      </c>
      <c r="F7" s="141">
        <v>2897701424</v>
      </c>
      <c r="G7" s="141">
        <v>2792816194</v>
      </c>
      <c r="H7" s="141">
        <v>2714659787</v>
      </c>
      <c r="I7" s="141">
        <v>2661978041</v>
      </c>
    </row>
    <row r="8" spans="1:9" s="80" customFormat="1" ht="18" customHeight="1">
      <c r="B8" s="162" t="s">
        <v>41</v>
      </c>
      <c r="C8" s="162"/>
      <c r="D8" s="136"/>
      <c r="E8" s="135">
        <v>1746290281</v>
      </c>
      <c r="F8" s="139">
        <v>1695741331</v>
      </c>
      <c r="G8" s="139">
        <v>1649639426</v>
      </c>
      <c r="H8" s="139">
        <v>1621259504</v>
      </c>
      <c r="I8" s="139">
        <v>1607409449</v>
      </c>
    </row>
    <row r="9" spans="1:9" s="80" customFormat="1" ht="12" customHeight="1">
      <c r="B9" s="138"/>
      <c r="C9" s="137" t="s">
        <v>136</v>
      </c>
      <c r="D9" s="136"/>
      <c r="E9" s="134">
        <v>8203559</v>
      </c>
      <c r="F9" s="134">
        <v>8091177</v>
      </c>
      <c r="G9" s="139">
        <v>8171795</v>
      </c>
      <c r="H9" s="139">
        <v>7824413</v>
      </c>
      <c r="I9" s="139">
        <v>7859231</v>
      </c>
    </row>
    <row r="10" spans="1:9" s="80" customFormat="1" ht="12" customHeight="1">
      <c r="B10" s="138"/>
      <c r="C10" s="137" t="s">
        <v>70</v>
      </c>
      <c r="D10" s="136"/>
      <c r="E10" s="135">
        <v>32623883</v>
      </c>
      <c r="F10" s="134">
        <v>31694325</v>
      </c>
      <c r="G10" s="134">
        <v>30314613</v>
      </c>
      <c r="H10" s="134">
        <v>30032664</v>
      </c>
      <c r="I10" s="134">
        <v>29284403</v>
      </c>
    </row>
    <row r="11" spans="1:9" s="80" customFormat="1" ht="12" customHeight="1">
      <c r="B11" s="138"/>
      <c r="C11" s="137" t="s">
        <v>107</v>
      </c>
      <c r="D11" s="136"/>
      <c r="E11" s="135">
        <v>6576769</v>
      </c>
      <c r="F11" s="134">
        <v>6348245</v>
      </c>
      <c r="G11" s="134">
        <v>6647769</v>
      </c>
      <c r="H11" s="134">
        <v>7192740</v>
      </c>
      <c r="I11" s="134">
        <v>7503974</v>
      </c>
    </row>
    <row r="12" spans="1:9" s="80" customFormat="1" ht="12" customHeight="1">
      <c r="B12" s="138"/>
      <c r="C12" s="137" t="s">
        <v>68</v>
      </c>
      <c r="D12" s="136"/>
      <c r="E12" s="135">
        <v>26890386</v>
      </c>
      <c r="F12" s="134">
        <v>25041550</v>
      </c>
      <c r="G12" s="134">
        <v>25722094</v>
      </c>
      <c r="H12" s="134">
        <v>26512347</v>
      </c>
      <c r="I12" s="134">
        <v>39810743</v>
      </c>
    </row>
    <row r="13" spans="1:9" s="80" customFormat="1" ht="18" customHeight="1">
      <c r="B13" s="138"/>
      <c r="C13" s="137" t="s">
        <v>66</v>
      </c>
      <c r="D13" s="136"/>
      <c r="E13" s="135">
        <v>25988068</v>
      </c>
      <c r="F13" s="134">
        <v>24499018</v>
      </c>
      <c r="G13" s="134">
        <v>22964158</v>
      </c>
      <c r="H13" s="134">
        <v>22310609</v>
      </c>
      <c r="I13" s="134">
        <v>21881041</v>
      </c>
    </row>
    <row r="14" spans="1:9" s="80" customFormat="1" ht="12" customHeight="1">
      <c r="B14" s="138"/>
      <c r="C14" s="137" t="s">
        <v>141</v>
      </c>
      <c r="D14" s="136"/>
      <c r="E14" s="135">
        <v>41149897</v>
      </c>
      <c r="F14" s="134">
        <v>39526267</v>
      </c>
      <c r="G14" s="134">
        <v>37354699</v>
      </c>
      <c r="H14" s="134">
        <v>35664431</v>
      </c>
      <c r="I14" s="134">
        <v>36215853</v>
      </c>
    </row>
    <row r="15" spans="1:9" s="80" customFormat="1" ht="12" customHeight="1">
      <c r="B15" s="138"/>
      <c r="C15" s="137" t="s">
        <v>64</v>
      </c>
      <c r="D15" s="136"/>
      <c r="E15" s="135">
        <v>643311462</v>
      </c>
      <c r="F15" s="134">
        <v>617928814</v>
      </c>
      <c r="G15" s="134">
        <v>595420305</v>
      </c>
      <c r="H15" s="134">
        <v>576012523</v>
      </c>
      <c r="I15" s="134">
        <v>552347740</v>
      </c>
    </row>
    <row r="16" spans="1:9" s="80" customFormat="1" ht="12" customHeight="1">
      <c r="B16" s="138"/>
      <c r="C16" s="137" t="s">
        <v>62</v>
      </c>
      <c r="D16" s="136"/>
      <c r="E16" s="135">
        <v>84942070</v>
      </c>
      <c r="F16" s="134">
        <v>80362527</v>
      </c>
      <c r="G16" s="134">
        <v>77703037</v>
      </c>
      <c r="H16" s="134">
        <v>73759861</v>
      </c>
      <c r="I16" s="134">
        <v>71979148</v>
      </c>
    </row>
    <row r="17" spans="2:9" s="80" customFormat="1" ht="12" customHeight="1">
      <c r="B17" s="138"/>
      <c r="C17" s="137" t="s">
        <v>60</v>
      </c>
      <c r="D17" s="136"/>
      <c r="E17" s="135">
        <v>17665089</v>
      </c>
      <c r="F17" s="134">
        <v>18625586</v>
      </c>
      <c r="G17" s="134">
        <v>17002583</v>
      </c>
      <c r="H17" s="134">
        <v>16151580</v>
      </c>
      <c r="I17" s="134">
        <v>16169664</v>
      </c>
    </row>
    <row r="18" spans="2:9" s="80" customFormat="1" ht="18" customHeight="1">
      <c r="B18" s="138"/>
      <c r="C18" s="137" t="s">
        <v>58</v>
      </c>
      <c r="D18" s="136"/>
      <c r="E18" s="135">
        <v>174560516</v>
      </c>
      <c r="F18" s="134">
        <v>168239948</v>
      </c>
      <c r="G18" s="134">
        <v>163502698</v>
      </c>
      <c r="H18" s="134">
        <v>156610592</v>
      </c>
      <c r="I18" s="134">
        <v>157713253</v>
      </c>
    </row>
    <row r="19" spans="2:9" ht="12" customHeight="1">
      <c r="B19" s="138"/>
      <c r="C19" s="137" t="s">
        <v>135</v>
      </c>
      <c r="D19" s="136"/>
      <c r="E19" s="135">
        <v>369406506</v>
      </c>
      <c r="F19" s="134">
        <v>373339691</v>
      </c>
      <c r="G19" s="134">
        <v>378559502</v>
      </c>
      <c r="H19" s="134">
        <v>393290115</v>
      </c>
      <c r="I19" s="134">
        <v>399779011</v>
      </c>
    </row>
    <row r="20" spans="2:9" ht="12" customHeight="1">
      <c r="B20" s="138"/>
      <c r="C20" s="137" t="s">
        <v>56</v>
      </c>
      <c r="D20" s="136"/>
      <c r="E20" s="135">
        <v>314972076</v>
      </c>
      <c r="F20" s="134">
        <v>302044184</v>
      </c>
      <c r="G20" s="134">
        <v>286276174</v>
      </c>
      <c r="H20" s="134">
        <v>275897629</v>
      </c>
      <c r="I20" s="134">
        <v>266865388</v>
      </c>
    </row>
    <row r="21" spans="2:9" ht="18" customHeight="1">
      <c r="B21" s="162" t="s">
        <v>40</v>
      </c>
      <c r="C21" s="162"/>
      <c r="D21" s="136"/>
      <c r="E21" s="135">
        <v>72767467</v>
      </c>
      <c r="F21" s="139">
        <v>62684604</v>
      </c>
      <c r="G21" s="139">
        <v>52614077</v>
      </c>
      <c r="H21" s="139">
        <v>46282679</v>
      </c>
      <c r="I21" s="139">
        <v>43587944</v>
      </c>
    </row>
    <row r="22" spans="2:9">
      <c r="B22" s="138"/>
      <c r="C22" s="140" t="s">
        <v>130</v>
      </c>
      <c r="D22" s="136"/>
      <c r="E22" s="135">
        <v>5558015</v>
      </c>
      <c r="F22" s="134">
        <v>5724015</v>
      </c>
      <c r="G22" s="134">
        <v>5864015</v>
      </c>
      <c r="H22" s="134">
        <v>5996015</v>
      </c>
      <c r="I22" s="134">
        <v>6150015</v>
      </c>
    </row>
    <row r="23" spans="2:9" ht="12" customHeight="1">
      <c r="B23" s="138"/>
      <c r="C23" s="137" t="s">
        <v>23</v>
      </c>
      <c r="D23" s="136"/>
      <c r="E23" s="135">
        <v>25819647</v>
      </c>
      <c r="F23" s="134">
        <v>24288849</v>
      </c>
      <c r="G23" s="134">
        <v>22982839</v>
      </c>
      <c r="H23" s="134">
        <v>21665961</v>
      </c>
      <c r="I23" s="134">
        <v>20118420</v>
      </c>
    </row>
    <row r="24" spans="2:9" ht="12" customHeight="1">
      <c r="B24" s="138"/>
      <c r="C24" s="137" t="s">
        <v>146</v>
      </c>
      <c r="D24" s="136"/>
      <c r="E24" s="135">
        <v>0</v>
      </c>
      <c r="F24" s="134">
        <v>0</v>
      </c>
      <c r="G24" s="134">
        <v>0</v>
      </c>
      <c r="H24" s="134">
        <v>846000</v>
      </c>
      <c r="I24" s="134">
        <v>3514000</v>
      </c>
    </row>
    <row r="25" spans="2:9" ht="12" customHeight="1">
      <c r="B25" s="138"/>
      <c r="C25" s="140" t="s">
        <v>21</v>
      </c>
      <c r="D25" s="136"/>
      <c r="E25" s="135">
        <v>578000</v>
      </c>
      <c r="F25" s="134">
        <v>536766</v>
      </c>
      <c r="G25" s="134">
        <v>536766</v>
      </c>
      <c r="H25" s="134">
        <v>761766</v>
      </c>
      <c r="I25" s="134">
        <v>730000</v>
      </c>
    </row>
    <row r="26" spans="2:9" ht="18" customHeight="1">
      <c r="B26" s="138"/>
      <c r="C26" s="137" t="s">
        <v>37</v>
      </c>
      <c r="D26" s="136"/>
      <c r="E26" s="135">
        <v>4467028</v>
      </c>
      <c r="F26" s="134">
        <v>3095989</v>
      </c>
      <c r="G26" s="134">
        <v>2454773</v>
      </c>
      <c r="H26" s="134">
        <v>1998685</v>
      </c>
      <c r="I26" s="134">
        <v>2073693</v>
      </c>
    </row>
    <row r="27" spans="2:9" ht="12" customHeight="1">
      <c r="B27" s="138"/>
      <c r="C27" s="137" t="s">
        <v>19</v>
      </c>
      <c r="D27" s="136"/>
      <c r="E27" s="135">
        <v>3488420</v>
      </c>
      <c r="F27" s="134">
        <v>3067500</v>
      </c>
      <c r="G27" s="134">
        <v>2138183</v>
      </c>
      <c r="H27" s="134">
        <v>1861198</v>
      </c>
      <c r="I27" s="134">
        <v>1991742</v>
      </c>
    </row>
    <row r="28" spans="2:9" ht="12" customHeight="1">
      <c r="B28" s="138"/>
      <c r="C28" s="137" t="s">
        <v>105</v>
      </c>
      <c r="D28" s="136"/>
      <c r="E28" s="135">
        <v>32856357</v>
      </c>
      <c r="F28" s="134">
        <v>25971486</v>
      </c>
      <c r="G28" s="134">
        <v>18637500</v>
      </c>
      <c r="H28" s="134">
        <v>13153053</v>
      </c>
      <c r="I28" s="134">
        <v>9010074</v>
      </c>
    </row>
    <row r="29" spans="2:9" ht="18" customHeight="1">
      <c r="B29" s="162" t="s">
        <v>36</v>
      </c>
      <c r="C29" s="162"/>
      <c r="D29" s="136"/>
      <c r="E29" s="135">
        <v>1184591682</v>
      </c>
      <c r="F29" s="139">
        <v>1139275488</v>
      </c>
      <c r="G29" s="139">
        <v>1090562691</v>
      </c>
      <c r="H29" s="139">
        <v>1047117604</v>
      </c>
      <c r="I29" s="139">
        <v>1010980648</v>
      </c>
    </row>
    <row r="30" spans="2:9" ht="12" customHeight="1">
      <c r="B30" s="138"/>
      <c r="C30" s="137" t="s">
        <v>16</v>
      </c>
      <c r="D30" s="136"/>
      <c r="E30" s="135">
        <v>30814745</v>
      </c>
      <c r="F30" s="134">
        <v>28253898</v>
      </c>
      <c r="G30" s="134">
        <v>27095277</v>
      </c>
      <c r="H30" s="134">
        <v>28091461</v>
      </c>
      <c r="I30" s="134">
        <v>31066941</v>
      </c>
    </row>
    <row r="31" spans="2:9" ht="12" customHeight="1">
      <c r="B31" s="138"/>
      <c r="C31" s="137" t="s">
        <v>15</v>
      </c>
      <c r="D31" s="136"/>
      <c r="E31" s="135">
        <v>94636654</v>
      </c>
      <c r="F31" s="134">
        <v>93370345</v>
      </c>
      <c r="G31" s="134">
        <v>91323080</v>
      </c>
      <c r="H31" s="134">
        <v>89782946</v>
      </c>
      <c r="I31" s="134">
        <v>87367566</v>
      </c>
    </row>
    <row r="32" spans="2:9" ht="12" customHeight="1">
      <c r="B32" s="138"/>
      <c r="C32" s="137" t="s">
        <v>14</v>
      </c>
      <c r="D32" s="136"/>
      <c r="E32" s="135">
        <v>8476</v>
      </c>
      <c r="F32" s="134">
        <v>2732</v>
      </c>
      <c r="G32" s="134">
        <v>0</v>
      </c>
      <c r="H32" s="134">
        <v>0</v>
      </c>
      <c r="I32" s="134">
        <v>0</v>
      </c>
    </row>
    <row r="33" spans="1:9" ht="12" customHeight="1">
      <c r="B33" s="138"/>
      <c r="C33" s="137" t="s">
        <v>13</v>
      </c>
      <c r="D33" s="136"/>
      <c r="E33" s="135">
        <v>481607736</v>
      </c>
      <c r="F33" s="134">
        <v>471729351</v>
      </c>
      <c r="G33" s="134">
        <v>458459294</v>
      </c>
      <c r="H33" s="134">
        <v>449139540</v>
      </c>
      <c r="I33" s="134">
        <v>442676917</v>
      </c>
    </row>
    <row r="34" spans="1:9" ht="18" customHeight="1">
      <c r="B34" s="138"/>
      <c r="C34" s="137" t="s">
        <v>12</v>
      </c>
      <c r="D34" s="136"/>
      <c r="E34" s="135">
        <v>3420342</v>
      </c>
      <c r="F34" s="134">
        <v>2520748</v>
      </c>
      <c r="G34" s="134">
        <v>2762169</v>
      </c>
      <c r="H34" s="134">
        <v>3696307</v>
      </c>
      <c r="I34" s="134">
        <v>5055680</v>
      </c>
    </row>
    <row r="35" spans="1:9" ht="12" customHeight="1">
      <c r="B35" s="138"/>
      <c r="C35" s="137" t="s">
        <v>11</v>
      </c>
      <c r="D35" s="136"/>
      <c r="E35" s="135">
        <v>574103729</v>
      </c>
      <c r="F35" s="134">
        <v>543398414</v>
      </c>
      <c r="G35" s="134">
        <v>510922872</v>
      </c>
      <c r="H35" s="134">
        <v>476407350</v>
      </c>
      <c r="I35" s="134">
        <v>444813544</v>
      </c>
    </row>
    <row r="36" spans="1:9" ht="3.75" customHeight="1">
      <c r="A36" s="99"/>
      <c r="B36" s="99"/>
      <c r="C36" s="99"/>
      <c r="D36" s="100"/>
      <c r="E36" s="99"/>
      <c r="F36" s="99"/>
      <c r="G36" s="99"/>
      <c r="H36" s="99"/>
      <c r="I36" s="99"/>
    </row>
    <row r="37" spans="1:9" ht="12" customHeight="1">
      <c r="C37" s="111" t="s">
        <v>134</v>
      </c>
    </row>
    <row r="38" spans="1:9" ht="12" customHeight="1">
      <c r="C38" s="111" t="s">
        <v>151</v>
      </c>
    </row>
    <row r="39" spans="1:9" ht="12" customHeight="1">
      <c r="C39" s="111" t="s">
        <v>150</v>
      </c>
    </row>
    <row r="40" spans="1:9" ht="12" customHeight="1">
      <c r="C40" s="111" t="s">
        <v>143</v>
      </c>
    </row>
    <row r="41" spans="1:9" ht="11.25" customHeight="1">
      <c r="A41" s="80" t="s">
        <v>99</v>
      </c>
    </row>
  </sheetData>
  <mergeCells count="5">
    <mergeCell ref="B29:C29"/>
    <mergeCell ref="A5:D5"/>
    <mergeCell ref="B7:C7"/>
    <mergeCell ref="B8:C8"/>
    <mergeCell ref="B21:C21"/>
  </mergeCells>
  <phoneticPr fontId="2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7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132</v>
      </c>
      <c r="F5" s="109" t="s">
        <v>138</v>
      </c>
      <c r="G5" s="109" t="s">
        <v>137</v>
      </c>
      <c r="H5" s="108" t="s">
        <v>149</v>
      </c>
      <c r="I5" s="108" t="s">
        <v>148</v>
      </c>
    </row>
    <row r="6" spans="1:9" s="80" customFormat="1" ht="6.75" customHeight="1">
      <c r="D6" s="103"/>
    </row>
    <row r="7" spans="1:9" s="80" customFormat="1" ht="12" customHeight="1">
      <c r="B7" s="168" t="s">
        <v>42</v>
      </c>
      <c r="C7" s="168"/>
      <c r="D7" s="103"/>
      <c r="E7" s="132">
        <v>3079221555</v>
      </c>
      <c r="F7" s="132">
        <v>3003649430</v>
      </c>
      <c r="G7" s="132">
        <v>2897701424</v>
      </c>
      <c r="H7" s="132">
        <v>2792816194</v>
      </c>
      <c r="I7" s="132">
        <v>2714659787</v>
      </c>
    </row>
    <row r="8" spans="1:9" s="80" customFormat="1" ht="6.75" customHeight="1">
      <c r="D8" s="103"/>
      <c r="E8" s="129"/>
      <c r="F8" s="131"/>
      <c r="G8" s="131"/>
      <c r="H8" s="131"/>
      <c r="I8" s="131"/>
    </row>
    <row r="9" spans="1:9" s="80" customFormat="1" ht="12" customHeight="1">
      <c r="B9" s="165" t="s">
        <v>41</v>
      </c>
      <c r="C9" s="165"/>
      <c r="D9" s="103"/>
      <c r="E9" s="129">
        <v>1774247639</v>
      </c>
      <c r="F9" s="130">
        <v>1746290281</v>
      </c>
      <c r="G9" s="130">
        <v>1695741331</v>
      </c>
      <c r="H9" s="130">
        <v>1649639426</v>
      </c>
      <c r="I9" s="130">
        <v>1621259504</v>
      </c>
    </row>
    <row r="10" spans="1:9" s="80" customFormat="1" ht="10.5" customHeight="1">
      <c r="D10" s="103"/>
      <c r="E10" s="129"/>
      <c r="F10" s="130"/>
      <c r="G10" s="130"/>
      <c r="H10" s="130"/>
      <c r="I10" s="130"/>
    </row>
    <row r="11" spans="1:9" s="80" customFormat="1" ht="12" customHeight="1">
      <c r="C11" s="104" t="s">
        <v>136</v>
      </c>
      <c r="D11" s="103"/>
      <c r="E11" s="128">
        <v>16323127</v>
      </c>
      <c r="F11" s="128">
        <v>8203559</v>
      </c>
      <c r="G11" s="130">
        <v>8091177</v>
      </c>
      <c r="H11" s="130">
        <v>8171795</v>
      </c>
      <c r="I11" s="130">
        <v>7824413</v>
      </c>
    </row>
    <row r="12" spans="1:9" s="80" customFormat="1" ht="12" customHeight="1">
      <c r="C12" s="104" t="s">
        <v>70</v>
      </c>
      <c r="D12" s="103"/>
      <c r="E12" s="129">
        <v>25490258</v>
      </c>
      <c r="F12" s="128">
        <v>32623883</v>
      </c>
      <c r="G12" s="128">
        <v>31694325</v>
      </c>
      <c r="H12" s="128">
        <v>30314613</v>
      </c>
      <c r="I12" s="128">
        <v>30032664</v>
      </c>
    </row>
    <row r="13" spans="1:9" s="80" customFormat="1" ht="12" customHeight="1">
      <c r="C13" s="104" t="s">
        <v>107</v>
      </c>
      <c r="D13" s="103"/>
      <c r="E13" s="129">
        <v>6437854</v>
      </c>
      <c r="F13" s="128">
        <v>6576769</v>
      </c>
      <c r="G13" s="128">
        <v>6348245</v>
      </c>
      <c r="H13" s="128">
        <v>6647769</v>
      </c>
      <c r="I13" s="128">
        <v>7192740</v>
      </c>
    </row>
    <row r="14" spans="1:9" s="80" customFormat="1" ht="12" customHeight="1">
      <c r="C14" s="104" t="s">
        <v>68</v>
      </c>
      <c r="D14" s="103"/>
      <c r="E14" s="129">
        <v>31280462</v>
      </c>
      <c r="F14" s="128">
        <v>26890386</v>
      </c>
      <c r="G14" s="128">
        <v>25041550</v>
      </c>
      <c r="H14" s="128">
        <v>25722094</v>
      </c>
      <c r="I14" s="128">
        <v>26512347</v>
      </c>
    </row>
    <row r="15" spans="1:9" s="80" customFormat="1" ht="12" customHeight="1">
      <c r="C15" s="104" t="s">
        <v>66</v>
      </c>
      <c r="D15" s="103"/>
      <c r="E15" s="129">
        <v>59919515</v>
      </c>
      <c r="F15" s="128">
        <v>25988068</v>
      </c>
      <c r="G15" s="128">
        <v>24499018</v>
      </c>
      <c r="H15" s="128">
        <v>22964158</v>
      </c>
      <c r="I15" s="128">
        <v>22310609</v>
      </c>
    </row>
    <row r="16" spans="1:9" s="80" customFormat="1" ht="12" customHeight="1">
      <c r="C16" s="104" t="s">
        <v>141</v>
      </c>
      <c r="D16" s="103"/>
      <c r="E16" s="129">
        <v>0</v>
      </c>
      <c r="F16" s="128">
        <v>41149897</v>
      </c>
      <c r="G16" s="128">
        <v>39526267</v>
      </c>
      <c r="H16" s="128">
        <v>37354699</v>
      </c>
      <c r="I16" s="128">
        <v>35664431</v>
      </c>
    </row>
    <row r="17" spans="2:9" s="80" customFormat="1" ht="12" customHeight="1">
      <c r="C17" s="104" t="s">
        <v>64</v>
      </c>
      <c r="D17" s="103"/>
      <c r="E17" s="129">
        <v>671534760</v>
      </c>
      <c r="F17" s="128">
        <v>643311462</v>
      </c>
      <c r="G17" s="128">
        <v>617928814</v>
      </c>
      <c r="H17" s="128">
        <v>595420305</v>
      </c>
      <c r="I17" s="128">
        <v>576012523</v>
      </c>
    </row>
    <row r="18" spans="2:9" s="80" customFormat="1" ht="12" customHeight="1">
      <c r="C18" s="104" t="s">
        <v>62</v>
      </c>
      <c r="D18" s="103"/>
      <c r="E18" s="129">
        <v>87752729</v>
      </c>
      <c r="F18" s="128">
        <v>84942070</v>
      </c>
      <c r="G18" s="128">
        <v>80362527</v>
      </c>
      <c r="H18" s="128">
        <v>77703037</v>
      </c>
      <c r="I18" s="128">
        <v>73759861</v>
      </c>
    </row>
    <row r="19" spans="2:9" s="80" customFormat="1" ht="12" customHeight="1">
      <c r="C19" s="104" t="s">
        <v>147</v>
      </c>
      <c r="D19" s="103"/>
      <c r="E19" s="129">
        <v>17280896</v>
      </c>
      <c r="F19" s="128">
        <v>17665089</v>
      </c>
      <c r="G19" s="128">
        <v>18625586</v>
      </c>
      <c r="H19" s="128">
        <v>17002583</v>
      </c>
      <c r="I19" s="128">
        <v>16151580</v>
      </c>
    </row>
    <row r="20" spans="2:9" s="80" customFormat="1" ht="12" customHeight="1">
      <c r="C20" s="104" t="s">
        <v>58</v>
      </c>
      <c r="D20" s="103"/>
      <c r="E20" s="129">
        <v>173127177</v>
      </c>
      <c r="F20" s="128">
        <v>174560516</v>
      </c>
      <c r="G20" s="128">
        <v>168239948</v>
      </c>
      <c r="H20" s="128">
        <v>163502698</v>
      </c>
      <c r="I20" s="128">
        <v>156610592</v>
      </c>
    </row>
    <row r="21" spans="2:9" ht="12" customHeight="1">
      <c r="C21" s="104" t="s">
        <v>135</v>
      </c>
      <c r="D21" s="103"/>
      <c r="E21" s="129">
        <v>359916377</v>
      </c>
      <c r="F21" s="128">
        <v>369406506</v>
      </c>
      <c r="G21" s="128">
        <v>373339691</v>
      </c>
      <c r="H21" s="128">
        <v>378559502</v>
      </c>
      <c r="I21" s="128">
        <v>393290115</v>
      </c>
    </row>
    <row r="22" spans="2:9" ht="12" customHeight="1">
      <c r="C22" s="104" t="s">
        <v>56</v>
      </c>
      <c r="D22" s="103"/>
      <c r="E22" s="129">
        <v>325184484</v>
      </c>
      <c r="F22" s="128">
        <v>314972076</v>
      </c>
      <c r="G22" s="128">
        <v>302044184</v>
      </c>
      <c r="H22" s="128">
        <v>286276174</v>
      </c>
      <c r="I22" s="128">
        <v>275897629</v>
      </c>
    </row>
    <row r="23" spans="2:9" ht="12" customHeight="1">
      <c r="D23" s="103"/>
      <c r="E23" s="129"/>
      <c r="F23" s="130"/>
      <c r="G23" s="130"/>
      <c r="H23" s="130"/>
      <c r="I23" s="130"/>
    </row>
    <row r="24" spans="2:9" ht="12" customHeight="1">
      <c r="B24" s="165" t="s">
        <v>40</v>
      </c>
      <c r="C24" s="165"/>
      <c r="D24" s="103"/>
      <c r="E24" s="129">
        <v>87119356</v>
      </c>
      <c r="F24" s="130">
        <v>72767467</v>
      </c>
      <c r="G24" s="130">
        <v>62684604</v>
      </c>
      <c r="H24" s="130">
        <v>52614077</v>
      </c>
      <c r="I24" s="130">
        <v>46282679</v>
      </c>
    </row>
    <row r="25" spans="2:9" ht="10.5" customHeight="1">
      <c r="D25" s="103"/>
      <c r="E25" s="129"/>
      <c r="F25" s="130"/>
      <c r="G25" s="130"/>
      <c r="H25" s="130"/>
      <c r="I25" s="130"/>
    </row>
    <row r="26" spans="2:9" ht="12" customHeight="1">
      <c r="C26" s="106" t="s">
        <v>130</v>
      </c>
      <c r="D26" s="103"/>
      <c r="E26" s="129">
        <v>5466015</v>
      </c>
      <c r="F26" s="128">
        <v>5558015</v>
      </c>
      <c r="G26" s="128">
        <v>5724015</v>
      </c>
      <c r="H26" s="128">
        <v>5864015</v>
      </c>
      <c r="I26" s="128">
        <v>5996015</v>
      </c>
    </row>
    <row r="27" spans="2:9" ht="12" customHeight="1">
      <c r="C27" s="104" t="s">
        <v>23</v>
      </c>
      <c r="D27" s="103"/>
      <c r="E27" s="129">
        <v>26829900</v>
      </c>
      <c r="F27" s="128">
        <v>25819647</v>
      </c>
      <c r="G27" s="128">
        <v>24288849</v>
      </c>
      <c r="H27" s="128">
        <v>22982839</v>
      </c>
      <c r="I27" s="128">
        <v>21665961</v>
      </c>
    </row>
    <row r="28" spans="2:9" ht="12" customHeight="1">
      <c r="C28" s="104" t="s">
        <v>146</v>
      </c>
      <c r="D28" s="103"/>
      <c r="E28" s="129">
        <v>0</v>
      </c>
      <c r="F28" s="128">
        <v>0</v>
      </c>
      <c r="G28" s="128">
        <v>0</v>
      </c>
      <c r="H28" s="128">
        <v>0</v>
      </c>
      <c r="I28" s="128">
        <v>846000</v>
      </c>
    </row>
    <row r="29" spans="2:9" ht="12" customHeight="1">
      <c r="C29" s="106" t="s">
        <v>21</v>
      </c>
      <c r="D29" s="103"/>
      <c r="E29" s="129">
        <v>565000</v>
      </c>
      <c r="F29" s="128">
        <v>578000</v>
      </c>
      <c r="G29" s="128">
        <v>536766</v>
      </c>
      <c r="H29" s="128">
        <v>536766</v>
      </c>
      <c r="I29" s="128">
        <v>761766</v>
      </c>
    </row>
    <row r="30" spans="2:9" ht="12" customHeight="1">
      <c r="C30" s="104" t="s">
        <v>37</v>
      </c>
      <c r="D30" s="103"/>
      <c r="E30" s="129">
        <v>8612977</v>
      </c>
      <c r="F30" s="128">
        <v>4467028</v>
      </c>
      <c r="G30" s="128">
        <v>3095989</v>
      </c>
      <c r="H30" s="128">
        <v>2454773</v>
      </c>
      <c r="I30" s="128">
        <v>1998685</v>
      </c>
    </row>
    <row r="31" spans="2:9" ht="12" customHeight="1">
      <c r="C31" s="104" t="s">
        <v>19</v>
      </c>
      <c r="D31" s="103"/>
      <c r="E31" s="129">
        <v>3792340</v>
      </c>
      <c r="F31" s="128">
        <v>3488420</v>
      </c>
      <c r="G31" s="128">
        <v>3067500</v>
      </c>
      <c r="H31" s="128">
        <v>2138183</v>
      </c>
      <c r="I31" s="128">
        <v>1861198</v>
      </c>
    </row>
    <row r="32" spans="2:9" ht="12" customHeight="1">
      <c r="C32" s="104" t="s">
        <v>105</v>
      </c>
      <c r="D32" s="103"/>
      <c r="E32" s="129">
        <v>41853124</v>
      </c>
      <c r="F32" s="128">
        <v>32856357</v>
      </c>
      <c r="G32" s="128">
        <v>25971486</v>
      </c>
      <c r="H32" s="128">
        <v>18637500</v>
      </c>
      <c r="I32" s="128">
        <v>13153053</v>
      </c>
    </row>
    <row r="33" spans="1:9" ht="12" customHeight="1">
      <c r="D33" s="103"/>
      <c r="E33" s="129"/>
      <c r="F33" s="130"/>
      <c r="G33" s="130"/>
      <c r="H33" s="130"/>
      <c r="I33" s="130"/>
    </row>
    <row r="34" spans="1:9" ht="12" customHeight="1">
      <c r="B34" s="165" t="s">
        <v>36</v>
      </c>
      <c r="C34" s="165"/>
      <c r="D34" s="103"/>
      <c r="E34" s="129">
        <v>1217854560</v>
      </c>
      <c r="F34" s="130">
        <v>1184591682</v>
      </c>
      <c r="G34" s="130">
        <v>1139275488</v>
      </c>
      <c r="H34" s="130">
        <v>1090562691</v>
      </c>
      <c r="I34" s="130">
        <v>1047117604</v>
      </c>
    </row>
    <row r="35" spans="1:9" ht="10.5" customHeight="1">
      <c r="D35" s="103"/>
      <c r="E35" s="129"/>
      <c r="F35" s="130"/>
      <c r="G35" s="130"/>
      <c r="H35" s="130"/>
      <c r="I35" s="130"/>
    </row>
    <row r="36" spans="1:9" ht="12" customHeight="1">
      <c r="C36" s="104" t="s">
        <v>16</v>
      </c>
      <c r="D36" s="103"/>
      <c r="E36" s="129">
        <v>28136520</v>
      </c>
      <c r="F36" s="128">
        <v>30814745</v>
      </c>
      <c r="G36" s="128">
        <v>28253898</v>
      </c>
      <c r="H36" s="128">
        <v>27095277</v>
      </c>
      <c r="I36" s="128">
        <v>28091461</v>
      </c>
    </row>
    <row r="37" spans="1:9" ht="12" customHeight="1">
      <c r="C37" s="104" t="s">
        <v>15</v>
      </c>
      <c r="D37" s="103"/>
      <c r="E37" s="129">
        <v>95935202</v>
      </c>
      <c r="F37" s="128">
        <v>94636654</v>
      </c>
      <c r="G37" s="128">
        <v>93370345</v>
      </c>
      <c r="H37" s="128">
        <v>91323080</v>
      </c>
      <c r="I37" s="128">
        <v>89782946</v>
      </c>
    </row>
    <row r="38" spans="1:9" ht="12" customHeight="1">
      <c r="C38" s="104" t="s">
        <v>14</v>
      </c>
      <c r="D38" s="103"/>
      <c r="E38" s="129">
        <v>19130</v>
      </c>
      <c r="F38" s="128">
        <v>8476</v>
      </c>
      <c r="G38" s="128">
        <v>2732</v>
      </c>
      <c r="H38" s="128">
        <v>0</v>
      </c>
      <c r="I38" s="128">
        <v>0</v>
      </c>
    </row>
    <row r="39" spans="1:9" ht="12" customHeight="1">
      <c r="C39" s="104" t="s">
        <v>13</v>
      </c>
      <c r="D39" s="103"/>
      <c r="E39" s="129">
        <v>489477722</v>
      </c>
      <c r="F39" s="128">
        <v>481607736</v>
      </c>
      <c r="G39" s="128">
        <v>471729351</v>
      </c>
      <c r="H39" s="128">
        <v>458459294</v>
      </c>
      <c r="I39" s="128">
        <v>449139540</v>
      </c>
    </row>
    <row r="40" spans="1:9" ht="12" customHeight="1">
      <c r="C40" s="104" t="s">
        <v>12</v>
      </c>
      <c r="D40" s="103"/>
      <c r="E40" s="129">
        <v>7554451</v>
      </c>
      <c r="F40" s="128">
        <v>3420342</v>
      </c>
      <c r="G40" s="128">
        <v>2520748</v>
      </c>
      <c r="H40" s="128">
        <v>2762169</v>
      </c>
      <c r="I40" s="128">
        <v>3696307</v>
      </c>
    </row>
    <row r="41" spans="1:9" ht="12" customHeight="1">
      <c r="C41" s="104" t="s">
        <v>11</v>
      </c>
      <c r="D41" s="103"/>
      <c r="E41" s="129">
        <v>596731535</v>
      </c>
      <c r="F41" s="128">
        <v>574103729</v>
      </c>
      <c r="G41" s="128">
        <v>543398414</v>
      </c>
      <c r="H41" s="128">
        <v>510922872</v>
      </c>
      <c r="I41" s="128">
        <v>476407350</v>
      </c>
    </row>
    <row r="42" spans="1:9" ht="6.75" customHeight="1">
      <c r="A42" s="99"/>
      <c r="B42" s="99"/>
      <c r="C42" s="99"/>
      <c r="D42" s="100"/>
      <c r="E42" s="99"/>
      <c r="F42" s="99"/>
      <c r="G42" s="99"/>
      <c r="H42" s="99"/>
      <c r="I42" s="99"/>
    </row>
    <row r="43" spans="1:9" ht="12" customHeight="1">
      <c r="C43" s="111" t="s">
        <v>134</v>
      </c>
    </row>
    <row r="44" spans="1:9" ht="12" customHeight="1">
      <c r="C44" s="111" t="s">
        <v>145</v>
      </c>
    </row>
    <row r="45" spans="1:9" ht="12" customHeight="1">
      <c r="C45" s="111" t="s">
        <v>144</v>
      </c>
    </row>
    <row r="46" spans="1:9" ht="12" customHeight="1">
      <c r="C46" s="111" t="s">
        <v>143</v>
      </c>
    </row>
    <row r="47" spans="1:9" ht="11.25" customHeight="1">
      <c r="A47" s="80" t="s">
        <v>99</v>
      </c>
    </row>
  </sheetData>
  <mergeCells count="5">
    <mergeCell ref="B34:C34"/>
    <mergeCell ref="A5:D5"/>
    <mergeCell ref="B7:C7"/>
    <mergeCell ref="B9:C9"/>
    <mergeCell ref="B24:C24"/>
  </mergeCells>
  <phoneticPr fontId="20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5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6" t="s">
        <v>44</v>
      </c>
      <c r="B5" s="166"/>
      <c r="C5" s="166"/>
      <c r="D5" s="167"/>
      <c r="E5" s="108" t="s">
        <v>128</v>
      </c>
      <c r="F5" s="109" t="s">
        <v>132</v>
      </c>
      <c r="G5" s="109" t="s">
        <v>138</v>
      </c>
      <c r="H5" s="108" t="s">
        <v>137</v>
      </c>
      <c r="I5" s="108" t="s">
        <v>142</v>
      </c>
    </row>
    <row r="6" spans="1:9" s="80" customFormat="1" ht="6.75" customHeight="1">
      <c r="D6" s="103"/>
    </row>
    <row r="7" spans="1:9" s="80" customFormat="1" ht="12" customHeight="1">
      <c r="B7" s="168" t="s">
        <v>42</v>
      </c>
      <c r="C7" s="168"/>
      <c r="D7" s="103"/>
      <c r="E7" s="132">
        <v>3174774940</v>
      </c>
      <c r="F7" s="132">
        <v>3079221555</v>
      </c>
      <c r="G7" s="132">
        <v>3003649430</v>
      </c>
      <c r="H7" s="132">
        <v>2897701424</v>
      </c>
      <c r="I7" s="132">
        <v>2792816194</v>
      </c>
    </row>
    <row r="8" spans="1:9" s="80" customFormat="1" ht="6.75" customHeight="1">
      <c r="D8" s="103"/>
      <c r="E8" s="129"/>
      <c r="F8" s="131"/>
      <c r="G8" s="131"/>
      <c r="H8" s="131"/>
      <c r="I8" s="131"/>
    </row>
    <row r="9" spans="1:9" s="80" customFormat="1" ht="12" customHeight="1">
      <c r="B9" s="165" t="s">
        <v>41</v>
      </c>
      <c r="C9" s="165"/>
      <c r="D9" s="103"/>
      <c r="E9" s="129">
        <v>1823755525</v>
      </c>
      <c r="F9" s="130">
        <v>1774247639</v>
      </c>
      <c r="G9" s="130">
        <v>1746290281</v>
      </c>
      <c r="H9" s="130">
        <v>1695741331</v>
      </c>
      <c r="I9" s="130">
        <v>1649639426</v>
      </c>
    </row>
    <row r="10" spans="1:9" s="80" customFormat="1" ht="10.5" customHeight="1">
      <c r="D10" s="103"/>
      <c r="E10" s="129"/>
      <c r="F10" s="130"/>
      <c r="G10" s="130"/>
      <c r="H10" s="130"/>
      <c r="I10" s="130"/>
    </row>
    <row r="11" spans="1:9" s="80" customFormat="1" ht="12" customHeight="1">
      <c r="C11" s="104" t="s">
        <v>136</v>
      </c>
      <c r="D11" s="103"/>
      <c r="E11" s="128">
        <v>0</v>
      </c>
      <c r="F11" s="128">
        <v>16323127</v>
      </c>
      <c r="G11" s="130">
        <v>8203559</v>
      </c>
      <c r="H11" s="130">
        <v>8091177</v>
      </c>
      <c r="I11" s="130">
        <v>8171795</v>
      </c>
    </row>
    <row r="12" spans="1:9" s="80" customFormat="1" ht="12" customHeight="1">
      <c r="C12" s="104" t="s">
        <v>70</v>
      </c>
      <c r="D12" s="103"/>
      <c r="E12" s="129">
        <v>24683171</v>
      </c>
      <c r="F12" s="128">
        <v>25490258</v>
      </c>
      <c r="G12" s="128">
        <v>32623883</v>
      </c>
      <c r="H12" s="128">
        <v>31694325</v>
      </c>
      <c r="I12" s="128">
        <v>30314613</v>
      </c>
    </row>
    <row r="13" spans="1:9" s="80" customFormat="1" ht="12" customHeight="1">
      <c r="C13" s="104" t="s">
        <v>107</v>
      </c>
      <c r="D13" s="103"/>
      <c r="E13" s="129">
        <v>6088041</v>
      </c>
      <c r="F13" s="128">
        <v>6437854</v>
      </c>
      <c r="G13" s="128">
        <v>6576769</v>
      </c>
      <c r="H13" s="128">
        <v>6348245</v>
      </c>
      <c r="I13" s="128">
        <v>6647769</v>
      </c>
    </row>
    <row r="14" spans="1:9" s="80" customFormat="1" ht="12" customHeight="1">
      <c r="C14" s="104" t="s">
        <v>68</v>
      </c>
      <c r="D14" s="103"/>
      <c r="E14" s="129">
        <v>38933777</v>
      </c>
      <c r="F14" s="128">
        <v>31280462</v>
      </c>
      <c r="G14" s="128">
        <v>26890386</v>
      </c>
      <c r="H14" s="128">
        <v>25041550</v>
      </c>
      <c r="I14" s="128">
        <v>25722094</v>
      </c>
    </row>
    <row r="15" spans="1:9" s="80" customFormat="1" ht="12" customHeight="1">
      <c r="C15" s="104" t="s">
        <v>66</v>
      </c>
      <c r="D15" s="103"/>
      <c r="E15" s="129">
        <v>62182244</v>
      </c>
      <c r="F15" s="128">
        <v>59919515</v>
      </c>
      <c r="G15" s="128">
        <v>25988068</v>
      </c>
      <c r="H15" s="128">
        <v>24499018</v>
      </c>
      <c r="I15" s="128">
        <v>22964158</v>
      </c>
    </row>
    <row r="16" spans="1:9" s="80" customFormat="1" ht="12" customHeight="1">
      <c r="C16" s="104" t="s">
        <v>141</v>
      </c>
      <c r="D16" s="103"/>
      <c r="E16" s="129">
        <v>0</v>
      </c>
      <c r="F16" s="128">
        <v>0</v>
      </c>
      <c r="G16" s="128">
        <v>41149897</v>
      </c>
      <c r="H16" s="128">
        <v>39526267</v>
      </c>
      <c r="I16" s="128">
        <v>37354699</v>
      </c>
    </row>
    <row r="17" spans="2:9" s="80" customFormat="1" ht="12" customHeight="1">
      <c r="C17" s="104" t="s">
        <v>64</v>
      </c>
      <c r="D17" s="103"/>
      <c r="E17" s="129">
        <v>698267894</v>
      </c>
      <c r="F17" s="128">
        <v>671534760</v>
      </c>
      <c r="G17" s="128">
        <v>643311462</v>
      </c>
      <c r="H17" s="128">
        <v>617928814</v>
      </c>
      <c r="I17" s="128">
        <v>595420305</v>
      </c>
    </row>
    <row r="18" spans="2:9" s="80" customFormat="1" ht="12" customHeight="1">
      <c r="C18" s="104" t="s">
        <v>62</v>
      </c>
      <c r="D18" s="103"/>
      <c r="E18" s="129">
        <v>89713716</v>
      </c>
      <c r="F18" s="128">
        <v>87752729</v>
      </c>
      <c r="G18" s="128">
        <v>84942070</v>
      </c>
      <c r="H18" s="128">
        <v>80362527</v>
      </c>
      <c r="I18" s="128">
        <v>77703037</v>
      </c>
    </row>
    <row r="19" spans="2:9" s="80" customFormat="1" ht="12" customHeight="1">
      <c r="C19" s="104" t="s">
        <v>60</v>
      </c>
      <c r="D19" s="103"/>
      <c r="E19" s="129">
        <v>19735601</v>
      </c>
      <c r="F19" s="128">
        <v>17280896</v>
      </c>
      <c r="G19" s="128">
        <v>17665089</v>
      </c>
      <c r="H19" s="128">
        <v>18625586</v>
      </c>
      <c r="I19" s="128">
        <v>17002583</v>
      </c>
    </row>
    <row r="20" spans="2:9" s="80" customFormat="1" ht="12" customHeight="1">
      <c r="C20" s="104" t="s">
        <v>58</v>
      </c>
      <c r="D20" s="103"/>
      <c r="E20" s="129">
        <v>179043131</v>
      </c>
      <c r="F20" s="128">
        <v>173127177</v>
      </c>
      <c r="G20" s="128">
        <v>174560516</v>
      </c>
      <c r="H20" s="128">
        <v>168239948</v>
      </c>
      <c r="I20" s="128">
        <v>163502698</v>
      </c>
    </row>
    <row r="21" spans="2:9" ht="12" customHeight="1">
      <c r="C21" s="104" t="s">
        <v>135</v>
      </c>
      <c r="D21" s="103"/>
      <c r="E21" s="129">
        <v>354426692</v>
      </c>
      <c r="F21" s="128">
        <v>359916377</v>
      </c>
      <c r="G21" s="128">
        <v>369406506</v>
      </c>
      <c r="H21" s="128">
        <v>373339691</v>
      </c>
      <c r="I21" s="128">
        <v>378559502</v>
      </c>
    </row>
    <row r="22" spans="2:9" ht="12" customHeight="1">
      <c r="C22" s="104" t="s">
        <v>56</v>
      </c>
      <c r="D22" s="103"/>
      <c r="E22" s="129">
        <v>350681260</v>
      </c>
      <c r="F22" s="128">
        <v>325184484</v>
      </c>
      <c r="G22" s="128">
        <v>314972076</v>
      </c>
      <c r="H22" s="128">
        <v>302044184</v>
      </c>
      <c r="I22" s="128">
        <v>286276174</v>
      </c>
    </row>
    <row r="23" spans="2:9" ht="12" customHeight="1">
      <c r="D23" s="103"/>
      <c r="E23" s="129"/>
      <c r="F23" s="130"/>
      <c r="G23" s="130"/>
      <c r="H23" s="130"/>
      <c r="I23" s="130"/>
    </row>
    <row r="24" spans="2:9" ht="12" customHeight="1">
      <c r="B24" s="165" t="s">
        <v>40</v>
      </c>
      <c r="C24" s="165"/>
      <c r="D24" s="103"/>
      <c r="E24" s="129">
        <v>99145043</v>
      </c>
      <c r="F24" s="130">
        <v>87119356</v>
      </c>
      <c r="G24" s="130">
        <v>72767467</v>
      </c>
      <c r="H24" s="130">
        <v>62684604</v>
      </c>
      <c r="I24" s="130">
        <v>52614077</v>
      </c>
    </row>
    <row r="25" spans="2:9" ht="10.5" customHeight="1">
      <c r="D25" s="103"/>
      <c r="E25" s="129"/>
      <c r="F25" s="130"/>
      <c r="G25" s="130"/>
      <c r="H25" s="130"/>
      <c r="I25" s="130"/>
    </row>
    <row r="26" spans="2:9" ht="12" customHeight="1">
      <c r="C26" s="106" t="s">
        <v>130</v>
      </c>
      <c r="D26" s="103"/>
      <c r="E26" s="129">
        <v>5406015</v>
      </c>
      <c r="F26" s="128">
        <v>5466015</v>
      </c>
      <c r="G26" s="128">
        <v>5558015</v>
      </c>
      <c r="H26" s="128">
        <v>5724015</v>
      </c>
      <c r="I26" s="128">
        <v>5864015</v>
      </c>
    </row>
    <row r="27" spans="2:9" ht="12" customHeight="1">
      <c r="C27" s="104" t="s">
        <v>23</v>
      </c>
      <c r="D27" s="103"/>
      <c r="E27" s="129">
        <v>28536212</v>
      </c>
      <c r="F27" s="128">
        <v>26829900</v>
      </c>
      <c r="G27" s="128">
        <v>25819647</v>
      </c>
      <c r="H27" s="128">
        <v>24288849</v>
      </c>
      <c r="I27" s="128">
        <v>22982839</v>
      </c>
    </row>
    <row r="28" spans="2:9" ht="12" customHeight="1">
      <c r="C28" s="106" t="s">
        <v>21</v>
      </c>
      <c r="D28" s="103"/>
      <c r="E28" s="129">
        <v>625000</v>
      </c>
      <c r="F28" s="128">
        <v>565000</v>
      </c>
      <c r="G28" s="128">
        <v>578000</v>
      </c>
      <c r="H28" s="128">
        <v>536766</v>
      </c>
      <c r="I28" s="128">
        <v>536766</v>
      </c>
    </row>
    <row r="29" spans="2:9" ht="12" customHeight="1">
      <c r="C29" s="104" t="s">
        <v>37</v>
      </c>
      <c r="D29" s="103"/>
      <c r="E29" s="129">
        <v>9028889</v>
      </c>
      <c r="F29" s="128">
        <v>8612977</v>
      </c>
      <c r="G29" s="128">
        <v>4467028</v>
      </c>
      <c r="H29" s="128">
        <v>3095989</v>
      </c>
      <c r="I29" s="128">
        <v>2454773</v>
      </c>
    </row>
    <row r="30" spans="2:9" ht="12" customHeight="1">
      <c r="C30" s="104" t="s">
        <v>19</v>
      </c>
      <c r="D30" s="103"/>
      <c r="E30" s="129">
        <v>4156500</v>
      </c>
      <c r="F30" s="128">
        <v>3792340</v>
      </c>
      <c r="G30" s="128">
        <v>3488420</v>
      </c>
      <c r="H30" s="128">
        <v>3067500</v>
      </c>
      <c r="I30" s="128">
        <v>2138183</v>
      </c>
    </row>
    <row r="31" spans="2:9" ht="12" customHeight="1">
      <c r="C31" s="104" t="s">
        <v>105</v>
      </c>
      <c r="D31" s="103"/>
      <c r="E31" s="129">
        <v>51392427</v>
      </c>
      <c r="F31" s="128">
        <v>41853124</v>
      </c>
      <c r="G31" s="128">
        <v>32856357</v>
      </c>
      <c r="H31" s="128">
        <v>25971486</v>
      </c>
      <c r="I31" s="128">
        <v>18637500</v>
      </c>
    </row>
    <row r="32" spans="2:9" ht="12" customHeight="1">
      <c r="D32" s="103"/>
      <c r="E32" s="129"/>
      <c r="F32" s="130"/>
      <c r="G32" s="130"/>
      <c r="H32" s="130"/>
      <c r="I32" s="130"/>
    </row>
    <row r="33" spans="1:9" ht="12" customHeight="1">
      <c r="B33" s="165" t="s">
        <v>36</v>
      </c>
      <c r="C33" s="165"/>
      <c r="D33" s="103"/>
      <c r="E33" s="129">
        <v>1251874372</v>
      </c>
      <c r="F33" s="130">
        <v>1217854560</v>
      </c>
      <c r="G33" s="130">
        <v>1184591682</v>
      </c>
      <c r="H33" s="130">
        <v>1139275488</v>
      </c>
      <c r="I33" s="130">
        <v>1090562691</v>
      </c>
    </row>
    <row r="34" spans="1:9" ht="10.5" customHeight="1">
      <c r="D34" s="103"/>
      <c r="E34" s="129"/>
      <c r="F34" s="130"/>
      <c r="G34" s="130"/>
      <c r="H34" s="130"/>
      <c r="I34" s="130"/>
    </row>
    <row r="35" spans="1:9" ht="12" customHeight="1">
      <c r="C35" s="104" t="s">
        <v>16</v>
      </c>
      <c r="D35" s="103"/>
      <c r="E35" s="129">
        <v>29646970</v>
      </c>
      <c r="F35" s="128">
        <v>28136520</v>
      </c>
      <c r="G35" s="128">
        <v>30814745</v>
      </c>
      <c r="H35" s="128">
        <v>28253898</v>
      </c>
      <c r="I35" s="128">
        <v>27095277</v>
      </c>
    </row>
    <row r="36" spans="1:9" ht="12" customHeight="1">
      <c r="C36" s="104" t="s">
        <v>15</v>
      </c>
      <c r="D36" s="103"/>
      <c r="E36" s="129">
        <v>96895901</v>
      </c>
      <c r="F36" s="128">
        <v>95935202</v>
      </c>
      <c r="G36" s="128">
        <v>94636654</v>
      </c>
      <c r="H36" s="128">
        <v>93370345</v>
      </c>
      <c r="I36" s="128">
        <v>91323080</v>
      </c>
    </row>
    <row r="37" spans="1:9" ht="12" customHeight="1">
      <c r="C37" s="104" t="s">
        <v>14</v>
      </c>
      <c r="D37" s="103"/>
      <c r="E37" s="129">
        <v>35719</v>
      </c>
      <c r="F37" s="128">
        <v>19130</v>
      </c>
      <c r="G37" s="128">
        <v>8476</v>
      </c>
      <c r="H37" s="128">
        <v>2732</v>
      </c>
      <c r="I37" s="128">
        <v>0</v>
      </c>
    </row>
    <row r="38" spans="1:9" ht="12" customHeight="1">
      <c r="C38" s="104" t="s">
        <v>13</v>
      </c>
      <c r="D38" s="103"/>
      <c r="E38" s="129">
        <v>496206219</v>
      </c>
      <c r="F38" s="128">
        <v>489477722</v>
      </c>
      <c r="G38" s="128">
        <v>481607736</v>
      </c>
      <c r="H38" s="128">
        <v>471729351</v>
      </c>
      <c r="I38" s="128">
        <v>458459294</v>
      </c>
    </row>
    <row r="39" spans="1:9" ht="12" customHeight="1">
      <c r="C39" s="104" t="s">
        <v>12</v>
      </c>
      <c r="D39" s="103"/>
      <c r="E39" s="129">
        <v>12716582</v>
      </c>
      <c r="F39" s="128">
        <v>7554451</v>
      </c>
      <c r="G39" s="128">
        <v>3420342</v>
      </c>
      <c r="H39" s="128">
        <v>2520748</v>
      </c>
      <c r="I39" s="128">
        <v>2762169</v>
      </c>
    </row>
    <row r="40" spans="1:9" ht="12" customHeight="1">
      <c r="C40" s="104" t="s">
        <v>11</v>
      </c>
      <c r="D40" s="103"/>
      <c r="E40" s="129">
        <v>616372981</v>
      </c>
      <c r="F40" s="128">
        <v>596731535</v>
      </c>
      <c r="G40" s="128">
        <v>574103729</v>
      </c>
      <c r="H40" s="128">
        <v>543398414</v>
      </c>
      <c r="I40" s="128">
        <v>510922872</v>
      </c>
    </row>
    <row r="41" spans="1:9" ht="6.75" customHeight="1">
      <c r="A41" s="99"/>
      <c r="B41" s="99"/>
      <c r="C41" s="99"/>
      <c r="D41" s="100"/>
      <c r="E41" s="99"/>
      <c r="F41" s="99"/>
      <c r="G41" s="99"/>
      <c r="H41" s="99"/>
      <c r="I41" s="99"/>
    </row>
    <row r="42" spans="1:9" ht="12" customHeight="1">
      <c r="C42" s="111" t="s">
        <v>134</v>
      </c>
    </row>
    <row r="43" spans="1:9" ht="12" customHeight="1">
      <c r="C43" s="111" t="s">
        <v>140</v>
      </c>
    </row>
    <row r="44" spans="1:9" ht="12" customHeight="1">
      <c r="C44" s="111" t="s">
        <v>139</v>
      </c>
    </row>
    <row r="45" spans="1:9" ht="11.25" customHeight="1">
      <c r="A45" s="80" t="s">
        <v>99</v>
      </c>
    </row>
  </sheetData>
  <mergeCells count="5">
    <mergeCell ref="B33:C33"/>
    <mergeCell ref="A5:D5"/>
    <mergeCell ref="B7:C7"/>
    <mergeCell ref="B9:C9"/>
    <mergeCell ref="B24:C24"/>
  </mergeCells>
  <phoneticPr fontId="20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2020-11-20T03:39:22Z</dcterms:created>
  <dcterms:modified xsi:type="dcterms:W3CDTF">2025-09-22T01:20:26Z</dcterms:modified>
</cp:coreProperties>
</file>