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filterPrivacy="1"/>
  <bookViews>
    <workbookView windowHeight="7530" windowWidth="20490" xWindow="0" yWindow="0"/>
  </bookViews>
  <sheets>
    <sheet r:id="rId1" name="R6" sheetId="31"/>
    <sheet r:id="rId2" name="R5" sheetId="30"/>
    <sheet r:id="rId3" name="R4" sheetId="29"/>
    <sheet r:id="rId4" name="R3" sheetId="28"/>
    <sheet r:id="rId5" name="R2" sheetId="27"/>
    <sheet r:id="rId6" name="R1" sheetId="26"/>
    <sheet r:id="rId7" name="H30" sheetId="25"/>
    <sheet r:id="rId8" name="H29" sheetId="24"/>
    <sheet r:id="rId9" name="H28" sheetId="23"/>
    <sheet r:id="rId10" name="H27" sheetId="22"/>
    <sheet r:id="rId11" name="H26" sheetId="21"/>
    <sheet r:id="rId12" name="H25" sheetId="20"/>
    <sheet r:id="rId13" name="H24" sheetId="19"/>
    <sheet r:id="rId14" name="H23" sheetId="18"/>
    <sheet r:id="rId15" name="H22" sheetId="17"/>
    <sheet r:id="rId16" name="H21" sheetId="16"/>
    <sheet r:id="rId17" name="H20" sheetId="15"/>
    <sheet r:id="rId18" name="H19" sheetId="14"/>
    <sheet r:id="rId19" name="H18" sheetId="12"/>
    <sheet r:id="rId20" name="H17" sheetId="11"/>
    <sheet r:id="rId21" name="H16" sheetId="10"/>
    <sheet r:id="rId22" name="H15" sheetId="9"/>
    <sheet r:id="rId23" name="H14" sheetId="8"/>
    <sheet r:id="rId24" name="H13" sheetId="7"/>
    <sheet r:id="rId25" name="H12" sheetId="6"/>
    <sheet r:id="rId26" name="H11" sheetId="5"/>
    <sheet r:id="rId27" name="H10" sheetId="4"/>
    <sheet r:id="rId28" name="H9" sheetId="3"/>
    <sheet r:id="rId29" name="H8" sheetId="1"/>
  </sheets>
  <definedNames>
    <definedName localSheetId="16" name="_xlnm.Print_Area">'H20'!$A$1:$AD$74</definedName>
    <definedName localSheetId="15" name="_xlnm.Print_Area">'H21'!$A$1:$AD$75</definedName>
    <definedName localSheetId="14" name="_xlnm.Print_Area">'H22'!$A$1:$AD$75</definedName>
    <definedName localSheetId="13" name="_xlnm.Print_Area">'H23'!$A$1:$AD$75</definedName>
    <definedName localSheetId="12" name="_xlnm.Print_Area">'H24'!$A$1:$AD$75</definedName>
    <definedName localSheetId="28" name="_xlnm.Print_Area">'H8'!$A$1:$AD$82</definedName>
    <definedName localSheetId="5" name="_xlnm.Print_Area">'R1'!$A$1:$AF$75</definedName>
    <definedName localSheetId="4" name="_xlnm.Print_Area">'R2'!$A$1:$AF$76</definedName>
    <definedName localSheetId="3" name="_xlnm.Print_Area">'R3'!$A$1:$AF$76</definedName>
    <definedName localSheetId="2" name="_xlnm.Print_Area">'R4'!$A$1:$AF$76</definedName>
    <definedName localSheetId="1" name="_xlnm.Print_Area">'R5'!$A$1:$AF$76</definedName>
    <definedName localSheetId="0" name="_xlnm.Print_Area">'R6'!$A$1:$AF$76</definedName>
  </definedNames>
  <calcPr calcId="162913"/>
</workbook>
</file>

<file path=xl/calcChain.xml><?xml version="1.0" encoding="utf-8"?>
<calcChain xmlns="http://schemas.openxmlformats.org/spreadsheetml/2006/main">
  <c r="D39" i="26" l="1"/>
  <c r="AF39" i="26"/>
  <c r="D40" i="26"/>
  <c r="AF40" i="26"/>
  <c r="D41" i="26"/>
  <c r="AF41" i="26"/>
  <c r="D42" i="26"/>
  <c r="AF42" i="26"/>
  <c r="D43" i="26"/>
  <c r="AF43" i="26"/>
  <c r="AF8" i="25"/>
  <c r="AF9" i="25"/>
  <c r="AF10" i="25"/>
  <c r="AF11" i="25"/>
  <c r="AF12" i="25"/>
  <c r="AF15" i="25"/>
  <c r="AF16" i="25"/>
  <c r="AF17" i="25"/>
  <c r="AF18" i="25"/>
  <c r="AF19" i="25"/>
  <c r="AF20" i="25"/>
  <c r="AF21" i="25"/>
  <c r="AF23" i="25"/>
  <c r="AF24" i="25"/>
  <c r="AF25" i="25"/>
  <c r="AF26" i="25"/>
  <c r="AF27" i="25"/>
  <c r="D43" i="25"/>
  <c r="AF43" i="25"/>
  <c r="D44" i="25"/>
  <c r="AF44" i="25"/>
  <c r="D45" i="25"/>
  <c r="AF45" i="25"/>
  <c r="D46" i="25"/>
  <c r="AF46" i="25"/>
  <c r="D47" i="25"/>
  <c r="AF47" i="25"/>
  <c r="AC8" i="24"/>
  <c r="AC9" i="24"/>
  <c r="AC10" i="24"/>
  <c r="AC11" i="24"/>
  <c r="AC12" i="24"/>
  <c r="AC15" i="24"/>
  <c r="AC16" i="24"/>
  <c r="AC17" i="24"/>
  <c r="AC18" i="24"/>
  <c r="AC19" i="24"/>
  <c r="AC21" i="24"/>
  <c r="AC22" i="24"/>
  <c r="AC23" i="24"/>
  <c r="AC24" i="24"/>
  <c r="D39" i="24"/>
  <c r="AC39" i="24"/>
  <c r="D40" i="24"/>
  <c r="AC40" i="24"/>
  <c r="D41" i="24"/>
  <c r="AC41" i="24"/>
  <c r="D42" i="24"/>
  <c r="AC42" i="24"/>
  <c r="D43" i="24"/>
  <c r="AC43" i="24"/>
  <c r="AC8" i="23"/>
  <c r="AC9" i="23"/>
  <c r="AC10" i="23"/>
  <c r="AC11" i="23"/>
  <c r="AC12" i="23"/>
  <c r="AC15" i="23"/>
  <c r="AC16" i="23"/>
  <c r="AC17" i="23"/>
  <c r="AC18" i="23"/>
  <c r="AC19" i="23"/>
  <c r="AC21" i="23"/>
  <c r="AC22" i="23"/>
  <c r="AC23" i="23"/>
  <c r="AC24" i="23"/>
  <c r="AC39" i="23"/>
  <c r="AC40" i="23"/>
  <c r="AC41" i="23"/>
  <c r="AC42" i="23"/>
  <c r="AC43" i="23"/>
  <c r="AC8" i="22"/>
  <c r="AC9" i="22"/>
  <c r="AC10" i="22"/>
  <c r="AC11" i="22"/>
  <c r="AC12" i="22"/>
  <c r="F13" i="22"/>
  <c r="F14" i="22"/>
  <c r="AC15" i="22"/>
  <c r="AC16" i="22"/>
  <c r="AC17" i="22"/>
  <c r="AC18" i="22"/>
  <c r="AC19" i="22"/>
  <c r="AC21" i="22"/>
  <c r="AC22" i="22"/>
  <c r="AC23" i="22"/>
  <c r="AC24" i="22"/>
  <c r="D39" i="22"/>
  <c r="AC39" i="22"/>
  <c r="D40" i="22"/>
  <c r="AC40" i="22"/>
  <c r="D41" i="22"/>
  <c r="AC41" i="22"/>
  <c r="D42" i="22"/>
  <c r="AC42" i="22"/>
  <c r="D43" i="22"/>
  <c r="AC43" i="22"/>
  <c r="AC8" i="21"/>
  <c r="AC9" i="21"/>
  <c r="AC10" i="21"/>
  <c r="AC11" i="21"/>
  <c r="AC12" i="21"/>
  <c r="F13" i="21"/>
  <c r="F14" i="21"/>
  <c r="AC15" i="21"/>
  <c r="AC16" i="21"/>
  <c r="AC17" i="21"/>
  <c r="AC18" i="21"/>
  <c r="AC19" i="21"/>
  <c r="AC21" i="21"/>
  <c r="AC22" i="21"/>
  <c r="AC23" i="21"/>
  <c r="AC24" i="21"/>
  <c r="D39" i="21"/>
  <c r="AC39" i="21"/>
  <c r="D40" i="21"/>
  <c r="AC40" i="21"/>
  <c r="D41" i="21"/>
  <c r="AC41" i="21"/>
  <c r="D42" i="21"/>
  <c r="AC42" i="21"/>
  <c r="D43" i="21"/>
  <c r="AC43" i="21"/>
  <c r="AC8" i="20"/>
  <c r="AC9" i="20"/>
  <c r="AC10" i="20"/>
  <c r="AC11" i="20"/>
  <c r="AC12" i="20"/>
  <c r="F13" i="20"/>
  <c r="F14" i="20"/>
  <c r="AC15" i="20"/>
  <c r="AC16" i="20"/>
  <c r="AC17" i="20"/>
  <c r="AC18" i="20"/>
  <c r="AC19" i="20"/>
  <c r="AC21" i="20"/>
  <c r="AC22" i="20"/>
  <c r="AC23" i="20"/>
  <c r="AC24" i="20"/>
  <c r="D39" i="20"/>
  <c r="AC39" i="20"/>
  <c r="D40" i="20"/>
  <c r="AC40" i="20"/>
  <c r="D41" i="20"/>
  <c r="AC41" i="20"/>
  <c r="D42" i="20"/>
  <c r="AC42" i="20"/>
  <c r="D43" i="20"/>
  <c r="AC43" i="20"/>
  <c r="AC8" i="19"/>
  <c r="AC9" i="19"/>
  <c r="AC10" i="19"/>
  <c r="AC11" i="19"/>
  <c r="AC12" i="19"/>
  <c r="AB14" i="19"/>
  <c r="AC15" i="19"/>
  <c r="AC16" i="19"/>
  <c r="AC17" i="19"/>
  <c r="AC18" i="19"/>
  <c r="AC19" i="19"/>
  <c r="AB20" i="19"/>
  <c r="AC21" i="19"/>
  <c r="AC22" i="19"/>
  <c r="AC23" i="19"/>
  <c r="AC24" i="19"/>
  <c r="AB25" i="19"/>
  <c r="AB26" i="19"/>
  <c r="AC27" i="19"/>
  <c r="AC28" i="19"/>
  <c r="AC29" i="19"/>
  <c r="AC30" i="19"/>
  <c r="AB31" i="19"/>
  <c r="AB32" i="19"/>
  <c r="AB33" i="19"/>
  <c r="AB34" i="19"/>
  <c r="AB35" i="19"/>
  <c r="AB36" i="19"/>
  <c r="AB37" i="19"/>
  <c r="D39" i="19"/>
  <c r="AC39" i="19"/>
  <c r="D40" i="19"/>
  <c r="AC40" i="19"/>
  <c r="D41" i="19"/>
  <c r="AC41" i="19"/>
  <c r="D42" i="19"/>
  <c r="AC42" i="19"/>
  <c r="D43" i="19"/>
  <c r="AC43" i="19"/>
  <c r="C45" i="19"/>
  <c r="AB45" i="19"/>
  <c r="D46" i="19"/>
  <c r="AC46" i="19"/>
  <c r="D47" i="19"/>
  <c r="AC47" i="19"/>
  <c r="D48" i="19"/>
  <c r="AC48" i="19"/>
  <c r="D49" i="19"/>
  <c r="AC49" i="19"/>
  <c r="D50" i="19"/>
  <c r="AC50" i="19"/>
  <c r="C51" i="19"/>
  <c r="AB51" i="19"/>
  <c r="D52" i="19"/>
  <c r="AC52" i="19"/>
  <c r="D53" i="19"/>
  <c r="AC53" i="19"/>
  <c r="D54" i="19"/>
  <c r="AC54" i="19"/>
  <c r="D55" i="19"/>
  <c r="AC55" i="19"/>
  <c r="C56" i="19"/>
  <c r="AB56" i="19"/>
  <c r="C57" i="19"/>
  <c r="AB57" i="19"/>
  <c r="D58" i="19"/>
  <c r="AC58" i="19"/>
  <c r="D59" i="19"/>
  <c r="AC59" i="19"/>
  <c r="D60" i="19"/>
  <c r="AC60" i="19"/>
  <c r="D61" i="19"/>
  <c r="AC61" i="19"/>
  <c r="C62" i="19"/>
  <c r="AB62" i="19"/>
  <c r="C63" i="19"/>
  <c r="AB63" i="19"/>
  <c r="C64" i="19"/>
  <c r="AB64" i="19"/>
  <c r="C65" i="19"/>
  <c r="AB65" i="19"/>
  <c r="C66" i="19"/>
  <c r="AB66" i="19"/>
  <c r="C67" i="19"/>
  <c r="AB67" i="19"/>
  <c r="C68" i="19"/>
  <c r="AB68" i="19"/>
  <c r="AC8" i="18"/>
  <c r="AC9" i="18"/>
  <c r="AC10" i="18"/>
  <c r="AC11" i="18"/>
  <c r="AC12" i="18"/>
  <c r="AB14" i="18"/>
  <c r="AC15" i="18"/>
  <c r="AC16" i="18"/>
  <c r="AC17" i="18"/>
  <c r="AC18" i="18"/>
  <c r="AC19" i="18"/>
  <c r="AB20" i="18"/>
  <c r="AC21" i="18"/>
  <c r="AC22" i="18"/>
  <c r="AC23" i="18"/>
  <c r="AC24" i="18"/>
  <c r="AB25" i="18"/>
  <c r="AB26" i="18"/>
  <c r="AC27" i="18"/>
  <c r="AC28" i="18"/>
  <c r="AC29" i="18"/>
  <c r="AC30" i="18"/>
  <c r="AB31" i="18"/>
  <c r="AB32" i="18"/>
  <c r="AB33" i="18"/>
  <c r="AB34" i="18"/>
  <c r="AB35" i="18"/>
  <c r="AB36" i="18"/>
  <c r="AB37" i="18"/>
  <c r="D39" i="18"/>
  <c r="AC39" i="18"/>
  <c r="D40" i="18"/>
  <c r="AC40" i="18"/>
  <c r="D41" i="18"/>
  <c r="AC41" i="18"/>
  <c r="D42" i="18"/>
  <c r="AC42" i="18"/>
  <c r="D43" i="18"/>
  <c r="AC43" i="18"/>
  <c r="C45" i="18"/>
  <c r="AB45" i="18"/>
  <c r="D46" i="18"/>
  <c r="AC46" i="18"/>
  <c r="D47" i="18"/>
  <c r="AC47" i="18"/>
  <c r="D48" i="18"/>
  <c r="AC48" i="18"/>
  <c r="D49" i="18"/>
  <c r="AC49" i="18"/>
  <c r="D50" i="18"/>
  <c r="AC50" i="18"/>
  <c r="C51" i="18"/>
  <c r="AB51" i="18"/>
  <c r="D52" i="18"/>
  <c r="AC52" i="18"/>
  <c r="D53" i="18"/>
  <c r="AC53" i="18"/>
  <c r="D54" i="18"/>
  <c r="AC54" i="18"/>
  <c r="D55" i="18"/>
  <c r="AC55" i="18"/>
  <c r="C56" i="18"/>
  <c r="AB56" i="18"/>
  <c r="C57" i="18"/>
  <c r="AB57" i="18"/>
  <c r="D58" i="18"/>
  <c r="AC58" i="18"/>
  <c r="D59" i="18"/>
  <c r="AC59" i="18"/>
  <c r="D60" i="18"/>
  <c r="AC60" i="18"/>
  <c r="D61" i="18"/>
  <c r="AC61" i="18"/>
  <c r="C62" i="18"/>
  <c r="AB62" i="18"/>
  <c r="C63" i="18"/>
  <c r="AB63" i="18"/>
  <c r="C64" i="18"/>
  <c r="AB64" i="18"/>
  <c r="C65" i="18"/>
  <c r="AB65" i="18"/>
  <c r="C66" i="18"/>
  <c r="AB66" i="18"/>
  <c r="C67" i="18"/>
  <c r="AB67" i="18"/>
  <c r="C68" i="18"/>
  <c r="AB68" i="18"/>
  <c r="AC8" i="17"/>
  <c r="AC9" i="17"/>
  <c r="AC10" i="17"/>
  <c r="AC11" i="17"/>
  <c r="AC12" i="17"/>
  <c r="AB14" i="17"/>
  <c r="AC15" i="17"/>
  <c r="AC16" i="17"/>
  <c r="AC17" i="17"/>
  <c r="AC18" i="17"/>
  <c r="AC19" i="17"/>
  <c r="AB20" i="17"/>
  <c r="AC21" i="17"/>
  <c r="AC22" i="17"/>
  <c r="AC23" i="17"/>
  <c r="AC24" i="17"/>
  <c r="AB25" i="17"/>
  <c r="AB26" i="17"/>
  <c r="AC27" i="17"/>
  <c r="AC28" i="17"/>
  <c r="AC29" i="17"/>
  <c r="AC30" i="17"/>
  <c r="AB31" i="17"/>
  <c r="AB32" i="17"/>
  <c r="AB33" i="17"/>
  <c r="AB34" i="17"/>
  <c r="AB35" i="17"/>
  <c r="AB36" i="17"/>
  <c r="AB37" i="17"/>
  <c r="D39" i="17"/>
  <c r="AC39" i="17"/>
  <c r="D40" i="17"/>
  <c r="AC40" i="17"/>
  <c r="D41" i="17"/>
  <c r="AC41" i="17"/>
  <c r="D42" i="17"/>
  <c r="AC42" i="17"/>
  <c r="D43" i="17"/>
  <c r="AC43" i="17"/>
  <c r="C45" i="17"/>
  <c r="AB45" i="17"/>
  <c r="D46" i="17"/>
  <c r="AC46" i="17"/>
  <c r="D47" i="17"/>
  <c r="AC47" i="17"/>
  <c r="D48" i="17"/>
  <c r="AC48" i="17"/>
  <c r="D49" i="17"/>
  <c r="AC49" i="17"/>
  <c r="D50" i="17"/>
  <c r="AC50" i="17"/>
  <c r="C51" i="17"/>
  <c r="AB51" i="17"/>
  <c r="D52" i="17"/>
  <c r="AC52" i="17"/>
  <c r="D53" i="17"/>
  <c r="AC53" i="17"/>
  <c r="D54" i="17"/>
  <c r="AC54" i="17"/>
  <c r="D55" i="17"/>
  <c r="AC55" i="17"/>
  <c r="C56" i="17"/>
  <c r="AB56" i="17"/>
  <c r="C57" i="17"/>
  <c r="AB57" i="17"/>
  <c r="D58" i="17"/>
  <c r="AC58" i="17"/>
  <c r="D59" i="17"/>
  <c r="AC59" i="17"/>
  <c r="D60" i="17"/>
  <c r="AC60" i="17"/>
  <c r="D61" i="17"/>
  <c r="AC61" i="17"/>
  <c r="C62" i="17"/>
  <c r="AB62" i="17"/>
  <c r="C63" i="17"/>
  <c r="AB63" i="17"/>
  <c r="C64" i="17"/>
  <c r="AB64" i="17"/>
  <c r="C65" i="17"/>
  <c r="AB65" i="17"/>
  <c r="C66" i="17"/>
  <c r="AB66" i="17"/>
  <c r="C67" i="17"/>
  <c r="AB67" i="17"/>
  <c r="C68" i="17"/>
  <c r="AB68" i="17"/>
  <c r="AC8" i="16"/>
  <c r="AC9" i="16"/>
  <c r="AC10" i="16"/>
  <c r="AC11" i="16"/>
  <c r="AC12" i="16"/>
  <c r="AB14" i="16"/>
  <c r="AC15" i="16"/>
  <c r="AC16" i="16"/>
  <c r="AC17" i="16"/>
  <c r="AC18" i="16"/>
  <c r="AC19" i="16"/>
  <c r="AB20" i="16"/>
  <c r="AC21" i="16"/>
  <c r="AC22" i="16"/>
  <c r="AC23" i="16"/>
  <c r="AC24" i="16"/>
  <c r="AB25" i="16"/>
  <c r="AB26" i="16"/>
  <c r="AC27" i="16"/>
  <c r="AC28" i="16"/>
  <c r="AC29" i="16"/>
  <c r="AC30" i="16"/>
  <c r="AB31" i="16"/>
  <c r="AB32" i="16"/>
  <c r="AB33" i="16"/>
  <c r="AB34" i="16"/>
  <c r="AB35" i="16"/>
  <c r="AB36" i="16"/>
  <c r="AB37" i="16"/>
  <c r="D39" i="16"/>
  <c r="AC39" i="16"/>
  <c r="D40" i="16"/>
  <c r="AC40" i="16"/>
  <c r="D41" i="16"/>
  <c r="AC41" i="16"/>
  <c r="D42" i="16"/>
  <c r="AC42" i="16"/>
  <c r="D43" i="16"/>
  <c r="AC43" i="16"/>
  <c r="C45" i="16"/>
  <c r="AB45" i="16"/>
  <c r="D46" i="16"/>
  <c r="AC46" i="16"/>
  <c r="D47" i="16"/>
  <c r="AC47" i="16"/>
  <c r="D48" i="16"/>
  <c r="AC48" i="16"/>
  <c r="D49" i="16"/>
  <c r="AC49" i="16"/>
  <c r="D50" i="16"/>
  <c r="AC50" i="16"/>
  <c r="C51" i="16"/>
  <c r="AB51" i="16"/>
  <c r="D52" i="16"/>
  <c r="AC52" i="16"/>
  <c r="D53" i="16"/>
  <c r="AC53" i="16"/>
  <c r="D54" i="16"/>
  <c r="AC54" i="16"/>
  <c r="D55" i="16"/>
  <c r="AC55" i="16"/>
  <c r="C56" i="16"/>
  <c r="AB56" i="16"/>
  <c r="C57" i="16"/>
  <c r="AB57" i="16"/>
  <c r="D58" i="16"/>
  <c r="AC58" i="16"/>
  <c r="D59" i="16"/>
  <c r="AC59" i="16"/>
  <c r="D60" i="16"/>
  <c r="AC60" i="16"/>
  <c r="D61" i="16"/>
  <c r="AC61" i="16"/>
  <c r="C62" i="16"/>
  <c r="AB62" i="16"/>
  <c r="C63" i="16"/>
  <c r="AB63" i="16"/>
  <c r="C64" i="16"/>
  <c r="AB64" i="16"/>
  <c r="C65" i="16"/>
  <c r="AB65" i="16"/>
  <c r="C66" i="16"/>
  <c r="AB66" i="16"/>
  <c r="C67" i="16"/>
  <c r="AB67" i="16"/>
  <c r="C68" i="16"/>
  <c r="AB68" i="16"/>
  <c r="AC8" i="14"/>
  <c r="AC9" i="14"/>
  <c r="AC10" i="14"/>
  <c r="AC11" i="14"/>
  <c r="Y12" i="14"/>
  <c r="AC12" i="14"/>
  <c r="F13" i="14"/>
  <c r="F14" i="14"/>
  <c r="D39" i="14"/>
  <c r="AC39" i="14"/>
  <c r="D40" i="14"/>
  <c r="AC40" i="14"/>
  <c r="D41" i="14"/>
  <c r="AC41" i="14"/>
  <c r="D42" i="14"/>
  <c r="AC42" i="14"/>
  <c r="D43" i="14"/>
  <c r="AC43" i="14"/>
  <c r="AC8" i="12"/>
  <c r="AC9" i="12"/>
  <c r="AC10" i="12"/>
  <c r="AC11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AC12" i="12"/>
  <c r="F13" i="12"/>
  <c r="F14" i="12"/>
  <c r="D39" i="12"/>
  <c r="AC39" i="12"/>
  <c r="D40" i="12"/>
  <c r="AC40" i="12"/>
  <c r="D41" i="12"/>
  <c r="AC41" i="12"/>
  <c r="D42" i="12"/>
  <c r="AC42" i="12"/>
  <c r="D43" i="12"/>
  <c r="F43" i="12"/>
  <c r="G43" i="12"/>
  <c r="H43" i="12"/>
  <c r="I43" i="12"/>
  <c r="J43" i="12"/>
  <c r="K43" i="12"/>
  <c r="L43" i="12"/>
  <c r="M43" i="12"/>
  <c r="N43" i="12"/>
  <c r="O43" i="12"/>
  <c r="P43" i="12"/>
  <c r="Q43" i="12"/>
  <c r="R43" i="12"/>
  <c r="S43" i="12"/>
  <c r="T43" i="12"/>
  <c r="U43" i="12"/>
  <c r="V43" i="12"/>
  <c r="W43" i="12"/>
  <c r="X43" i="12"/>
  <c r="AC43" i="12"/>
  <c r="F12" i="1"/>
  <c r="G12" i="1"/>
  <c r="H12" i="1"/>
  <c r="I12" i="1"/>
  <c r="J12" i="1"/>
  <c r="L12" i="1"/>
  <c r="M12" i="1"/>
  <c r="N12" i="1"/>
  <c r="O12" i="1"/>
  <c r="P12" i="1"/>
  <c r="Q12" i="1"/>
  <c r="R12" i="1"/>
  <c r="S12" i="1"/>
  <c r="T12" i="1"/>
  <c r="U12" i="1"/>
  <c r="W12" i="1"/>
  <c r="X12" i="1"/>
  <c r="F15" i="1"/>
  <c r="F16" i="1"/>
  <c r="F17" i="1"/>
  <c r="F18" i="1"/>
  <c r="F22" i="1"/>
  <c r="F23" i="1"/>
  <c r="F24" i="1"/>
  <c r="F25" i="1"/>
  <c r="F30" i="1"/>
  <c r="F31" i="1"/>
  <c r="F32" i="1"/>
  <c r="F33" i="1"/>
  <c r="F35" i="1"/>
  <c r="F36" i="1"/>
  <c r="F37" i="1"/>
  <c r="F40" i="1"/>
  <c r="F41" i="1"/>
  <c r="F48" i="1"/>
  <c r="G48" i="1"/>
  <c r="I48" i="1"/>
  <c r="J48" i="1"/>
  <c r="L48" i="1"/>
  <c r="N48" i="1"/>
  <c r="O48" i="1"/>
  <c r="Q48" i="1"/>
  <c r="R48" i="1"/>
  <c r="S48" i="1"/>
  <c r="T48" i="1"/>
  <c r="U48" i="1"/>
  <c r="W48" i="1"/>
  <c r="X48" i="1"/>
  <c r="F51" i="1"/>
  <c r="F52" i="1"/>
  <c r="F53" i="1"/>
  <c r="F58" i="1"/>
  <c r="F60" i="1"/>
  <c r="F61" i="1"/>
  <c r="F66" i="1"/>
  <c r="F67" i="1"/>
  <c r="F69" i="1"/>
  <c r="F71" i="1"/>
  <c r="F73" i="1"/>
  <c r="F76" i="1"/>
  <c r="F77" i="1"/>
  <c r="AC8" i="8"/>
  <c r="AC9" i="8"/>
  <c r="AC10" i="8"/>
  <c r="AC11" i="8"/>
  <c r="Y12" i="8"/>
  <c r="AC12" i="8"/>
  <c r="AC39" i="8"/>
  <c r="AC40" i="8"/>
  <c r="AC41" i="8"/>
  <c r="AC42" i="8"/>
  <c r="AC43" i="8"/>
  <c r="AC8" i="9"/>
  <c r="AC9" i="9"/>
  <c r="AC10" i="9"/>
  <c r="AC11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AC12" i="9"/>
  <c r="F13" i="9"/>
  <c r="F14" i="9"/>
  <c r="F15" i="9"/>
  <c r="F16" i="9"/>
  <c r="F17" i="9"/>
  <c r="F18" i="9"/>
  <c r="F19" i="9"/>
  <c r="F21" i="9"/>
  <c r="F22" i="9"/>
  <c r="F23" i="9"/>
  <c r="F24" i="9"/>
  <c r="F25" i="9"/>
  <c r="F27" i="9"/>
  <c r="F28" i="9"/>
  <c r="F29" i="9"/>
  <c r="F30" i="9"/>
  <c r="F31" i="9"/>
  <c r="F32" i="9"/>
  <c r="F33" i="9"/>
  <c r="F34" i="9"/>
  <c r="F35" i="9"/>
  <c r="F36" i="9"/>
  <c r="F37" i="9"/>
  <c r="D39" i="9"/>
  <c r="AC39" i="9"/>
  <c r="D40" i="9"/>
  <c r="AC40" i="9"/>
  <c r="D41" i="9"/>
  <c r="AC41" i="9"/>
  <c r="D42" i="9"/>
  <c r="AC42" i="9"/>
  <c r="D43" i="9"/>
  <c r="F43" i="9"/>
  <c r="G43" i="9"/>
  <c r="H43" i="9"/>
  <c r="I43" i="9"/>
  <c r="J43" i="9"/>
  <c r="K43" i="9"/>
  <c r="L43" i="9"/>
  <c r="M43" i="9"/>
  <c r="N43" i="9"/>
  <c r="O43" i="9"/>
  <c r="P43" i="9"/>
  <c r="Q43" i="9"/>
  <c r="R43" i="9"/>
  <c r="S43" i="9"/>
  <c r="T43" i="9"/>
  <c r="U43" i="9"/>
  <c r="V43" i="9"/>
  <c r="W43" i="9"/>
  <c r="X43" i="9"/>
  <c r="AC43" i="9"/>
  <c r="F46" i="9"/>
  <c r="F47" i="9"/>
  <c r="F48" i="9"/>
  <c r="F49" i="9"/>
  <c r="F50" i="9"/>
  <c r="F52" i="9"/>
  <c r="F53" i="9"/>
  <c r="F54" i="9"/>
  <c r="F55" i="9"/>
  <c r="F56" i="9"/>
  <c r="F58" i="9"/>
  <c r="F59" i="9"/>
  <c r="F60" i="9"/>
  <c r="F61" i="9"/>
  <c r="F62" i="9"/>
  <c r="F63" i="9"/>
  <c r="F64" i="9"/>
  <c r="F65" i="9"/>
  <c r="F66" i="9"/>
  <c r="F67" i="9"/>
  <c r="F68" i="9"/>
  <c r="AC8" i="10"/>
  <c r="AC9" i="10"/>
  <c r="AC10" i="10"/>
  <c r="AC11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AC12" i="10"/>
  <c r="F13" i="10"/>
  <c r="F14" i="10"/>
  <c r="F15" i="10"/>
  <c r="F16" i="10"/>
  <c r="F17" i="10"/>
  <c r="F18" i="10"/>
  <c r="F19" i="10"/>
  <c r="F21" i="10"/>
  <c r="F22" i="10"/>
  <c r="F23" i="10"/>
  <c r="F24" i="10"/>
  <c r="F25" i="10"/>
  <c r="F27" i="10"/>
  <c r="F28" i="10"/>
  <c r="F29" i="10"/>
  <c r="F30" i="10"/>
  <c r="F31" i="10"/>
  <c r="F32" i="10"/>
  <c r="F33" i="10"/>
  <c r="F34" i="10"/>
  <c r="F35" i="10"/>
  <c r="F36" i="10"/>
  <c r="F37" i="10"/>
  <c r="D39" i="10"/>
  <c r="AC39" i="10"/>
  <c r="D40" i="10"/>
  <c r="AC40" i="10"/>
  <c r="D41" i="10"/>
  <c r="AC41" i="10"/>
  <c r="D42" i="10"/>
  <c r="AC42" i="10"/>
  <c r="D43" i="10"/>
  <c r="F43" i="10"/>
  <c r="G43" i="10"/>
  <c r="H43" i="10"/>
  <c r="I43" i="10"/>
  <c r="J43" i="10"/>
  <c r="K43" i="10"/>
  <c r="L43" i="10"/>
  <c r="M43" i="10"/>
  <c r="N43" i="10"/>
  <c r="O43" i="10"/>
  <c r="P43" i="10"/>
  <c r="Q43" i="10"/>
  <c r="R43" i="10"/>
  <c r="S43" i="10"/>
  <c r="T43" i="10"/>
  <c r="U43" i="10"/>
  <c r="V43" i="10"/>
  <c r="W43" i="10"/>
  <c r="X43" i="10"/>
  <c r="AC43" i="10"/>
  <c r="F46" i="10"/>
  <c r="F47" i="10"/>
  <c r="F48" i="10"/>
  <c r="F49" i="10"/>
  <c r="F50" i="10"/>
  <c r="F52" i="10"/>
  <c r="F53" i="10"/>
  <c r="F54" i="10"/>
  <c r="F55" i="10"/>
  <c r="F56" i="10"/>
  <c r="F58" i="10"/>
  <c r="F59" i="10"/>
  <c r="F60" i="10"/>
  <c r="F61" i="10"/>
  <c r="F62" i="10"/>
  <c r="F63" i="10"/>
  <c r="F64" i="10"/>
  <c r="F65" i="10"/>
  <c r="F66" i="10"/>
  <c r="F67" i="10"/>
  <c r="F68" i="10"/>
  <c r="AC8" i="11"/>
  <c r="AC9" i="11"/>
  <c r="AC10" i="11"/>
  <c r="AC11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AC12" i="11"/>
  <c r="F13" i="11"/>
  <c r="F14" i="11"/>
  <c r="F15" i="11"/>
  <c r="F16" i="11"/>
  <c r="F17" i="11"/>
  <c r="F18" i="11"/>
  <c r="F19" i="11"/>
  <c r="F21" i="11"/>
  <c r="F22" i="11"/>
  <c r="F23" i="11"/>
  <c r="F24" i="11"/>
  <c r="F25" i="11"/>
  <c r="F27" i="11"/>
  <c r="F28" i="11"/>
  <c r="F29" i="11"/>
  <c r="F30" i="11"/>
  <c r="F31" i="11"/>
  <c r="F32" i="11"/>
  <c r="F33" i="11"/>
  <c r="F34" i="11"/>
  <c r="F35" i="11"/>
  <c r="F36" i="11"/>
  <c r="F37" i="11"/>
  <c r="D39" i="11"/>
  <c r="AC39" i="11"/>
  <c r="D40" i="11"/>
  <c r="AC40" i="11"/>
  <c r="D41" i="11"/>
  <c r="AC41" i="11"/>
  <c r="D42" i="11"/>
  <c r="AC42" i="11"/>
  <c r="D43" i="11"/>
  <c r="F43" i="11"/>
  <c r="G43" i="11"/>
  <c r="H43" i="11"/>
  <c r="I43" i="11"/>
  <c r="J43" i="11"/>
  <c r="K43" i="11"/>
  <c r="L43" i="11"/>
  <c r="M43" i="11"/>
  <c r="N43" i="11"/>
  <c r="O43" i="11"/>
  <c r="P43" i="11"/>
  <c r="Q43" i="11"/>
  <c r="R43" i="11"/>
  <c r="S43" i="11"/>
  <c r="T43" i="11"/>
  <c r="U43" i="11"/>
  <c r="V43" i="11"/>
  <c r="W43" i="11"/>
  <c r="X43" i="11"/>
  <c r="AC43" i="11"/>
  <c r="F46" i="11"/>
  <c r="F47" i="11"/>
  <c r="F48" i="11"/>
  <c r="F49" i="11"/>
  <c r="F50" i="11"/>
  <c r="F52" i="11"/>
  <c r="F53" i="11"/>
  <c r="F54" i="11"/>
  <c r="F55" i="11"/>
  <c r="F56" i="11"/>
  <c r="F58" i="11"/>
  <c r="F59" i="11"/>
  <c r="F60" i="11"/>
  <c r="F61" i="11"/>
  <c r="F62" i="11"/>
  <c r="F63" i="11"/>
  <c r="F64" i="11"/>
  <c r="F65" i="11"/>
  <c r="F66" i="11"/>
  <c r="F67" i="11"/>
  <c r="F68" i="11"/>
</calcChain>
</file>

<file path=xl/sharedStrings.xml><?xml version="1.0" encoding="utf-8"?>
<sst xmlns="http://schemas.openxmlformats.org/spreadsheetml/2006/main" count="8813" uniqueCount="193">
  <si>
    <t>乗　　　　　　　　　　　　用</t>
  </si>
  <si>
    <t>貨　　　　　　　　　　物</t>
  </si>
  <si>
    <t>二　　　　　　輪　　　　　　車</t>
  </si>
  <si>
    <t>そ　　　　　　の　　　　　　他</t>
  </si>
  <si>
    <t>政令大型</t>
  </si>
  <si>
    <t>大型</t>
  </si>
  <si>
    <t>普通</t>
  </si>
  <si>
    <t>軽四</t>
  </si>
  <si>
    <t>ミニカー</t>
  </si>
  <si>
    <t>自動二輪</t>
  </si>
  <si>
    <t>軽二種</t>
  </si>
  <si>
    <t>原付二種</t>
  </si>
  <si>
    <t>原付</t>
  </si>
  <si>
    <t>自転車</t>
  </si>
  <si>
    <t>軽車両</t>
  </si>
  <si>
    <t>歩行者</t>
  </si>
  <si>
    <t>不　明</t>
  </si>
  <si>
    <t>発</t>
  </si>
  <si>
    <t>生</t>
  </si>
  <si>
    <t>件</t>
  </si>
  <si>
    <t>数</t>
  </si>
  <si>
    <t>平　 成　 3　 年</t>
  </si>
  <si>
    <t xml:space="preserve">4　　 </t>
  </si>
  <si>
    <t>－</t>
  </si>
  <si>
    <t xml:space="preserve">5　　 </t>
  </si>
  <si>
    <t xml:space="preserve">6　　 </t>
  </si>
  <si>
    <t xml:space="preserve">7　　 </t>
  </si>
  <si>
    <t>軽二輪</t>
  </si>
  <si>
    <t>死</t>
  </si>
  <si>
    <t>者</t>
  </si>
  <si>
    <t>　注1) 第1当事者とは、交通事故に関係した者のうち、違反(過失)の重い者をいい、違反(過失)が同程度の場合には被害が小さい者をいう。第2当事者　</t>
  </si>
  <si>
    <t>　　　とは、交通事故に関係した者のうち、違反(過失)が軽い者をいい、違反(過失)が同程度の場合には、被害が大きい者をいう。</t>
  </si>
  <si>
    <t>　2)  高速道路上の事故を含む。</t>
  </si>
  <si>
    <t>　(愛知県警察本部交通総務課)</t>
  </si>
  <si>
    <r>
      <t>21</t>
    </r>
    <r>
      <rPr>
        <sz val="11"/>
        <rFont val="ＭＳ 明朝"/>
        <family val="1"/>
        <charset val="128"/>
      </rPr>
      <t>－4.</t>
    </r>
  </si>
  <si>
    <t>　　2) 高速道路上の事故を含む。</t>
  </si>
  <si>
    <t>相手なし</t>
  </si>
  <si>
    <t>物件</t>
  </si>
  <si>
    <t>列車</t>
  </si>
  <si>
    <t>路面電車</t>
  </si>
  <si>
    <t>二輪車</t>
  </si>
  <si>
    <t>特殊</t>
  </si>
  <si>
    <t>貨物</t>
  </si>
  <si>
    <t>乗用</t>
  </si>
  <si>
    <t xml:space="preserve">8　　 </t>
  </si>
  <si>
    <t>平　 成　 4　 年</t>
  </si>
  <si>
    <t>第2当事者別</t>
  </si>
  <si>
    <t>第1当事者別</t>
  </si>
  <si>
    <t>総数</t>
  </si>
  <si>
    <t>－</t>
    <phoneticPr fontId="7"/>
  </si>
  <si>
    <t xml:space="preserve">9　　 </t>
  </si>
  <si>
    <t>平　 成　 5　 年</t>
  </si>
  <si>
    <t xml:space="preserve">9　　 </t>
    <phoneticPr fontId="7"/>
  </si>
  <si>
    <t>平　 成　 5　 年</t>
    <phoneticPr fontId="7"/>
  </si>
  <si>
    <t xml:space="preserve">   件　数　( 人　身　事　故　の　み )　(Ⅰ)</t>
    <phoneticPr fontId="7"/>
  </si>
  <si>
    <r>
      <t xml:space="preserve"> 　</t>
    </r>
    <r>
      <rPr>
        <sz val="11"/>
        <rFont val="ＭＳ ゴシック"/>
        <family val="3"/>
        <charset val="128"/>
      </rPr>
      <t>21</t>
    </r>
    <r>
      <rPr>
        <sz val="11"/>
        <rFont val="ＭＳ 明朝"/>
        <family val="1"/>
        <charset val="128"/>
      </rPr>
      <t xml:space="preserve">－4.  当  事  者  別  交  通  事  故   </t>
    </r>
    <phoneticPr fontId="7"/>
  </si>
  <si>
    <t xml:space="preserve">10　　 </t>
  </si>
  <si>
    <t>平　 成　 6　 年</t>
  </si>
  <si>
    <t xml:space="preserve">10　　 </t>
    <phoneticPr fontId="7"/>
  </si>
  <si>
    <t xml:space="preserve">8　　 </t>
    <phoneticPr fontId="7"/>
  </si>
  <si>
    <t xml:space="preserve">7　　 </t>
    <phoneticPr fontId="7"/>
  </si>
  <si>
    <t>平　 成　 6　 年</t>
    <phoneticPr fontId="7"/>
  </si>
  <si>
    <t xml:space="preserve">11　　 </t>
  </si>
  <si>
    <t>平　 成　 7　 年</t>
  </si>
  <si>
    <t xml:space="preserve">11　　 </t>
    <phoneticPr fontId="7"/>
  </si>
  <si>
    <t>平　 成　 7　 年</t>
    <phoneticPr fontId="7"/>
  </si>
  <si>
    <t xml:space="preserve">12　　 </t>
  </si>
  <si>
    <t>平　 成　 8　 年</t>
  </si>
  <si>
    <t xml:space="preserve">12　　 </t>
    <phoneticPr fontId="7"/>
  </si>
  <si>
    <t>平　 成　 8　 年</t>
    <phoneticPr fontId="7"/>
  </si>
  <si>
    <t xml:space="preserve">13　　 </t>
    <phoneticPr fontId="7"/>
  </si>
  <si>
    <t>平　 成　 9　 年</t>
    <phoneticPr fontId="7"/>
  </si>
  <si>
    <t xml:space="preserve">14　　 </t>
    <phoneticPr fontId="7"/>
  </si>
  <si>
    <t>平　 成　10　 年</t>
    <phoneticPr fontId="7"/>
  </si>
  <si>
    <t>原付</t>
    <phoneticPr fontId="7"/>
  </si>
  <si>
    <t>15 　　</t>
    <phoneticPr fontId="7"/>
  </si>
  <si>
    <t>14 　　</t>
    <phoneticPr fontId="7"/>
  </si>
  <si>
    <t>平　 成　11　 年</t>
    <phoneticPr fontId="7"/>
  </si>
  <si>
    <t>　　　第2当事者とは、交通事故に関係した者のうち、違反(過失)が軽い者をいい、違反(過失)が同程度の場合には、被害が大きい者をいう。</t>
    <phoneticPr fontId="7"/>
  </si>
  <si>
    <t>　注1) 第1当事者とは、交通事故に関係した者のうち、違反(過失)の重い者をいい、違反(過失)が同程度の場合には被害が小さい者をいう。</t>
    <phoneticPr fontId="7"/>
  </si>
  <si>
    <t>16 　　</t>
    <phoneticPr fontId="7"/>
  </si>
  <si>
    <t>平　 成　12　 年</t>
    <phoneticPr fontId="7"/>
  </si>
  <si>
    <t>17 　　</t>
    <phoneticPr fontId="7"/>
  </si>
  <si>
    <t xml:space="preserve">15　　 </t>
    <phoneticPr fontId="7"/>
  </si>
  <si>
    <t>平　 成　13　 年</t>
    <phoneticPr fontId="7"/>
  </si>
  <si>
    <t>　　　第2当事者とは、交通事故に関係した者のうち、違反(過失)が軽い者をいい、違反(過失)が同程度の場合には、被害が大きい者をいう。</t>
  </si>
  <si>
    <t>　注1) 第1当事者とは、交通事故に関係した者のうち、違反(過失)の重い者をいい、違反(過失)が同程度の場合には被害が小さい者をいう。</t>
  </si>
  <si>
    <t>18 　　</t>
  </si>
  <si>
    <t xml:space="preserve">17　　 </t>
  </si>
  <si>
    <t xml:space="preserve">16　　 </t>
  </si>
  <si>
    <t xml:space="preserve">15　　 </t>
  </si>
  <si>
    <t>平　 成　14　 年</t>
  </si>
  <si>
    <t>　　　 第2当事者とは、交通事故に関係した者のうち、違反(過失)が軽い者をいい、違反(過失)が同程度の場合には、被害が大きい者をいう。</t>
    <phoneticPr fontId="7"/>
  </si>
  <si>
    <t>　注1) 第1当事者とは、交通事故に関係した者のうち、違反(過失)の重い者をいい、違反(過失)が同程度の場合には、被害が小さい者をいう。</t>
    <phoneticPr fontId="7"/>
  </si>
  <si>
    <t>19 　　</t>
  </si>
  <si>
    <t xml:space="preserve">18　　 </t>
  </si>
  <si>
    <t>平　 成　15　 年</t>
  </si>
  <si>
    <t xml:space="preserve">18　　 </t>
    <phoneticPr fontId="7"/>
  </si>
  <si>
    <t xml:space="preserve">17　　 </t>
    <phoneticPr fontId="7"/>
  </si>
  <si>
    <t xml:space="preserve">16　　 </t>
    <phoneticPr fontId="7"/>
  </si>
  <si>
    <t>平　 成　15　 年</t>
    <phoneticPr fontId="7"/>
  </si>
  <si>
    <t>　　3) 道路交通法改正に伴い平成20年から当事者種別変更（政令大型→大型、大型→中型）。</t>
    <rPh sb="5" eb="7">
      <t>ドウロ</t>
    </rPh>
    <rPh sb="7" eb="10">
      <t>コウツウホウ</t>
    </rPh>
    <rPh sb="10" eb="12">
      <t>カイセイ</t>
    </rPh>
    <rPh sb="13" eb="14">
      <t>トモナ</t>
    </rPh>
    <rPh sb="15" eb="17">
      <t>ヘイセイ</t>
    </rPh>
    <rPh sb="19" eb="20">
      <t>ネン</t>
    </rPh>
    <rPh sb="22" eb="25">
      <t>トウジシャ</t>
    </rPh>
    <rPh sb="25" eb="27">
      <t>シュベツ</t>
    </rPh>
    <rPh sb="27" eb="29">
      <t>ヘンコウ</t>
    </rPh>
    <rPh sb="30" eb="32">
      <t>セイレイ</t>
    </rPh>
    <rPh sb="32" eb="34">
      <t>オオガタ</t>
    </rPh>
    <rPh sb="35" eb="37">
      <t>オオガタ</t>
    </rPh>
    <rPh sb="38" eb="40">
      <t>オオガタ</t>
    </rPh>
    <rPh sb="41" eb="43">
      <t>チュウガタ</t>
    </rPh>
    <phoneticPr fontId="7"/>
  </si>
  <si>
    <t>中型</t>
    <rPh sb="0" eb="2">
      <t>チュウガタ</t>
    </rPh>
    <phoneticPr fontId="7"/>
  </si>
  <si>
    <t>大型</t>
    <rPh sb="0" eb="2">
      <t>オオガタ</t>
    </rPh>
    <phoneticPr fontId="7"/>
  </si>
  <si>
    <t>20 　　</t>
    <phoneticPr fontId="7"/>
  </si>
  <si>
    <t xml:space="preserve">19　　 </t>
    <phoneticPr fontId="7"/>
  </si>
  <si>
    <t>平　 成　16　 年</t>
    <phoneticPr fontId="7"/>
  </si>
  <si>
    <t>21 　　</t>
    <phoneticPr fontId="7"/>
  </si>
  <si>
    <t xml:space="preserve">20　　 </t>
    <phoneticPr fontId="7"/>
  </si>
  <si>
    <t>平　 成　17　 年</t>
    <phoneticPr fontId="7"/>
  </si>
  <si>
    <t>22 　　</t>
    <phoneticPr fontId="7"/>
  </si>
  <si>
    <t xml:space="preserve">21　　 </t>
    <phoneticPr fontId="7"/>
  </si>
  <si>
    <t>平　 成　18　 年</t>
    <phoneticPr fontId="7"/>
  </si>
  <si>
    <t>23 　　</t>
    <phoneticPr fontId="7"/>
  </si>
  <si>
    <t>22 　　</t>
  </si>
  <si>
    <t xml:space="preserve">21　　 </t>
  </si>
  <si>
    <t xml:space="preserve">20　　 </t>
  </si>
  <si>
    <t>平　 成　19　 年</t>
    <phoneticPr fontId="7"/>
  </si>
  <si>
    <t>24 　　</t>
    <phoneticPr fontId="7"/>
  </si>
  <si>
    <t>23 　　</t>
  </si>
  <si>
    <t xml:space="preserve">22　　 </t>
  </si>
  <si>
    <t>平　 成　20　 年</t>
    <phoneticPr fontId="7"/>
  </si>
  <si>
    <t>中型</t>
    <rPh sb="0" eb="1">
      <t>チュウ</t>
    </rPh>
    <phoneticPr fontId="7"/>
  </si>
  <si>
    <t>大型</t>
    <phoneticPr fontId="7"/>
  </si>
  <si>
    <t>25 　　</t>
    <phoneticPr fontId="7"/>
  </si>
  <si>
    <t xml:space="preserve">23　　 </t>
    <phoneticPr fontId="7"/>
  </si>
  <si>
    <t xml:space="preserve">22　　 </t>
    <phoneticPr fontId="7"/>
  </si>
  <si>
    <t>平　 成　21　 年</t>
    <phoneticPr fontId="7"/>
  </si>
  <si>
    <t>26 　　</t>
    <phoneticPr fontId="7"/>
  </si>
  <si>
    <t>25 　　</t>
  </si>
  <si>
    <t>24 　　</t>
  </si>
  <si>
    <t xml:space="preserve">23　　 </t>
  </si>
  <si>
    <t>平　 成　22　 年</t>
    <phoneticPr fontId="7"/>
  </si>
  <si>
    <t>27 　　</t>
  </si>
  <si>
    <t>26 　　</t>
  </si>
  <si>
    <t xml:space="preserve">24　　 </t>
  </si>
  <si>
    <t>平　 成　23　 年</t>
  </si>
  <si>
    <t>28 　　</t>
    <phoneticPr fontId="7"/>
  </si>
  <si>
    <t>27 　　</t>
    <phoneticPr fontId="7"/>
  </si>
  <si>
    <t xml:space="preserve">25　　 </t>
    <phoneticPr fontId="7"/>
  </si>
  <si>
    <t>平　 成　24　 年</t>
    <phoneticPr fontId="7"/>
  </si>
  <si>
    <t xml:space="preserve">       なお，改正道路交通法施行後から現行区分で計上している。</t>
    <phoneticPr fontId="7"/>
  </si>
  <si>
    <t>　　3) 平成29年3月12日から、改正道路交通法が施行され、「準中型自動車」及び「準中型自動車免許」が新設された。</t>
    <rPh sb="5" eb="7">
      <t>ヘイセイ</t>
    </rPh>
    <rPh sb="9" eb="10">
      <t>ネン</t>
    </rPh>
    <rPh sb="11" eb="12">
      <t>ツキ</t>
    </rPh>
    <rPh sb="14" eb="15">
      <t>ヒ</t>
    </rPh>
    <rPh sb="18" eb="20">
      <t>カイセイ</t>
    </rPh>
    <rPh sb="20" eb="22">
      <t>ドウロ</t>
    </rPh>
    <rPh sb="22" eb="25">
      <t>コウツウホウ</t>
    </rPh>
    <rPh sb="26" eb="28">
      <t>シコウ</t>
    </rPh>
    <rPh sb="32" eb="33">
      <t>ジュン</t>
    </rPh>
    <rPh sb="33" eb="35">
      <t>チュウガタ</t>
    </rPh>
    <rPh sb="35" eb="38">
      <t>ジドウシャ</t>
    </rPh>
    <rPh sb="39" eb="40">
      <t>オヨ</t>
    </rPh>
    <rPh sb="42" eb="43">
      <t>ジュン</t>
    </rPh>
    <rPh sb="43" eb="45">
      <t>チュウガタ</t>
    </rPh>
    <rPh sb="45" eb="48">
      <t>ジドウシャ</t>
    </rPh>
    <rPh sb="48" eb="50">
      <t>メンキョ</t>
    </rPh>
    <rPh sb="52" eb="54">
      <t>シンセツ</t>
    </rPh>
    <phoneticPr fontId="7"/>
  </si>
  <si>
    <t>不明</t>
    <rPh sb="0" eb="2">
      <t>フメイ</t>
    </rPh>
    <phoneticPr fontId="7"/>
  </si>
  <si>
    <t>準中型</t>
    <rPh sb="0" eb="1">
      <t>ジュン</t>
    </rPh>
    <rPh sb="1" eb="2">
      <t>チュウ</t>
    </rPh>
    <phoneticPr fontId="7"/>
  </si>
  <si>
    <t>準中型</t>
    <rPh sb="0" eb="1">
      <t>ジュン</t>
    </rPh>
    <rPh sb="1" eb="3">
      <t>チュウガタ</t>
    </rPh>
    <phoneticPr fontId="7"/>
  </si>
  <si>
    <t>超小型モビリティ</t>
    <phoneticPr fontId="7"/>
  </si>
  <si>
    <t>超小型モビリティ</t>
    <rPh sb="0" eb="1">
      <t>チョウ</t>
    </rPh>
    <rPh sb="1" eb="3">
      <t>コガタ</t>
    </rPh>
    <phoneticPr fontId="7"/>
  </si>
  <si>
    <t>相手なし</t>
    <phoneticPr fontId="7"/>
  </si>
  <si>
    <t>29 　　</t>
    <phoneticPr fontId="7"/>
  </si>
  <si>
    <t>28 　　</t>
  </si>
  <si>
    <t>平　 成　25　 年</t>
    <phoneticPr fontId="7"/>
  </si>
  <si>
    <t>超小型　　　　モビリティ</t>
    <rPh sb="0" eb="1">
      <t>チョウ</t>
    </rPh>
    <rPh sb="1" eb="3">
      <t>コガタ</t>
    </rPh>
    <phoneticPr fontId="7"/>
  </si>
  <si>
    <r>
      <t xml:space="preserve"> 　　　</t>
    </r>
    <r>
      <rPr>
        <sz val="11"/>
        <rFont val="ＭＳ ゴシック"/>
        <family val="3"/>
        <charset val="128"/>
      </rPr>
      <t>21</t>
    </r>
    <r>
      <rPr>
        <sz val="11"/>
        <rFont val="ＭＳ 明朝"/>
        <family val="1"/>
        <charset val="128"/>
      </rPr>
      <t xml:space="preserve">－4.  当  事  者  別  交  通  事  故   </t>
    </r>
    <phoneticPr fontId="7"/>
  </si>
  <si>
    <t>二輪車</t>
    <rPh sb="0" eb="2">
      <t>ニリン</t>
    </rPh>
    <rPh sb="2" eb="3">
      <t>シャ</t>
    </rPh>
    <phoneticPr fontId="7"/>
  </si>
  <si>
    <t>貨物</t>
    <rPh sb="0" eb="2">
      <t>カモツ</t>
    </rPh>
    <phoneticPr fontId="7"/>
  </si>
  <si>
    <t>乗用</t>
    <rPh sb="0" eb="2">
      <t>ジョウヨウ</t>
    </rPh>
    <phoneticPr fontId="7"/>
  </si>
  <si>
    <t>死者数</t>
    <rPh sb="0" eb="1">
      <t>シ</t>
    </rPh>
    <rPh sb="1" eb="2">
      <t>シャ</t>
    </rPh>
    <rPh sb="2" eb="3">
      <t>スウ</t>
    </rPh>
    <phoneticPr fontId="7"/>
  </si>
  <si>
    <t>30 　　</t>
  </si>
  <si>
    <t>29 　　</t>
  </si>
  <si>
    <t>平　 成　26　 年</t>
  </si>
  <si>
    <t>発生件数</t>
    <rPh sb="0" eb="1">
      <t>ハッ</t>
    </rPh>
    <rPh sb="1" eb="2">
      <t>セイ</t>
    </rPh>
    <rPh sb="2" eb="3">
      <t>ケン</t>
    </rPh>
    <rPh sb="3" eb="4">
      <t>スウ</t>
    </rPh>
    <phoneticPr fontId="7"/>
  </si>
  <si>
    <r>
      <rPr>
        <sz val="11"/>
        <rFont val="ＭＳ ゴシック"/>
        <family val="3"/>
        <charset val="128"/>
      </rPr>
      <t>21</t>
    </r>
    <r>
      <rPr>
        <sz val="11"/>
        <rFont val="ＭＳ 明朝"/>
        <family val="1"/>
        <charset val="128"/>
      </rPr>
      <t>－4.当事者別交通事故件数(人身事故のみ)</t>
    </r>
    <phoneticPr fontId="7"/>
  </si>
  <si>
    <t>(1)発生件数、死者数</t>
    <rPh sb="3" eb="5">
      <t>ハッセイ</t>
    </rPh>
    <rPh sb="5" eb="7">
      <t>ケンスウ</t>
    </rPh>
    <rPh sb="8" eb="11">
      <t>シシャスウ</t>
    </rPh>
    <phoneticPr fontId="7"/>
  </si>
  <si>
    <t>乗用</t>
    <phoneticPr fontId="7"/>
  </si>
  <si>
    <t xml:space="preserve"> 貨物</t>
    <phoneticPr fontId="7"/>
  </si>
  <si>
    <t>二輪車</t>
    <phoneticPr fontId="7"/>
  </si>
  <si>
    <t>その他</t>
    <phoneticPr fontId="7"/>
  </si>
  <si>
    <t>不明</t>
    <phoneticPr fontId="7"/>
  </si>
  <si>
    <t>平成27年</t>
    <phoneticPr fontId="7"/>
  </si>
  <si>
    <t>　　28　　</t>
    <phoneticPr fontId="7"/>
  </si>
  <si>
    <t>　　29　　</t>
  </si>
  <si>
    <t>　　30　　</t>
  </si>
  <si>
    <t>令和元年</t>
    <rPh sb="0" eb="2">
      <t>レイワ</t>
    </rPh>
    <rPh sb="2" eb="3">
      <t>ガン</t>
    </rPh>
    <phoneticPr fontId="7"/>
  </si>
  <si>
    <t>平成28年</t>
  </si>
  <si>
    <t>令和元年</t>
  </si>
  <si>
    <t xml:space="preserve">    29　</t>
    <phoneticPr fontId="1"/>
  </si>
  <si>
    <t xml:space="preserve">    30　</t>
    <phoneticPr fontId="1"/>
  </si>
  <si>
    <t xml:space="preserve">     2</t>
    <phoneticPr fontId="1"/>
  </si>
  <si>
    <t>貨物</t>
    <phoneticPr fontId="1"/>
  </si>
  <si>
    <t>平成29年　</t>
  </si>
  <si>
    <t>30</t>
  </si>
  <si>
    <t>令和元年　</t>
  </si>
  <si>
    <t>2</t>
  </si>
  <si>
    <t>3</t>
  </si>
  <si>
    <t>平成30年　</t>
  </si>
  <si>
    <t>平成30年　</t>
    <phoneticPr fontId="1"/>
  </si>
  <si>
    <t>4</t>
  </si>
  <si>
    <t>4</t>
    <phoneticPr fontId="1"/>
  </si>
  <si>
    <t>5</t>
    <phoneticPr fontId="1"/>
  </si>
  <si>
    <t>小型二輪</t>
    <rPh sb="0" eb="2">
      <t>コガタ</t>
    </rPh>
    <phoneticPr fontId="1"/>
  </si>
  <si>
    <t>小型二輪</t>
    <rPh sb="0" eb="2">
      <t>コガタ</t>
    </rPh>
    <phoneticPr fontId="1"/>
  </si>
  <si>
    <t>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</si>
</sst>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##\ ###\ ##0"/>
    <numFmt numFmtId="177" formatCode="###\ ##0"/>
    <numFmt numFmtId="178" formatCode="###\ ###\ ###"/>
    <numFmt numFmtId="179" formatCode="###\ ###\ ##"/>
    <numFmt numFmtId="180" formatCode="###\ ###\ ###;;&quot;－&quot;"/>
    <numFmt numFmtId="181" formatCode="_ * #\ ##0;* \-#,##0;* &quot;-&quot;_ ;_ @_ "/>
    <numFmt numFmtId="182" formatCode="###\ ###\ ##0;;&quot;－&quot;"/>
    <numFmt numFmtId="183" formatCode="#\ ###\ ##0;&quot;△&quot;#\ ###\ ##0;&quot;－&quot;"/>
  </numFmts>
  <fonts count="21">
    <font>
      <sz val="11"/>
      <name val="明朝"/>
      <family val="3"/>
      <charset val="128"/>
    </font>
    <font>
      <sz val="6"/>
      <name val="明朝"/>
      <family val="3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8"/>
      <name val="ff4550G-ﾌﾟﾚﾐｱﾑ(体験版)"/>
      <family val="3"/>
      <charset val="128"/>
    </font>
    <font>
      <sz val="7"/>
      <name val="ＭＳ 明朝"/>
      <family val="1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8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color theme="1"/>
      <name val="ＭＳ ゴシック"/>
      <family val="3"/>
      <charset val="128"/>
    </font>
    <font>
      <u/>
      <sz val="8"/>
      <name val="ＭＳ 明朝"/>
      <family val="1"/>
      <charset val="128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12" fillId="0" borderId="0"/>
    <xf numFmtId="0" fontId="13" fillId="0" borderId="0"/>
    <xf numFmtId="0" fontId="14" fillId="0" borderId="0"/>
    <xf numFmtId="0" fontId="20" fillId="0" borderId="0"/>
  </cellStyleXfs>
  <cellXfs count="582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distributed" vertical="center" justifyLastLine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distributed" vertical="center" justifyLastLine="1"/>
    </xf>
    <xf numFmtId="0" fontId="2" fillId="0" borderId="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176" fontId="6" fillId="0" borderId="2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49" fontId="5" fillId="0" borderId="0" xfId="0" applyNumberFormat="1" applyFont="1" applyBorder="1" applyAlignment="1">
      <alignment horizontal="right" vertical="center"/>
    </xf>
    <xf numFmtId="176" fontId="5" fillId="0" borderId="2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distributed" vertical="center"/>
    </xf>
    <xf numFmtId="176" fontId="6" fillId="0" borderId="2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49" fontId="6" fillId="0" borderId="2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2" fillId="0" borderId="0" xfId="0" quotePrefix="1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0" xfId="0" quotePrefix="1" applyFont="1" applyBorder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0" xfId="1" quotePrefix="1" applyFont="1" applyAlignment="1">
      <alignment horizontal="left" vertical="center"/>
    </xf>
    <xf numFmtId="0" fontId="8" fillId="0" borderId="0" xfId="1" quotePrefix="1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2" fillId="0" borderId="4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0" xfId="1" applyFont="1" applyAlignment="1">
      <alignment horizontal="distributed" vertical="center"/>
    </xf>
    <xf numFmtId="0" fontId="2" fillId="0" borderId="2" xfId="1" applyFont="1" applyBorder="1" applyAlignment="1">
      <alignment vertical="center"/>
    </xf>
    <xf numFmtId="176" fontId="7" fillId="0" borderId="0" xfId="1" applyNumberFormat="1" applyFont="1" applyAlignment="1">
      <alignment vertical="center"/>
    </xf>
    <xf numFmtId="49" fontId="6" fillId="0" borderId="0" xfId="1" applyNumberFormat="1" applyFont="1" applyAlignment="1" applyProtection="1">
      <alignment horizontal="right" vertical="center"/>
      <protection locked="0"/>
    </xf>
    <xf numFmtId="176" fontId="6" fillId="0" borderId="0" xfId="1" applyNumberFormat="1" applyFont="1" applyAlignment="1" applyProtection="1">
      <alignment horizontal="right" vertical="center"/>
      <protection locked="0"/>
    </xf>
    <xf numFmtId="176" fontId="6" fillId="0" borderId="2" xfId="1" applyNumberFormat="1" applyFont="1" applyBorder="1" applyAlignment="1">
      <alignment vertical="center"/>
    </xf>
    <xf numFmtId="176" fontId="6" fillId="0" borderId="0" xfId="1" applyNumberFormat="1" applyFont="1" applyAlignment="1" applyProtection="1">
      <alignment vertical="center"/>
      <protection locked="0"/>
    </xf>
    <xf numFmtId="176" fontId="6" fillId="0" borderId="2" xfId="1" applyNumberFormat="1" applyFont="1" applyBorder="1" applyAlignment="1">
      <alignment horizontal="right" vertical="center"/>
    </xf>
    <xf numFmtId="176" fontId="6" fillId="0" borderId="0" xfId="1" applyNumberFormat="1" applyFont="1" applyAlignment="1">
      <alignment vertical="center"/>
    </xf>
    <xf numFmtId="49" fontId="6" fillId="0" borderId="0" xfId="1" applyNumberFormat="1" applyFont="1" applyAlignment="1">
      <alignment horizontal="right" vertical="center"/>
    </xf>
    <xf numFmtId="176" fontId="7" fillId="0" borderId="2" xfId="1" applyNumberFormat="1" applyFont="1" applyBorder="1" applyAlignment="1">
      <alignment vertical="center"/>
    </xf>
    <xf numFmtId="0" fontId="5" fillId="0" borderId="0" xfId="1" applyFont="1" applyAlignment="1">
      <alignment vertical="center"/>
    </xf>
    <xf numFmtId="49" fontId="5" fillId="0" borderId="0" xfId="1" applyNumberFormat="1" applyFont="1" applyAlignment="1">
      <alignment horizontal="right" vertical="center"/>
    </xf>
    <xf numFmtId="0" fontId="5" fillId="0" borderId="2" xfId="1" applyFont="1" applyBorder="1" applyAlignment="1">
      <alignment vertical="center"/>
    </xf>
    <xf numFmtId="176" fontId="5" fillId="0" borderId="0" xfId="1" applyNumberFormat="1" applyFont="1" applyAlignment="1">
      <alignment vertical="center"/>
    </xf>
    <xf numFmtId="176" fontId="10" fillId="0" borderId="0" xfId="1" applyNumberFormat="1" applyFont="1" applyAlignment="1" applyProtection="1">
      <alignment horizontal="right" vertical="center"/>
      <protection locked="0"/>
    </xf>
    <xf numFmtId="176" fontId="10" fillId="0" borderId="0" xfId="1" applyNumberFormat="1" applyFont="1" applyAlignment="1" applyProtection="1">
      <alignment vertical="center"/>
      <protection locked="0"/>
    </xf>
    <xf numFmtId="176" fontId="10" fillId="0" borderId="2" xfId="1" applyNumberFormat="1" applyFont="1" applyBorder="1" applyAlignment="1">
      <alignment vertical="center"/>
    </xf>
    <xf numFmtId="49" fontId="2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176" fontId="6" fillId="0" borderId="0" xfId="1" applyNumberFormat="1" applyFont="1" applyAlignment="1">
      <alignment horizontal="right" vertical="center"/>
    </xf>
    <xf numFmtId="176" fontId="6" fillId="0" borderId="2" xfId="1" applyNumberFormat="1" applyFont="1" applyBorder="1" applyAlignment="1" applyProtection="1">
      <alignment vertical="center"/>
      <protection locked="0"/>
    </xf>
    <xf numFmtId="176" fontId="6" fillId="0" borderId="2" xfId="1" applyNumberFormat="1" applyFont="1" applyBorder="1" applyAlignment="1" applyProtection="1">
      <alignment horizontal="right" vertical="center"/>
      <protection locked="0"/>
    </xf>
    <xf numFmtId="176" fontId="10" fillId="0" borderId="0" xfId="1" applyNumberFormat="1" applyFont="1" applyAlignment="1">
      <alignment vertical="center"/>
    </xf>
    <xf numFmtId="176" fontId="10" fillId="0" borderId="0" xfId="1" applyNumberFormat="1" applyFont="1" applyAlignment="1">
      <alignment horizontal="right" vertical="center"/>
    </xf>
    <xf numFmtId="0" fontId="2" fillId="0" borderId="4" xfId="1" applyFont="1" applyBorder="1" applyAlignment="1">
      <alignment horizontal="centerContinuous" vertical="center"/>
    </xf>
    <xf numFmtId="0" fontId="2" fillId="0" borderId="3" xfId="1" applyFont="1" applyBorder="1" applyAlignment="1">
      <alignment horizontal="centerContinuous" vertical="center"/>
    </xf>
    <xf numFmtId="0" fontId="2" fillId="0" borderId="3" xfId="1" applyFont="1" applyBorder="1" applyAlignment="1">
      <alignment horizontal="center" vertical="center"/>
    </xf>
    <xf numFmtId="0" fontId="2" fillId="0" borderId="3" xfId="1" applyFont="1" applyBorder="1" applyAlignment="1">
      <alignment horizontal="distributed" vertical="center" justifyLastLine="1"/>
    </xf>
    <xf numFmtId="0" fontId="2" fillId="0" borderId="6" xfId="1" applyFont="1" applyBorder="1" applyAlignment="1">
      <alignment horizontal="distributed" vertical="center" justifyLastLine="1"/>
    </xf>
    <xf numFmtId="0" fontId="8" fillId="0" borderId="4" xfId="1" applyFont="1" applyBorder="1" applyAlignment="1">
      <alignment vertical="center"/>
    </xf>
    <xf numFmtId="0" fontId="8" fillId="0" borderId="2" xfId="1" applyFont="1" applyBorder="1" applyAlignment="1">
      <alignment vertical="center"/>
    </xf>
    <xf numFmtId="0" fontId="2" fillId="0" borderId="7" xfId="1" applyFont="1" applyBorder="1" applyAlignment="1">
      <alignment horizontal="centerContinuous" vertical="center"/>
    </xf>
    <xf numFmtId="0" fontId="2" fillId="0" borderId="1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177" fontId="6" fillId="0" borderId="0" xfId="1" applyNumberFormat="1" applyFont="1" applyAlignment="1" applyProtection="1">
      <alignment horizontal="right" vertical="center"/>
      <protection locked="0"/>
    </xf>
    <xf numFmtId="0" fontId="2" fillId="0" borderId="12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2" fillId="0" borderId="15" xfId="1" applyFont="1" applyBorder="1" applyAlignment="1">
      <alignment vertical="center"/>
    </xf>
    <xf numFmtId="0" fontId="2" fillId="0" borderId="16" xfId="1" applyFont="1" applyBorder="1" applyAlignment="1">
      <alignment horizontal="centerContinuous" vertical="center"/>
    </xf>
    <xf numFmtId="0" fontId="2" fillId="0" borderId="17" xfId="1" applyFont="1" applyBorder="1" applyAlignment="1">
      <alignment horizontal="centerContinuous" vertical="center"/>
    </xf>
    <xf numFmtId="0" fontId="2" fillId="0" borderId="18" xfId="1" applyFont="1" applyBorder="1" applyAlignment="1">
      <alignment horizontal="center" vertical="center"/>
    </xf>
    <xf numFmtId="0" fontId="2" fillId="0" borderId="18" xfId="1" applyFont="1" applyBorder="1" applyAlignment="1">
      <alignment horizontal="distributed" vertical="center" justifyLastLine="1"/>
    </xf>
    <xf numFmtId="0" fontId="8" fillId="0" borderId="8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2" fillId="0" borderId="13" xfId="1" applyFont="1" applyBorder="1" applyAlignment="1">
      <alignment horizontal="centerContinuous" vertical="center"/>
    </xf>
    <xf numFmtId="0" fontId="2" fillId="0" borderId="18" xfId="1" applyFont="1" applyBorder="1" applyAlignment="1">
      <alignment horizontal="centerContinuous" vertical="center"/>
    </xf>
    <xf numFmtId="0" fontId="4" fillId="0" borderId="0" xfId="1" applyFont="1" applyAlignment="1">
      <alignment vertical="center" justifyLastLine="1"/>
    </xf>
    <xf numFmtId="0" fontId="2" fillId="0" borderId="0" xfId="1" applyFont="1"/>
    <xf numFmtId="0" fontId="2" fillId="0" borderId="11" xfId="1" applyFont="1" applyBorder="1"/>
    <xf numFmtId="176" fontId="7" fillId="0" borderId="0" xfId="1" applyNumberFormat="1" applyFont="1"/>
    <xf numFmtId="177" fontId="6" fillId="0" borderId="0" xfId="1" applyNumberFormat="1" applyFont="1" applyAlignment="1" applyProtection="1">
      <alignment horizontal="right"/>
      <protection locked="0"/>
    </xf>
    <xf numFmtId="176" fontId="6" fillId="0" borderId="0" xfId="1" applyNumberFormat="1" applyFont="1" applyAlignment="1" applyProtection="1">
      <alignment horizontal="right"/>
      <protection locked="0"/>
    </xf>
    <xf numFmtId="0" fontId="2" fillId="0" borderId="12" xfId="1" applyFont="1" applyBorder="1"/>
    <xf numFmtId="178" fontId="10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176" fontId="7" fillId="0" borderId="12" xfId="1" applyNumberFormat="1" applyFont="1" applyBorder="1" applyAlignment="1">
      <alignment vertical="center"/>
    </xf>
    <xf numFmtId="178" fontId="6" fillId="0" borderId="0" xfId="1" applyNumberFormat="1" applyFont="1" applyAlignment="1" applyProtection="1">
      <alignment horizontal="right" vertical="center"/>
      <protection locked="0"/>
    </xf>
    <xf numFmtId="178" fontId="6" fillId="0" borderId="11" xfId="1" applyNumberFormat="1" applyFont="1" applyBorder="1" applyAlignment="1">
      <alignment horizontal="right" vertical="center"/>
    </xf>
    <xf numFmtId="178" fontId="6" fillId="0" borderId="0" xfId="1" applyNumberFormat="1" applyFont="1" applyAlignment="1" applyProtection="1">
      <alignment horizontal="right"/>
      <protection locked="0"/>
    </xf>
    <xf numFmtId="176" fontId="7" fillId="0" borderId="12" xfId="1" applyNumberFormat="1" applyFont="1" applyBorder="1"/>
    <xf numFmtId="178" fontId="6" fillId="0" borderId="11" xfId="1" applyNumberFormat="1" applyFont="1" applyBorder="1" applyAlignment="1">
      <alignment vertical="center"/>
    </xf>
    <xf numFmtId="178" fontId="6" fillId="0" borderId="0" xfId="1" applyNumberFormat="1" applyFont="1" applyAlignment="1">
      <alignment vertical="center"/>
    </xf>
    <xf numFmtId="178" fontId="7" fillId="0" borderId="0" xfId="1" applyNumberFormat="1" applyFont="1" applyAlignment="1">
      <alignment vertical="center"/>
    </xf>
    <xf numFmtId="178" fontId="7" fillId="0" borderId="11" xfId="1" applyNumberFormat="1" applyFont="1" applyBorder="1" applyAlignment="1">
      <alignment vertical="center"/>
    </xf>
    <xf numFmtId="176" fontId="5" fillId="0" borderId="12" xfId="1" applyNumberFormat="1" applyFont="1" applyBorder="1" applyAlignment="1">
      <alignment vertical="center"/>
    </xf>
    <xf numFmtId="178" fontId="10" fillId="0" borderId="0" xfId="1" applyNumberFormat="1" applyFont="1" applyAlignment="1" applyProtection="1">
      <alignment horizontal="right" vertical="center"/>
      <protection locked="0"/>
    </xf>
    <xf numFmtId="178" fontId="10" fillId="0" borderId="11" xfId="1" applyNumberFormat="1" applyFont="1" applyBorder="1" applyAlignment="1">
      <alignment horizontal="right" vertical="center"/>
    </xf>
    <xf numFmtId="178" fontId="6" fillId="0" borderId="0" xfId="1" applyNumberFormat="1" applyFont="1" applyAlignment="1" applyProtection="1">
      <alignment vertical="center"/>
      <protection locked="0"/>
    </xf>
    <xf numFmtId="178" fontId="2" fillId="0" borderId="0" xfId="1" applyNumberFormat="1" applyFont="1" applyAlignment="1">
      <alignment vertical="center"/>
    </xf>
    <xf numFmtId="178" fontId="2" fillId="0" borderId="0" xfId="1" applyNumberFormat="1" applyFont="1" applyAlignment="1">
      <alignment horizontal="right" vertical="center"/>
    </xf>
    <xf numFmtId="179" fontId="10" fillId="0" borderId="12" xfId="1" applyNumberFormat="1" applyFont="1" applyBorder="1" applyAlignment="1">
      <alignment horizontal="right" vertical="center"/>
    </xf>
    <xf numFmtId="180" fontId="6" fillId="0" borderId="0" xfId="1" applyNumberFormat="1" applyFont="1" applyAlignment="1" applyProtection="1">
      <alignment horizontal="right" vertical="center"/>
      <protection locked="0"/>
    </xf>
    <xf numFmtId="180" fontId="6" fillId="0" borderId="0" xfId="1" applyNumberFormat="1" applyFont="1" applyAlignment="1" applyProtection="1">
      <alignment horizontal="right"/>
      <protection locked="0"/>
    </xf>
    <xf numFmtId="180" fontId="6" fillId="0" borderId="0" xfId="1" applyNumberFormat="1" applyFont="1" applyAlignment="1" applyProtection="1">
      <alignment vertical="center"/>
      <protection locked="0"/>
    </xf>
    <xf numFmtId="180" fontId="10" fillId="0" borderId="0" xfId="1" applyNumberFormat="1" applyFont="1" applyAlignment="1">
      <alignment horizontal="right" vertical="center"/>
    </xf>
    <xf numFmtId="181" fontId="2" fillId="0" borderId="8" xfId="1" applyNumberFormat="1" applyFont="1" applyBorder="1" applyAlignment="1">
      <alignment vertical="center"/>
    </xf>
    <xf numFmtId="181" fontId="6" fillId="0" borderId="0" xfId="1" applyNumberFormat="1" applyFont="1" applyAlignment="1" applyProtection="1">
      <alignment horizontal="right" vertical="center"/>
      <protection locked="0"/>
    </xf>
    <xf numFmtId="182" fontId="6" fillId="0" borderId="0" xfId="1" applyNumberFormat="1" applyFont="1" applyAlignment="1" applyProtection="1">
      <alignment horizontal="right" vertical="center"/>
      <protection locked="0"/>
    </xf>
    <xf numFmtId="182" fontId="6" fillId="0" borderId="11" xfId="1" applyNumberFormat="1" applyFont="1" applyBorder="1" applyAlignment="1">
      <alignment horizontal="right" vertical="center"/>
    </xf>
    <xf numFmtId="182" fontId="6" fillId="0" borderId="11" xfId="1" applyNumberFormat="1" applyFont="1" applyBorder="1" applyAlignment="1">
      <alignment vertical="center"/>
    </xf>
    <xf numFmtId="182" fontId="6" fillId="0" borderId="0" xfId="1" applyNumberFormat="1" applyFont="1" applyAlignment="1" applyProtection="1">
      <alignment horizontal="right"/>
      <protection locked="0"/>
    </xf>
    <xf numFmtId="182" fontId="6" fillId="0" borderId="0" xfId="1" applyNumberFormat="1" applyFont="1" applyAlignment="1" applyProtection="1">
      <alignment vertical="center"/>
      <protection locked="0"/>
    </xf>
    <xf numFmtId="0" fontId="2" fillId="0" borderId="0" xfId="2" applyFont="1" applyAlignment="1">
      <alignment vertical="center"/>
    </xf>
    <xf numFmtId="178" fontId="10" fillId="0" borderId="0" xfId="2" applyNumberFormat="1" applyFont="1" applyAlignment="1">
      <alignment horizontal="right" vertical="center"/>
    </xf>
    <xf numFmtId="0" fontId="2" fillId="0" borderId="0" xfId="2" applyFont="1" applyAlignment="1">
      <alignment horizontal="center" vertical="center"/>
    </xf>
    <xf numFmtId="0" fontId="2" fillId="0" borderId="0" xfId="2" quotePrefix="1" applyFont="1" applyAlignment="1">
      <alignment horizontal="left" vertical="center"/>
    </xf>
    <xf numFmtId="0" fontId="8" fillId="0" borderId="0" xfId="2" quotePrefix="1" applyFont="1" applyAlignment="1">
      <alignment horizontal="left" vertical="center"/>
    </xf>
    <xf numFmtId="0" fontId="8" fillId="0" borderId="0" xfId="2" applyFont="1" applyAlignment="1">
      <alignment vertical="center"/>
    </xf>
    <xf numFmtId="0" fontId="8" fillId="0" borderId="0" xfId="2" applyFont="1" applyAlignment="1">
      <alignment horizontal="left" vertical="center"/>
    </xf>
    <xf numFmtId="0" fontId="2" fillId="0" borderId="8" xfId="2" applyFont="1" applyBorder="1" applyAlignment="1">
      <alignment vertical="center"/>
    </xf>
    <xf numFmtId="0" fontId="2" fillId="0" borderId="9" xfId="2" applyFont="1" applyBorder="1" applyAlignment="1">
      <alignment vertical="center"/>
    </xf>
    <xf numFmtId="181" fontId="2" fillId="0" borderId="8" xfId="2" applyNumberFormat="1" applyFont="1" applyBorder="1" applyAlignment="1">
      <alignment vertical="center"/>
    </xf>
    <xf numFmtId="0" fontId="2" fillId="0" borderId="10" xfId="2" applyFont="1" applyBorder="1" applyAlignment="1">
      <alignment vertical="center"/>
    </xf>
    <xf numFmtId="0" fontId="2" fillId="0" borderId="0" xfId="2" applyFont="1" applyAlignment="1">
      <alignment horizontal="distributed" vertical="center"/>
    </xf>
    <xf numFmtId="0" fontId="2" fillId="0" borderId="11" xfId="2" applyFont="1" applyBorder="1" applyAlignment="1">
      <alignment vertical="center"/>
    </xf>
    <xf numFmtId="181" fontId="6" fillId="0" borderId="0" xfId="2" applyNumberFormat="1" applyFont="1" applyAlignment="1" applyProtection="1">
      <alignment horizontal="right" vertical="center"/>
      <protection locked="0"/>
    </xf>
    <xf numFmtId="182" fontId="6" fillId="0" borderId="0" xfId="2" applyNumberFormat="1" applyFont="1" applyAlignment="1" applyProtection="1">
      <alignment horizontal="right" vertical="center"/>
      <protection locked="0"/>
    </xf>
    <xf numFmtId="182" fontId="6" fillId="0" borderId="11" xfId="2" applyNumberFormat="1" applyFont="1" applyBorder="1" applyAlignment="1">
      <alignment horizontal="right" vertical="center"/>
    </xf>
    <xf numFmtId="0" fontId="2" fillId="0" borderId="0" xfId="2" applyFont="1"/>
    <xf numFmtId="0" fontId="2" fillId="0" borderId="11" xfId="2" applyFont="1" applyBorder="1"/>
    <xf numFmtId="182" fontId="6" fillId="0" borderId="11" xfId="2" applyNumberFormat="1" applyFont="1" applyBorder="1" applyAlignment="1">
      <alignment vertical="center"/>
    </xf>
    <xf numFmtId="176" fontId="7" fillId="0" borderId="0" xfId="2" applyNumberFormat="1" applyFont="1" applyAlignment="1">
      <alignment vertical="center"/>
    </xf>
    <xf numFmtId="178" fontId="6" fillId="0" borderId="0" xfId="2" applyNumberFormat="1" applyFont="1" applyAlignment="1">
      <alignment vertical="center"/>
    </xf>
    <xf numFmtId="178" fontId="6" fillId="0" borderId="11" xfId="2" applyNumberFormat="1" applyFont="1" applyBorder="1" applyAlignment="1">
      <alignment vertical="center"/>
    </xf>
    <xf numFmtId="176" fontId="7" fillId="0" borderId="12" xfId="2" applyNumberFormat="1" applyFont="1" applyBorder="1" applyAlignment="1">
      <alignment vertical="center"/>
    </xf>
    <xf numFmtId="178" fontId="7" fillId="0" borderId="0" xfId="2" applyNumberFormat="1" applyFont="1" applyAlignment="1">
      <alignment vertical="center"/>
    </xf>
    <xf numFmtId="178" fontId="7" fillId="0" borderId="11" xfId="2" applyNumberFormat="1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right" vertical="center"/>
    </xf>
    <xf numFmtId="176" fontId="5" fillId="0" borderId="12" xfId="2" applyNumberFormat="1" applyFont="1" applyBorder="1" applyAlignment="1">
      <alignment vertical="center"/>
    </xf>
    <xf numFmtId="178" fontId="10" fillId="0" borderId="0" xfId="2" applyNumberFormat="1" applyFont="1" applyAlignment="1" applyProtection="1">
      <alignment horizontal="right" vertical="center"/>
      <protection locked="0"/>
    </xf>
    <xf numFmtId="0" fontId="2" fillId="0" borderId="12" xfId="2" applyFont="1" applyBorder="1" applyAlignment="1">
      <alignment vertical="center"/>
    </xf>
    <xf numFmtId="0" fontId="2" fillId="0" borderId="0" xfId="2" applyFont="1" applyAlignment="1">
      <alignment horizontal="right" vertical="center"/>
    </xf>
    <xf numFmtId="176" fontId="6" fillId="0" borderId="0" xfId="2" applyNumberFormat="1" applyFont="1" applyAlignment="1" applyProtection="1">
      <alignment horizontal="right" vertical="center"/>
      <protection locked="0"/>
    </xf>
    <xf numFmtId="49" fontId="6" fillId="0" borderId="0" xfId="2" applyNumberFormat="1" applyFont="1" applyAlignment="1" applyProtection="1">
      <alignment horizontal="right" vertical="center"/>
      <protection locked="0"/>
    </xf>
    <xf numFmtId="176" fontId="6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center" vertical="center"/>
    </xf>
    <xf numFmtId="182" fontId="6" fillId="0" borderId="0" xfId="2" applyNumberFormat="1" applyFont="1" applyAlignment="1" applyProtection="1">
      <alignment horizontal="right"/>
      <protection locked="0"/>
    </xf>
    <xf numFmtId="176" fontId="7" fillId="0" borderId="12" xfId="2" applyNumberFormat="1" applyFont="1" applyBorder="1"/>
    <xf numFmtId="182" fontId="6" fillId="0" borderId="0" xfId="2" applyNumberFormat="1" applyFont="1" applyAlignment="1" applyProtection="1">
      <alignment vertical="center"/>
      <protection locked="0"/>
    </xf>
    <xf numFmtId="178" fontId="2" fillId="0" borderId="0" xfId="2" applyNumberFormat="1" applyFont="1" applyAlignment="1">
      <alignment vertical="center"/>
    </xf>
    <xf numFmtId="178" fontId="2" fillId="0" borderId="0" xfId="2" applyNumberFormat="1" applyFont="1" applyAlignment="1">
      <alignment horizontal="right" vertical="center"/>
    </xf>
    <xf numFmtId="178" fontId="10" fillId="0" borderId="11" xfId="2" applyNumberFormat="1" applyFont="1" applyBorder="1" applyAlignment="1">
      <alignment horizontal="right" vertical="center"/>
    </xf>
    <xf numFmtId="179" fontId="10" fillId="0" borderId="12" xfId="2" applyNumberFormat="1" applyFont="1" applyBorder="1" applyAlignment="1">
      <alignment horizontal="right" vertical="center"/>
    </xf>
    <xf numFmtId="49" fontId="5" fillId="0" borderId="0" xfId="2" applyNumberFormat="1" applyFont="1" applyAlignment="1">
      <alignment horizontal="right" vertical="center"/>
    </xf>
    <xf numFmtId="49" fontId="2" fillId="0" borderId="0" xfId="2" applyNumberFormat="1" applyFont="1" applyAlignment="1">
      <alignment horizontal="right" vertical="center"/>
    </xf>
    <xf numFmtId="0" fontId="2" fillId="0" borderId="13" xfId="2" applyFont="1" applyBorder="1" applyAlignment="1">
      <alignment vertical="center"/>
    </xf>
    <xf numFmtId="0" fontId="2" fillId="0" borderId="14" xfId="2" applyFont="1" applyBorder="1" applyAlignment="1">
      <alignment vertical="center"/>
    </xf>
    <xf numFmtId="0" fontId="2" fillId="0" borderId="15" xfId="2" applyFont="1" applyBorder="1" applyAlignment="1">
      <alignment vertical="center"/>
    </xf>
    <xf numFmtId="0" fontId="2" fillId="0" borderId="16" xfId="2" applyFont="1" applyBorder="1" applyAlignment="1">
      <alignment horizontal="centerContinuous" vertical="center"/>
    </xf>
    <xf numFmtId="0" fontId="2" fillId="0" borderId="17" xfId="2" applyFont="1" applyBorder="1" applyAlignment="1">
      <alignment horizontal="centerContinuous" vertical="center"/>
    </xf>
    <xf numFmtId="0" fontId="2" fillId="0" borderId="18" xfId="2" applyFont="1" applyBorder="1" applyAlignment="1">
      <alignment horizontal="center" vertical="center"/>
    </xf>
    <xf numFmtId="0" fontId="2" fillId="0" borderId="18" xfId="2" applyFont="1" applyBorder="1" applyAlignment="1">
      <alignment horizontal="distributed" vertical="center" justifyLastLine="1"/>
    </xf>
    <xf numFmtId="0" fontId="8" fillId="0" borderId="8" xfId="2" applyFont="1" applyBorder="1" applyAlignment="1">
      <alignment vertical="center"/>
    </xf>
    <xf numFmtId="0" fontId="8" fillId="0" borderId="14" xfId="2" applyFont="1" applyBorder="1" applyAlignment="1">
      <alignment vertical="center"/>
    </xf>
    <xf numFmtId="0" fontId="2" fillId="0" borderId="13" xfId="2" applyFont="1" applyBorder="1" applyAlignment="1">
      <alignment horizontal="centerContinuous" vertical="center"/>
    </xf>
    <xf numFmtId="0" fontId="2" fillId="0" borderId="18" xfId="2" applyFont="1" applyBorder="1" applyAlignment="1">
      <alignment horizontal="centerContinuous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vertical="center" justifyLastLine="1"/>
    </xf>
    <xf numFmtId="0" fontId="3" fillId="0" borderId="0" xfId="2" applyFont="1" applyAlignment="1">
      <alignment vertical="center"/>
    </xf>
    <xf numFmtId="182" fontId="6" fillId="0" borderId="11" xfId="2" applyNumberFormat="1" applyFont="1" applyBorder="1" applyAlignment="1">
      <alignment horizontal="right"/>
    </xf>
    <xf numFmtId="181" fontId="6" fillId="0" borderId="12" xfId="2" applyNumberFormat="1" applyFont="1" applyBorder="1" applyAlignment="1" applyProtection="1">
      <alignment horizontal="right" vertical="center"/>
      <protection locked="0"/>
    </xf>
    <xf numFmtId="0" fontId="2" fillId="0" borderId="0" xfId="3" applyFont="1" applyAlignment="1">
      <alignment vertical="center"/>
    </xf>
    <xf numFmtId="0" fontId="8" fillId="0" borderId="0" xfId="3" quotePrefix="1" applyFont="1" applyAlignment="1">
      <alignment horizontal="left" vertical="center"/>
    </xf>
    <xf numFmtId="0" fontId="8" fillId="0" borderId="0" xfId="3" applyFont="1" applyAlignment="1">
      <alignment vertical="center"/>
    </xf>
    <xf numFmtId="0" fontId="8" fillId="0" borderId="0" xfId="3" applyFont="1" applyAlignment="1">
      <alignment horizontal="left" vertical="center"/>
    </xf>
    <xf numFmtId="0" fontId="2" fillId="0" borderId="8" xfId="3" applyFont="1" applyBorder="1" applyAlignment="1">
      <alignment vertical="center"/>
    </xf>
    <xf numFmtId="0" fontId="2" fillId="0" borderId="9" xfId="3" applyFont="1" applyBorder="1" applyAlignment="1">
      <alignment vertical="center"/>
    </xf>
    <xf numFmtId="181" fontId="2" fillId="0" borderId="8" xfId="3" applyNumberFormat="1" applyFont="1" applyBorder="1" applyAlignment="1">
      <alignment vertical="center"/>
    </xf>
    <xf numFmtId="0" fontId="2" fillId="0" borderId="10" xfId="3" applyFont="1" applyBorder="1" applyAlignment="1">
      <alignment vertical="center"/>
    </xf>
    <xf numFmtId="0" fontId="2" fillId="0" borderId="11" xfId="3" applyFont="1" applyBorder="1" applyAlignment="1">
      <alignment vertical="center"/>
    </xf>
    <xf numFmtId="181" fontId="6" fillId="0" borderId="0" xfId="3" applyNumberFormat="1" applyFont="1" applyAlignment="1" applyProtection="1">
      <alignment horizontal="right" vertical="center"/>
      <protection locked="0"/>
    </xf>
    <xf numFmtId="182" fontId="6" fillId="0" borderId="0" xfId="3" applyNumberFormat="1" applyFont="1" applyAlignment="1" applyProtection="1">
      <alignment horizontal="right" vertical="center"/>
      <protection locked="0"/>
    </xf>
    <xf numFmtId="182" fontId="6" fillId="0" borderId="11" xfId="3" applyNumberFormat="1" applyFont="1" applyBorder="1" applyAlignment="1">
      <alignment horizontal="right" vertical="center"/>
    </xf>
    <xf numFmtId="0" fontId="2" fillId="0" borderId="0" xfId="3" applyFont="1"/>
    <xf numFmtId="0" fontId="2" fillId="0" borderId="11" xfId="3" applyFont="1" applyBorder="1"/>
    <xf numFmtId="0" fontId="2" fillId="0" borderId="0" xfId="3" applyFont="1" applyAlignment="1">
      <alignment horizontal="distributed" vertical="center"/>
    </xf>
    <xf numFmtId="182" fontId="6" fillId="0" borderId="11" xfId="3" applyNumberFormat="1" applyFont="1" applyBorder="1" applyAlignment="1">
      <alignment vertical="center"/>
    </xf>
    <xf numFmtId="181" fontId="6" fillId="0" borderId="12" xfId="3" applyNumberFormat="1" applyFont="1" applyBorder="1" applyAlignment="1" applyProtection="1">
      <alignment horizontal="right" vertical="center"/>
      <protection locked="0"/>
    </xf>
    <xf numFmtId="176" fontId="7" fillId="0" borderId="0" xfId="3" applyNumberFormat="1" applyFont="1" applyAlignment="1">
      <alignment vertical="center"/>
    </xf>
    <xf numFmtId="178" fontId="6" fillId="0" borderId="0" xfId="3" applyNumberFormat="1" applyFont="1" applyAlignment="1">
      <alignment vertical="center"/>
    </xf>
    <xf numFmtId="178" fontId="6" fillId="0" borderId="11" xfId="3" applyNumberFormat="1" applyFont="1" applyBorder="1" applyAlignment="1">
      <alignment vertical="center"/>
    </xf>
    <xf numFmtId="176" fontId="7" fillId="0" borderId="12" xfId="3" applyNumberFormat="1" applyFont="1" applyBorder="1" applyAlignment="1">
      <alignment vertical="center"/>
    </xf>
    <xf numFmtId="178" fontId="7" fillId="0" borderId="0" xfId="3" applyNumberFormat="1" applyFont="1" applyAlignment="1">
      <alignment vertical="center"/>
    </xf>
    <xf numFmtId="178" fontId="7" fillId="0" borderId="11" xfId="3" applyNumberFormat="1" applyFont="1" applyBorder="1" applyAlignment="1">
      <alignment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right" vertical="center"/>
    </xf>
    <xf numFmtId="176" fontId="5" fillId="0" borderId="12" xfId="3" applyNumberFormat="1" applyFont="1" applyBorder="1" applyAlignment="1">
      <alignment vertical="center"/>
    </xf>
    <xf numFmtId="178" fontId="10" fillId="0" borderId="0" xfId="3" applyNumberFormat="1" applyFont="1" applyAlignment="1" applyProtection="1">
      <alignment horizontal="right" vertical="center"/>
      <protection locked="0"/>
    </xf>
    <xf numFmtId="0" fontId="2" fillId="0" borderId="12" xfId="3" applyFont="1" applyBorder="1" applyAlignment="1">
      <alignment vertical="center"/>
    </xf>
    <xf numFmtId="0" fontId="2" fillId="0" borderId="0" xfId="3" applyFont="1" applyAlignment="1">
      <alignment horizontal="right" vertical="center"/>
    </xf>
    <xf numFmtId="176" fontId="6" fillId="0" borderId="0" xfId="3" applyNumberFormat="1" applyFont="1" applyAlignment="1" applyProtection="1">
      <alignment horizontal="right" vertical="center"/>
      <protection locked="0"/>
    </xf>
    <xf numFmtId="49" fontId="6" fillId="0" borderId="0" xfId="3" applyNumberFormat="1" applyFont="1" applyAlignment="1" applyProtection="1">
      <alignment horizontal="right" vertical="center"/>
      <protection locked="0"/>
    </xf>
    <xf numFmtId="176" fontId="6" fillId="0" borderId="0" xfId="3" applyNumberFormat="1" applyFont="1" applyAlignment="1">
      <alignment horizontal="right" vertical="center"/>
    </xf>
    <xf numFmtId="0" fontId="5" fillId="0" borderId="0" xfId="3" applyFont="1" applyAlignment="1">
      <alignment horizontal="center" vertical="center"/>
    </xf>
    <xf numFmtId="182" fontId="6" fillId="0" borderId="0" xfId="3" applyNumberFormat="1" applyFont="1" applyAlignment="1" applyProtection="1">
      <alignment horizontal="right"/>
      <protection locked="0"/>
    </xf>
    <xf numFmtId="176" fontId="7" fillId="0" borderId="12" xfId="3" applyNumberFormat="1" applyFont="1" applyBorder="1"/>
    <xf numFmtId="182" fontId="6" fillId="0" borderId="0" xfId="3" applyNumberFormat="1" applyFont="1" applyAlignment="1" applyProtection="1">
      <alignment vertical="center"/>
      <protection locked="0"/>
    </xf>
    <xf numFmtId="178" fontId="2" fillId="0" borderId="0" xfId="3" applyNumberFormat="1" applyFont="1" applyAlignment="1">
      <alignment vertical="center"/>
    </xf>
    <xf numFmtId="178" fontId="2" fillId="0" borderId="0" xfId="3" applyNumberFormat="1" applyFont="1" applyAlignment="1">
      <alignment horizontal="right" vertical="center"/>
    </xf>
    <xf numFmtId="178" fontId="10" fillId="0" borderId="11" xfId="3" applyNumberFormat="1" applyFont="1" applyBorder="1" applyAlignment="1">
      <alignment horizontal="right" vertical="center"/>
    </xf>
    <xf numFmtId="179" fontId="10" fillId="0" borderId="12" xfId="3" applyNumberFormat="1" applyFont="1" applyBorder="1" applyAlignment="1">
      <alignment horizontal="right" vertical="center"/>
    </xf>
    <xf numFmtId="178" fontId="10" fillId="0" borderId="0" xfId="3" applyNumberFormat="1" applyFont="1" applyAlignment="1">
      <alignment horizontal="right" vertical="center"/>
    </xf>
    <xf numFmtId="49" fontId="5" fillId="0" borderId="0" xfId="3" applyNumberFormat="1" applyFont="1" applyAlignment="1">
      <alignment horizontal="right" vertical="center"/>
    </xf>
    <xf numFmtId="49" fontId="2" fillId="0" borderId="0" xfId="3" applyNumberFormat="1" applyFont="1" applyAlignment="1">
      <alignment horizontal="right" vertical="center"/>
    </xf>
    <xf numFmtId="0" fontId="2" fillId="0" borderId="13" xfId="3" applyFont="1" applyBorder="1" applyAlignment="1">
      <alignment vertical="center"/>
    </xf>
    <xf numFmtId="0" fontId="2" fillId="0" borderId="14" xfId="3" applyFont="1" applyBorder="1" applyAlignment="1">
      <alignment vertical="center"/>
    </xf>
    <xf numFmtId="0" fontId="2" fillId="0" borderId="15" xfId="3" applyFont="1" applyBorder="1" applyAlignment="1">
      <alignment vertical="center"/>
    </xf>
    <xf numFmtId="0" fontId="2" fillId="0" borderId="16" xfId="3" applyFont="1" applyBorder="1" applyAlignment="1">
      <alignment horizontal="centerContinuous" vertical="center"/>
    </xf>
    <xf numFmtId="0" fontId="2" fillId="0" borderId="17" xfId="3" applyFont="1" applyBorder="1" applyAlignment="1">
      <alignment horizontal="centerContinuous" vertical="center"/>
    </xf>
    <xf numFmtId="0" fontId="2" fillId="0" borderId="18" xfId="3" applyFont="1" applyBorder="1" applyAlignment="1">
      <alignment horizontal="center" vertical="center"/>
    </xf>
    <xf numFmtId="0" fontId="2" fillId="0" borderId="18" xfId="3" applyFont="1" applyBorder="1" applyAlignment="1">
      <alignment horizontal="distributed" vertical="center" justifyLastLine="1"/>
    </xf>
    <xf numFmtId="0" fontId="8" fillId="0" borderId="8" xfId="3" applyFont="1" applyBorder="1" applyAlignment="1">
      <alignment vertical="center"/>
    </xf>
    <xf numFmtId="0" fontId="8" fillId="0" borderId="14" xfId="3" applyFont="1" applyBorder="1" applyAlignment="1">
      <alignment vertical="center"/>
    </xf>
    <xf numFmtId="0" fontId="2" fillId="0" borderId="13" xfId="3" applyFont="1" applyBorder="1" applyAlignment="1">
      <alignment horizontal="centerContinuous" vertical="center"/>
    </xf>
    <xf numFmtId="0" fontId="2" fillId="0" borderId="18" xfId="3" applyFont="1" applyBorder="1" applyAlignment="1">
      <alignment horizontal="centerContinuous" vertical="center"/>
    </xf>
    <xf numFmtId="0" fontId="4" fillId="0" borderId="0" xfId="3" applyFont="1" applyAlignment="1">
      <alignment vertical="center"/>
    </xf>
    <xf numFmtId="0" fontId="4" fillId="0" borderId="0" xfId="3" applyFont="1" applyAlignment="1">
      <alignment vertical="center" justifyLastLine="1"/>
    </xf>
    <xf numFmtId="0" fontId="3" fillId="0" borderId="0" xfId="3" applyFont="1" applyAlignment="1">
      <alignment vertical="center"/>
    </xf>
    <xf numFmtId="183" fontId="2" fillId="0" borderId="8" xfId="3" applyNumberFormat="1" applyFont="1" applyBorder="1" applyAlignment="1">
      <alignment vertical="center"/>
    </xf>
    <xf numFmtId="183" fontId="2" fillId="0" borderId="9" xfId="3" applyNumberFormat="1" applyFont="1" applyBorder="1" applyAlignment="1">
      <alignment vertical="center"/>
    </xf>
    <xf numFmtId="183" fontId="6" fillId="0" borderId="0" xfId="3" applyNumberFormat="1" applyFont="1" applyAlignment="1" applyProtection="1">
      <alignment horizontal="right" vertical="center"/>
      <protection locked="0"/>
    </xf>
    <xf numFmtId="183" fontId="6" fillId="0" borderId="11" xfId="3" applyNumberFormat="1" applyFont="1" applyBorder="1" applyAlignment="1">
      <alignment horizontal="right" vertical="center"/>
    </xf>
    <xf numFmtId="183" fontId="6" fillId="0" borderId="11" xfId="3" applyNumberFormat="1" applyFont="1" applyBorder="1" applyAlignment="1">
      <alignment vertical="center"/>
    </xf>
    <xf numFmtId="183" fontId="6" fillId="0" borderId="0" xfId="3" applyNumberFormat="1" applyFont="1" applyAlignment="1">
      <alignment vertical="center"/>
    </xf>
    <xf numFmtId="183" fontId="7" fillId="0" borderId="0" xfId="3" applyNumberFormat="1" applyFont="1" applyAlignment="1">
      <alignment vertical="center"/>
    </xf>
    <xf numFmtId="183" fontId="7" fillId="0" borderId="11" xfId="3" applyNumberFormat="1" applyFont="1" applyBorder="1" applyAlignment="1">
      <alignment vertical="center"/>
    </xf>
    <xf numFmtId="183" fontId="10" fillId="0" borderId="0" xfId="3" applyNumberFormat="1" applyFont="1" applyAlignment="1" applyProtection="1">
      <alignment horizontal="right" vertical="center"/>
      <protection locked="0"/>
    </xf>
    <xf numFmtId="183" fontId="6" fillId="0" borderId="0" xfId="3" applyNumberFormat="1" applyFont="1" applyAlignment="1">
      <alignment horizontal="right" vertical="center"/>
    </xf>
    <xf numFmtId="183" fontId="2" fillId="0" borderId="0" xfId="3" applyNumberFormat="1" applyFont="1" applyAlignment="1">
      <alignment vertical="center"/>
    </xf>
    <xf numFmtId="183" fontId="2" fillId="0" borderId="0" xfId="3" applyNumberFormat="1" applyFont="1" applyAlignment="1">
      <alignment horizontal="right" vertical="center"/>
    </xf>
    <xf numFmtId="183" fontId="5" fillId="0" borderId="0" xfId="3" applyNumberFormat="1" applyFont="1" applyAlignment="1">
      <alignment horizontal="right" vertical="center"/>
    </xf>
    <xf numFmtId="183" fontId="5" fillId="0" borderId="0" xfId="3" applyNumberFormat="1" applyFont="1" applyAlignment="1">
      <alignment horizontal="center" vertical="center"/>
    </xf>
    <xf numFmtId="183" fontId="5" fillId="0" borderId="0" xfId="3" applyNumberFormat="1" applyFont="1" applyAlignment="1">
      <alignment vertical="center"/>
    </xf>
    <xf numFmtId="183" fontId="6" fillId="0" borderId="0" xfId="3" applyNumberFormat="1" applyFont="1" applyAlignment="1" applyProtection="1">
      <alignment horizontal="right"/>
      <protection locked="0"/>
    </xf>
    <xf numFmtId="183" fontId="6" fillId="0" borderId="0" xfId="3" applyNumberFormat="1" applyFont="1" applyAlignment="1" applyProtection="1">
      <alignment vertical="center"/>
      <protection locked="0"/>
    </xf>
    <xf numFmtId="183" fontId="10" fillId="0" borderId="11" xfId="3" applyNumberFormat="1" applyFont="1" applyBorder="1" applyAlignment="1">
      <alignment horizontal="right" vertical="center"/>
    </xf>
    <xf numFmtId="183" fontId="10" fillId="0" borderId="0" xfId="3" applyNumberFormat="1" applyFont="1" applyAlignment="1">
      <alignment horizontal="right" vertical="center"/>
    </xf>
    <xf numFmtId="0" fontId="2" fillId="0" borderId="0" xfId="4" applyFont="1" applyAlignment="1">
      <alignment vertical="center"/>
    </xf>
    <xf numFmtId="0" fontId="2" fillId="0" borderId="0" xfId="4" quotePrefix="1" applyFont="1" applyAlignment="1">
      <alignment horizontal="left" vertical="center"/>
    </xf>
    <xf numFmtId="0" fontId="8" fillId="0" borderId="0" xfId="4" quotePrefix="1" applyFont="1" applyAlignment="1">
      <alignment horizontal="left" vertical="center"/>
    </xf>
    <xf numFmtId="0" fontId="2" fillId="0" borderId="0" xfId="4" applyFont="1" applyAlignment="1">
      <alignment horizontal="center" vertical="center"/>
    </xf>
    <xf numFmtId="0" fontId="8" fillId="0" borderId="0" xfId="4" applyFont="1" applyAlignment="1">
      <alignment vertical="center"/>
    </xf>
    <xf numFmtId="178" fontId="15" fillId="0" borderId="0" xfId="4" applyNumberFormat="1" applyFont="1" applyAlignment="1">
      <alignment horizontal="right" vertical="center"/>
    </xf>
    <xf numFmtId="56" fontId="2" fillId="0" borderId="0" xfId="4" quotePrefix="1" applyNumberFormat="1" applyFont="1" applyAlignment="1">
      <alignment vertical="center"/>
    </xf>
    <xf numFmtId="0" fontId="2" fillId="0" borderId="0" xfId="4" applyFont="1" applyAlignment="1">
      <alignment horizontal="left" vertical="center" shrinkToFit="1"/>
    </xf>
    <xf numFmtId="0" fontId="11" fillId="0" borderId="0" xfId="4" applyFont="1" applyAlignment="1">
      <alignment vertical="center"/>
    </xf>
    <xf numFmtId="0" fontId="8" fillId="0" borderId="0" xfId="4" applyFont="1" applyAlignment="1">
      <alignment horizontal="left" vertical="center"/>
    </xf>
    <xf numFmtId="0" fontId="2" fillId="0" borderId="8" xfId="4" applyFont="1" applyBorder="1" applyAlignment="1">
      <alignment vertical="center"/>
    </xf>
    <xf numFmtId="0" fontId="2" fillId="0" borderId="9" xfId="4" applyFont="1" applyBorder="1" applyAlignment="1">
      <alignment vertical="center"/>
    </xf>
    <xf numFmtId="181" fontId="2" fillId="0" borderId="8" xfId="4" applyNumberFormat="1" applyFont="1" applyBorder="1" applyAlignment="1">
      <alignment vertical="center"/>
    </xf>
    <xf numFmtId="0" fontId="2" fillId="0" borderId="10" xfId="4" applyFont="1" applyBorder="1" applyAlignment="1">
      <alignment vertical="center"/>
    </xf>
    <xf numFmtId="0" fontId="2" fillId="0" borderId="0" xfId="4" applyFont="1" applyAlignment="1">
      <alignment horizontal="distributed" vertical="center"/>
    </xf>
    <xf numFmtId="0" fontId="2" fillId="0" borderId="11" xfId="4" applyFont="1" applyBorder="1" applyAlignment="1">
      <alignment vertical="center"/>
    </xf>
    <xf numFmtId="181" fontId="6" fillId="0" borderId="0" xfId="4" applyNumberFormat="1" applyFont="1" applyAlignment="1" applyProtection="1">
      <alignment horizontal="right" vertical="center"/>
      <protection locked="0"/>
    </xf>
    <xf numFmtId="182" fontId="6" fillId="0" borderId="0" xfId="4" applyNumberFormat="1" applyFont="1" applyAlignment="1" applyProtection="1">
      <alignment horizontal="right" vertical="center"/>
      <protection locked="0"/>
    </xf>
    <xf numFmtId="182" fontId="6" fillId="0" borderId="11" xfId="4" applyNumberFormat="1" applyFont="1" applyBorder="1" applyAlignment="1" applyProtection="1">
      <alignment horizontal="right" vertical="center"/>
      <protection locked="0"/>
    </xf>
    <xf numFmtId="0" fontId="2" fillId="0" borderId="0" xfId="4" applyFont="1"/>
    <xf numFmtId="0" fontId="2" fillId="0" borderId="11" xfId="4" applyFont="1" applyBorder="1"/>
    <xf numFmtId="182" fontId="6" fillId="0" borderId="11" xfId="4" applyNumberFormat="1" applyFont="1" applyBorder="1" applyAlignment="1">
      <alignment horizontal="right" vertical="center"/>
    </xf>
    <xf numFmtId="182" fontId="6" fillId="0" borderId="11" xfId="4" applyNumberFormat="1" applyFont="1" applyBorder="1" applyAlignment="1">
      <alignment vertical="center"/>
    </xf>
    <xf numFmtId="181" fontId="6" fillId="0" borderId="12" xfId="4" applyNumberFormat="1" applyFont="1" applyBorder="1" applyAlignment="1" applyProtection="1">
      <alignment horizontal="right" vertical="center"/>
      <protection locked="0"/>
    </xf>
    <xf numFmtId="176" fontId="7" fillId="0" borderId="0" xfId="4" applyNumberFormat="1" applyFont="1" applyAlignment="1">
      <alignment vertical="center"/>
    </xf>
    <xf numFmtId="178" fontId="6" fillId="0" borderId="0" xfId="4" applyNumberFormat="1" applyFont="1" applyAlignment="1">
      <alignment vertical="center"/>
    </xf>
    <xf numFmtId="178" fontId="6" fillId="0" borderId="11" xfId="4" applyNumberFormat="1" applyFont="1" applyBorder="1" applyAlignment="1">
      <alignment vertical="center"/>
    </xf>
    <xf numFmtId="176" fontId="7" fillId="0" borderId="12" xfId="4" applyNumberFormat="1" applyFont="1" applyBorder="1" applyAlignment="1">
      <alignment vertical="center"/>
    </xf>
    <xf numFmtId="178" fontId="7" fillId="0" borderId="0" xfId="4" applyNumberFormat="1" applyFont="1" applyAlignment="1">
      <alignment vertical="center"/>
    </xf>
    <xf numFmtId="178" fontId="7" fillId="0" borderId="11" xfId="4" applyNumberFormat="1" applyFont="1" applyBorder="1" applyAlignment="1">
      <alignment vertical="center"/>
    </xf>
    <xf numFmtId="0" fontId="5" fillId="0" borderId="0" xfId="4" applyFont="1" applyAlignment="1">
      <alignment vertical="center"/>
    </xf>
    <xf numFmtId="0" fontId="5" fillId="0" borderId="0" xfId="4" applyFont="1" applyAlignment="1">
      <alignment horizontal="right" vertical="center"/>
    </xf>
    <xf numFmtId="176" fontId="5" fillId="0" borderId="12" xfId="4" applyNumberFormat="1" applyFont="1" applyBorder="1" applyAlignment="1">
      <alignment vertical="center"/>
    </xf>
    <xf numFmtId="178" fontId="10" fillId="0" borderId="0" xfId="4" applyNumberFormat="1" applyFont="1" applyAlignment="1">
      <alignment horizontal="right" vertical="center"/>
    </xf>
    <xf numFmtId="0" fontId="2" fillId="0" borderId="12" xfId="4" applyFont="1" applyBorder="1" applyAlignment="1">
      <alignment vertical="center"/>
    </xf>
    <xf numFmtId="0" fontId="2" fillId="0" borderId="0" xfId="4" applyFont="1" applyAlignment="1">
      <alignment horizontal="right" vertical="center"/>
    </xf>
    <xf numFmtId="176" fontId="6" fillId="0" borderId="0" xfId="4" applyNumberFormat="1" applyFont="1" applyAlignment="1">
      <alignment horizontal="right" vertical="center"/>
    </xf>
    <xf numFmtId="0" fontId="5" fillId="0" borderId="0" xfId="4" applyFont="1" applyAlignment="1">
      <alignment horizontal="center" vertical="center"/>
    </xf>
    <xf numFmtId="176" fontId="7" fillId="0" borderId="12" xfId="4" applyNumberFormat="1" applyFont="1" applyBorder="1"/>
    <xf numFmtId="182" fontId="6" fillId="0" borderId="0" xfId="4" applyNumberFormat="1" applyFont="1" applyAlignment="1" applyProtection="1">
      <alignment vertical="center"/>
      <protection locked="0"/>
    </xf>
    <xf numFmtId="178" fontId="2" fillId="0" borderId="0" xfId="4" applyNumberFormat="1" applyFont="1" applyAlignment="1">
      <alignment vertical="center"/>
    </xf>
    <xf numFmtId="178" fontId="2" fillId="0" borderId="0" xfId="4" applyNumberFormat="1" applyFont="1" applyAlignment="1">
      <alignment horizontal="right" vertical="center"/>
    </xf>
    <xf numFmtId="178" fontId="10" fillId="0" borderId="11" xfId="4" applyNumberFormat="1" applyFont="1" applyBorder="1" applyAlignment="1">
      <alignment horizontal="right" vertical="center"/>
    </xf>
    <xf numFmtId="179" fontId="10" fillId="0" borderId="12" xfId="4" applyNumberFormat="1" applyFont="1" applyBorder="1" applyAlignment="1">
      <alignment horizontal="right" vertical="center"/>
    </xf>
    <xf numFmtId="49" fontId="5" fillId="0" borderId="0" xfId="4" applyNumberFormat="1" applyFont="1" applyAlignment="1">
      <alignment horizontal="right" vertical="center"/>
    </xf>
    <xf numFmtId="176" fontId="6" fillId="0" borderId="0" xfId="4" applyNumberFormat="1" applyFont="1" applyAlignment="1" applyProtection="1">
      <alignment horizontal="right" vertical="center"/>
      <protection locked="0"/>
    </xf>
    <xf numFmtId="49" fontId="2" fillId="0" borderId="0" xfId="4" applyNumberFormat="1" applyFont="1" applyAlignment="1">
      <alignment horizontal="right" vertical="center"/>
    </xf>
    <xf numFmtId="0" fontId="2" fillId="0" borderId="13" xfId="4" applyFont="1" applyBorder="1" applyAlignment="1">
      <alignment vertical="center"/>
    </xf>
    <xf numFmtId="0" fontId="2" fillId="0" borderId="14" xfId="4" applyFont="1" applyBorder="1" applyAlignment="1">
      <alignment vertical="center"/>
    </xf>
    <xf numFmtId="0" fontId="2" fillId="0" borderId="15" xfId="4" applyFont="1" applyBorder="1" applyAlignment="1">
      <alignment vertical="center"/>
    </xf>
    <xf numFmtId="0" fontId="2" fillId="0" borderId="16" xfId="4" applyFont="1" applyBorder="1" applyAlignment="1">
      <alignment horizontal="centerContinuous" vertical="center"/>
    </xf>
    <xf numFmtId="0" fontId="2" fillId="0" borderId="17" xfId="4" applyFont="1" applyBorder="1" applyAlignment="1">
      <alignment horizontal="centerContinuous" vertical="center"/>
    </xf>
    <xf numFmtId="0" fontId="2" fillId="0" borderId="18" xfId="4" applyFont="1" applyBorder="1" applyAlignment="1">
      <alignment horizontal="center" vertical="center"/>
    </xf>
    <xf numFmtId="0" fontId="2" fillId="0" borderId="18" xfId="4" applyFont="1" applyBorder="1" applyAlignment="1">
      <alignment horizontal="distributed" vertical="center" justifyLastLine="1"/>
    </xf>
    <xf numFmtId="0" fontId="8" fillId="0" borderId="8" xfId="4" applyFont="1" applyBorder="1" applyAlignment="1">
      <alignment vertical="center"/>
    </xf>
    <xf numFmtId="0" fontId="8" fillId="0" borderId="14" xfId="4" applyFont="1" applyBorder="1" applyAlignment="1">
      <alignment vertical="center"/>
    </xf>
    <xf numFmtId="0" fontId="2" fillId="0" borderId="13" xfId="4" applyFont="1" applyBorder="1" applyAlignment="1">
      <alignment horizontal="centerContinuous" vertical="center"/>
    </xf>
    <xf numFmtId="0" fontId="2" fillId="0" borderId="18" xfId="4" applyFont="1" applyBorder="1" applyAlignment="1">
      <alignment horizontal="centerContinuous" vertical="center"/>
    </xf>
    <xf numFmtId="0" fontId="4" fillId="0" borderId="0" xfId="4" applyFont="1" applyAlignment="1">
      <alignment vertical="center"/>
    </xf>
    <xf numFmtId="0" fontId="4" fillId="0" borderId="0" xfId="4" applyFont="1" applyAlignment="1">
      <alignment vertical="center" justifyLastLine="1"/>
    </xf>
    <xf numFmtId="0" fontId="3" fillId="0" borderId="0" xfId="4" applyFont="1" applyAlignment="1">
      <alignment vertical="center"/>
    </xf>
    <xf numFmtId="0" fontId="17" fillId="0" borderId="0" xfId="4" applyFont="1" applyAlignment="1">
      <alignment horizontal="distributed" vertical="center"/>
    </xf>
    <xf numFmtId="0" fontId="17" fillId="0" borderId="0" xfId="4" applyFont="1" applyAlignment="1">
      <alignment vertical="center"/>
    </xf>
    <xf numFmtId="0" fontId="18" fillId="0" borderId="0" xfId="4" applyFont="1" applyAlignment="1">
      <alignment horizontal="right" vertical="center"/>
    </xf>
    <xf numFmtId="0" fontId="17" fillId="0" borderId="0" xfId="4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quotePrefix="1" applyFont="1" applyAlignment="1">
      <alignment horizontal="left" vertical="center"/>
    </xf>
    <xf numFmtId="178" fontId="15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56" fontId="2" fillId="0" borderId="0" xfId="0" quotePrefix="1" applyNumberFormat="1" applyFont="1" applyAlignment="1">
      <alignment vertical="center"/>
    </xf>
    <xf numFmtId="0" fontId="2" fillId="0" borderId="0" xfId="0" applyFont="1" applyAlignment="1">
      <alignment horizontal="left" vertical="center" shrinkToFit="1"/>
    </xf>
    <xf numFmtId="0" fontId="8" fillId="0" borderId="0" xfId="0" quotePrefix="1" applyFont="1" applyAlignment="1">
      <alignment horizontal="left"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181" fontId="2" fillId="0" borderId="8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horizontal="distributed" vertical="center"/>
    </xf>
    <xf numFmtId="0" fontId="2" fillId="0" borderId="11" xfId="0" applyFont="1" applyBorder="1" applyAlignment="1">
      <alignment vertical="center"/>
    </xf>
    <xf numFmtId="181" fontId="6" fillId="0" borderId="0" xfId="0" applyNumberFormat="1" applyFont="1" applyAlignment="1" applyProtection="1">
      <alignment horizontal="right" vertical="center"/>
      <protection locked="0"/>
    </xf>
    <xf numFmtId="182" fontId="6" fillId="0" borderId="0" xfId="0" applyNumberFormat="1" applyFont="1" applyAlignment="1" applyProtection="1">
      <alignment horizontal="right" vertical="center"/>
      <protection locked="0"/>
    </xf>
    <xf numFmtId="182" fontId="6" fillId="0" borderId="11" xfId="0" applyNumberFormat="1" applyFont="1" applyBorder="1" applyAlignment="1" applyProtection="1">
      <alignment horizontal="right" vertical="center"/>
      <protection locked="0"/>
    </xf>
    <xf numFmtId="0" fontId="2" fillId="0" borderId="0" xfId="0" applyFont="1"/>
    <xf numFmtId="0" fontId="2" fillId="0" borderId="0" xfId="0" applyFont="1" applyAlignment="1">
      <alignment horizontal="distributed"/>
    </xf>
    <xf numFmtId="0" fontId="2" fillId="0" borderId="11" xfId="0" applyFont="1" applyBorder="1"/>
    <xf numFmtId="182" fontId="6" fillId="0" borderId="11" xfId="0" applyNumberFormat="1" applyFont="1" applyBorder="1" applyAlignment="1">
      <alignment horizontal="right" vertical="center"/>
    </xf>
    <xf numFmtId="182" fontId="6" fillId="0" borderId="11" xfId="0" applyNumberFormat="1" applyFont="1" applyBorder="1" applyAlignment="1">
      <alignment vertical="center"/>
    </xf>
    <xf numFmtId="181" fontId="6" fillId="0" borderId="12" xfId="0" applyNumberFormat="1" applyFont="1" applyBorder="1" applyAlignment="1" applyProtection="1">
      <alignment horizontal="right" vertical="center"/>
      <protection locked="0"/>
    </xf>
    <xf numFmtId="176" fontId="7" fillId="0" borderId="0" xfId="0" applyNumberFormat="1" applyFont="1" applyAlignment="1">
      <alignment vertical="center"/>
    </xf>
    <xf numFmtId="178" fontId="6" fillId="0" borderId="0" xfId="0" applyNumberFormat="1" applyFont="1" applyAlignment="1">
      <alignment vertical="center"/>
    </xf>
    <xf numFmtId="178" fontId="6" fillId="0" borderId="11" xfId="0" applyNumberFormat="1" applyFont="1" applyBorder="1" applyAlignment="1">
      <alignment vertical="center"/>
    </xf>
    <xf numFmtId="176" fontId="7" fillId="0" borderId="12" xfId="0" applyNumberFormat="1" applyFont="1" applyBorder="1" applyAlignment="1">
      <alignment vertical="center"/>
    </xf>
    <xf numFmtId="178" fontId="7" fillId="0" borderId="0" xfId="0" applyNumberFormat="1" applyFont="1" applyAlignment="1">
      <alignment vertical="center"/>
    </xf>
    <xf numFmtId="178" fontId="7" fillId="0" borderId="1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76" fontId="5" fillId="0" borderId="12" xfId="0" applyNumberFormat="1" applyFont="1" applyBorder="1" applyAlignment="1">
      <alignment vertical="center"/>
    </xf>
    <xf numFmtId="178" fontId="10" fillId="0" borderId="0" xfId="0" applyNumberFormat="1" applyFont="1" applyAlignment="1">
      <alignment horizontal="right" vertical="center"/>
    </xf>
    <xf numFmtId="0" fontId="2" fillId="0" borderId="12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176" fontId="7" fillId="0" borderId="12" xfId="0" applyNumberFormat="1" applyFont="1" applyBorder="1"/>
    <xf numFmtId="182" fontId="6" fillId="0" borderId="0" xfId="0" applyNumberFormat="1" applyFont="1" applyAlignment="1" applyProtection="1">
      <alignment vertical="center"/>
      <protection locked="0"/>
    </xf>
    <xf numFmtId="178" fontId="2" fillId="0" borderId="0" xfId="0" applyNumberFormat="1" applyFont="1" applyAlignment="1">
      <alignment vertical="center"/>
    </xf>
    <xf numFmtId="178" fontId="2" fillId="0" borderId="0" xfId="0" applyNumberFormat="1" applyFont="1" applyAlignment="1">
      <alignment horizontal="right" vertical="center"/>
    </xf>
    <xf numFmtId="178" fontId="10" fillId="0" borderId="11" xfId="0" applyNumberFormat="1" applyFont="1" applyBorder="1" applyAlignment="1">
      <alignment horizontal="right" vertical="center"/>
    </xf>
    <xf numFmtId="179" fontId="10" fillId="0" borderId="12" xfId="0" applyNumberFormat="1" applyFont="1" applyBorder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176" fontId="6" fillId="0" borderId="0" xfId="0" applyNumberFormat="1" applyFont="1" applyAlignment="1" applyProtection="1">
      <alignment horizontal="right" vertical="center"/>
      <protection locked="0"/>
    </xf>
    <xf numFmtId="49" fontId="2" fillId="0" borderId="0" xfId="0" applyNumberFormat="1" applyFont="1" applyAlignment="1">
      <alignment horizontal="right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8" fillId="0" borderId="8" xfId="0" applyFont="1" applyBorder="1" applyAlignment="1">
      <alignment horizontal="right" vertical="center"/>
    </xf>
    <xf numFmtId="0" fontId="2" fillId="0" borderId="16" xfId="0" applyFont="1" applyBorder="1" applyAlignment="1">
      <alignment horizontal="centerContinuous" vertical="center"/>
    </xf>
    <xf numFmtId="0" fontId="2" fillId="0" borderId="17" xfId="0" applyFont="1" applyBorder="1" applyAlignment="1">
      <alignment horizontal="centerContinuous" vertical="center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distributed" vertical="center"/>
    </xf>
    <xf numFmtId="0" fontId="8" fillId="0" borderId="8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2" fillId="0" borderId="13" xfId="0" applyFont="1" applyBorder="1" applyAlignment="1">
      <alignment horizontal="centerContinuous" vertical="center"/>
    </xf>
    <xf numFmtId="0" fontId="2" fillId="0" borderId="18" xfId="0" applyFont="1" applyBorder="1" applyAlignment="1">
      <alignment horizontal="centerContinuous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wrapText="1" shrinkToFit="1"/>
    </xf>
    <xf numFmtId="181" fontId="6" fillId="0" borderId="0" xfId="0" applyNumberFormat="1" applyFont="1" applyAlignment="1" applyProtection="1">
      <alignment horizontal="right"/>
      <protection locked="0"/>
    </xf>
    <xf numFmtId="182" fontId="6" fillId="0" borderId="0" xfId="0" applyNumberFormat="1" applyFont="1" applyAlignment="1" applyProtection="1">
      <alignment horizontal="right"/>
      <protection locked="0"/>
    </xf>
    <xf numFmtId="182" fontId="6" fillId="0" borderId="11" xfId="0" applyNumberFormat="1" applyFont="1" applyBorder="1" applyAlignment="1" applyProtection="1">
      <alignment horizontal="right"/>
      <protection locked="0"/>
    </xf>
    <xf numFmtId="0" fontId="2" fillId="0" borderId="0" xfId="0" applyFont="1" applyAlignment="1">
      <alignment vertical="center" textRotation="255"/>
    </xf>
    <xf numFmtId="0" fontId="2" fillId="0" borderId="0" xfId="0" applyFont="1" applyAlignment="1">
      <alignment horizontal="center" shrinkToFit="1"/>
    </xf>
    <xf numFmtId="0" fontId="5" fillId="0" borderId="0" xfId="0" applyFont="1" applyAlignment="1">
      <alignment horizontal="right"/>
    </xf>
    <xf numFmtId="176" fontId="5" fillId="0" borderId="0" xfId="0" applyNumberFormat="1" applyFont="1"/>
    <xf numFmtId="182" fontId="10" fillId="0" borderId="0" xfId="0" applyNumberFormat="1" applyFont="1" applyAlignment="1">
      <alignment horizontal="right"/>
    </xf>
    <xf numFmtId="178" fontId="10" fillId="0" borderId="0" xfId="0" applyNumberFormat="1" applyFont="1" applyAlignment="1">
      <alignment horizontal="right"/>
    </xf>
    <xf numFmtId="0" fontId="2" fillId="0" borderId="12" xfId="0" applyFont="1" applyBorder="1"/>
    <xf numFmtId="0" fontId="2" fillId="0" borderId="0" xfId="0" applyFont="1" applyAlignment="1">
      <alignment horizontal="right"/>
    </xf>
    <xf numFmtId="176" fontId="7" fillId="0" borderId="0" xfId="0" applyNumberFormat="1" applyFont="1"/>
    <xf numFmtId="176" fontId="6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/>
    <xf numFmtId="49" fontId="5" fillId="0" borderId="0" xfId="0" applyNumberFormat="1" applyFont="1" applyAlignment="1">
      <alignment horizontal="right"/>
    </xf>
    <xf numFmtId="179" fontId="10" fillId="0" borderId="0" xfId="0" applyNumberFormat="1" applyFont="1" applyAlignment="1">
      <alignment horizontal="right"/>
    </xf>
    <xf numFmtId="182" fontId="10" fillId="0" borderId="0" xfId="0" applyNumberFormat="1" applyFont="1" applyAlignment="1" applyProtection="1">
      <alignment horizontal="right"/>
      <protection locked="0"/>
    </xf>
    <xf numFmtId="49" fontId="2" fillId="0" borderId="0" xfId="0" applyNumberFormat="1" applyFont="1" applyAlignment="1">
      <alignment horizontal="right"/>
    </xf>
    <xf numFmtId="0" fontId="2" fillId="0" borderId="22" xfId="0" applyFont="1" applyBorder="1" applyAlignment="1">
      <alignment horizontal="centerContinuous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19" fillId="0" borderId="0" xfId="0" applyFont="1" applyAlignment="1">
      <alignment vertical="center"/>
    </xf>
    <xf numFmtId="0" fontId="4" fillId="0" borderId="0" xfId="5" applyFont="1" applyFill="1" applyBorder="1" applyAlignment="1">
      <alignment horizontal="left" vertical="center" justifyLastLine="1"/>
    </xf>
    <xf numFmtId="0" fontId="2" fillId="0" borderId="0" xfId="5" applyFont="1" applyFill="1" applyBorder="1" applyAlignment="1">
      <alignment vertical="center"/>
    </xf>
    <xf numFmtId="0" fontId="3" fillId="0" borderId="0" xfId="5" applyFont="1" applyFill="1" applyBorder="1" applyAlignment="1">
      <alignment vertical="center"/>
    </xf>
    <xf numFmtId="0" fontId="4" fillId="0" borderId="0" xfId="5" applyFont="1" applyFill="1" applyBorder="1" applyAlignment="1">
      <alignment vertical="center" justifyLastLine="1"/>
    </xf>
    <xf numFmtId="0" fontId="4" fillId="0" borderId="0" xfId="5" applyFont="1" applyFill="1" applyBorder="1" applyAlignment="1">
      <alignment vertical="center"/>
    </xf>
    <xf numFmtId="0" fontId="2" fillId="0" borderId="13" xfId="5" applyFont="1" applyFill="1" applyBorder="1" applyAlignment="1">
      <alignment vertical="center"/>
    </xf>
    <xf numFmtId="0" fontId="2" fillId="0" borderId="17" xfId="5" applyFont="1" applyFill="1" applyBorder="1" applyAlignment="1">
      <alignment horizontal="left" vertical="center"/>
    </xf>
    <xf numFmtId="0" fontId="2" fillId="0" borderId="22" xfId="5" applyFont="1" applyFill="1" applyBorder="1" applyAlignment="1">
      <alignment horizontal="centerContinuous" vertical="center"/>
    </xf>
    <xf numFmtId="0" fontId="2" fillId="0" borderId="16" xfId="5" applyFont="1" applyFill="1" applyBorder="1" applyAlignment="1">
      <alignment horizontal="centerContinuous" vertical="center"/>
    </xf>
    <xf numFmtId="0" fontId="2" fillId="0" borderId="13" xfId="5" applyFont="1" applyFill="1" applyBorder="1" applyAlignment="1">
      <alignment horizontal="centerContinuous" vertical="center"/>
    </xf>
    <xf numFmtId="0" fontId="8" fillId="0" borderId="14" xfId="5" applyFont="1" applyFill="1" applyBorder="1" applyAlignment="1">
      <alignment vertical="center"/>
    </xf>
    <xf numFmtId="0" fontId="8" fillId="0" borderId="8" xfId="5" applyFont="1" applyFill="1" applyBorder="1" applyAlignment="1">
      <alignment vertical="center"/>
    </xf>
    <xf numFmtId="0" fontId="2" fillId="0" borderId="8" xfId="5" applyFont="1" applyFill="1" applyBorder="1" applyAlignment="1">
      <alignment vertical="center"/>
    </xf>
    <xf numFmtId="0" fontId="2" fillId="0" borderId="18" xfId="5" applyFont="1" applyFill="1" applyBorder="1" applyAlignment="1">
      <alignment horizontal="center" vertical="center" justifyLastLine="1"/>
    </xf>
    <xf numFmtId="0" fontId="2" fillId="0" borderId="18" xfId="5" applyFont="1" applyFill="1" applyBorder="1" applyAlignment="1">
      <alignment horizontal="center" vertical="center"/>
    </xf>
    <xf numFmtId="0" fontId="16" fillId="0" borderId="18" xfId="5" applyFont="1" applyFill="1" applyBorder="1" applyAlignment="1">
      <alignment horizontal="center" vertical="center" wrapText="1" shrinkToFit="1"/>
    </xf>
    <xf numFmtId="0" fontId="2" fillId="0" borderId="17" xfId="5" applyFont="1" applyFill="1" applyBorder="1" applyAlignment="1">
      <alignment horizontal="center" vertical="center"/>
    </xf>
    <xf numFmtId="0" fontId="2" fillId="0" borderId="9" xfId="5" applyFont="1" applyFill="1" applyBorder="1" applyAlignment="1">
      <alignment vertical="center"/>
    </xf>
    <xf numFmtId="0" fontId="8" fillId="0" borderId="8" xfId="5" applyFont="1" applyFill="1" applyBorder="1" applyAlignment="1">
      <alignment horizontal="right" vertical="center"/>
    </xf>
    <xf numFmtId="0" fontId="2" fillId="0" borderId="15" xfId="5" applyFont="1" applyFill="1" applyBorder="1" applyAlignment="1">
      <alignment vertical="center"/>
    </xf>
    <xf numFmtId="0" fontId="2" fillId="0" borderId="14" xfId="5" applyFont="1" applyFill="1" applyBorder="1" applyAlignment="1">
      <alignment vertical="center"/>
    </xf>
    <xf numFmtId="0" fontId="2" fillId="0" borderId="0" xfId="5" applyFont="1" applyFill="1" applyBorder="1" applyAlignment="1"/>
    <xf numFmtId="0" fontId="5" fillId="0" borderId="0" xfId="5" applyFont="1" applyFill="1" applyBorder="1" applyAlignment="1"/>
    <xf numFmtId="0" fontId="5" fillId="0" borderId="0" xfId="5" applyFont="1" applyFill="1" applyBorder="1" applyAlignment="1">
      <alignment horizontal="right"/>
    </xf>
    <xf numFmtId="0" fontId="2" fillId="0" borderId="12" xfId="5" applyFont="1" applyFill="1" applyBorder="1" applyAlignment="1"/>
    <xf numFmtId="182" fontId="6" fillId="0" borderId="0" xfId="5" applyNumberFormat="1" applyFont="1" applyFill="1" applyBorder="1" applyAlignment="1" applyProtection="1">
      <alignment horizontal="right"/>
      <protection locked="0"/>
    </xf>
    <xf numFmtId="176" fontId="7" fillId="0" borderId="0" xfId="5" applyNumberFormat="1" applyFont="1" applyFill="1" applyBorder="1" applyAlignment="1"/>
    <xf numFmtId="0" fontId="2" fillId="0" borderId="11" xfId="5" applyFont="1" applyFill="1" applyBorder="1" applyAlignment="1"/>
    <xf numFmtId="182" fontId="10" fillId="0" borderId="0" xfId="5" applyNumberFormat="1" applyFont="1" applyFill="1" applyBorder="1" applyAlignment="1" applyProtection="1">
      <alignment horizontal="right"/>
      <protection locked="0"/>
    </xf>
    <xf numFmtId="179" fontId="10" fillId="0" borderId="0" xfId="5" applyNumberFormat="1" applyFont="1" applyFill="1" applyBorder="1" applyAlignment="1">
      <alignment horizontal="right"/>
    </xf>
    <xf numFmtId="0" fontId="2" fillId="0" borderId="0" xfId="5" applyFont="1" applyFill="1" applyBorder="1" applyAlignment="1">
      <alignment horizontal="distributed"/>
    </xf>
    <xf numFmtId="182" fontId="6" fillId="0" borderId="11" xfId="5" applyNumberFormat="1" applyFont="1" applyFill="1" applyBorder="1" applyAlignment="1" applyProtection="1">
      <alignment horizontal="right"/>
      <protection locked="0"/>
    </xf>
    <xf numFmtId="0" fontId="2" fillId="0" borderId="0" xfId="5" applyFont="1" applyFill="1" applyBorder="1" applyAlignment="1">
      <alignment horizontal="center" shrinkToFit="1"/>
    </xf>
    <xf numFmtId="0" fontId="2" fillId="0" borderId="0" xfId="5" applyFont="1" applyFill="1" applyBorder="1" applyAlignment="1">
      <alignment vertical="center" textRotation="255"/>
    </xf>
    <xf numFmtId="0" fontId="2" fillId="0" borderId="0" xfId="5" applyFont="1" applyFill="1" applyBorder="1" applyAlignment="1">
      <alignment horizontal="distributed"/>
    </xf>
    <xf numFmtId="0" fontId="2" fillId="0" borderId="0" xfId="5" applyFont="1" applyFill="1" applyBorder="1" applyAlignment="1">
      <alignment vertical="center" textRotation="255"/>
    </xf>
    <xf numFmtId="0" fontId="2" fillId="0" borderId="0" xfId="5" applyFont="1" applyFill="1" applyBorder="1" applyAlignment="1" applyProtection="1"/>
    <xf numFmtId="0" fontId="5" fillId="0" borderId="0" xfId="5" applyFont="1" applyFill="1" applyBorder="1" applyAlignment="1" applyProtection="1"/>
    <xf numFmtId="0" fontId="5" fillId="0" borderId="0" xfId="5" applyFont="1" applyFill="1" applyBorder="1" applyAlignment="1" applyProtection="1">
      <alignment horizontal="center"/>
    </xf>
    <xf numFmtId="0" fontId="5" fillId="0" borderId="0" xfId="5" applyFont="1" applyFill="1" applyBorder="1" applyAlignment="1" applyProtection="1">
      <alignment horizontal="right"/>
    </xf>
    <xf numFmtId="0" fontId="2" fillId="0" borderId="0" xfId="5" applyFont="1" applyFill="1" applyBorder="1" applyAlignment="1" applyProtection="1">
      <alignment horizontal="right"/>
    </xf>
    <xf numFmtId="176" fontId="6" fillId="0" borderId="0" xfId="5" applyNumberFormat="1" applyFont="1" applyFill="1" applyBorder="1" applyAlignment="1" applyProtection="1">
      <alignment horizontal="right"/>
    </xf>
    <xf numFmtId="178" fontId="10" fillId="0" borderId="0" xfId="5" applyNumberFormat="1" applyFont="1" applyFill="1" applyBorder="1" applyAlignment="1">
      <alignment horizontal="right"/>
    </xf>
    <xf numFmtId="182" fontId="10" fillId="0" borderId="0" xfId="5" applyNumberFormat="1" applyFont="1" applyFill="1" applyBorder="1" applyAlignment="1">
      <alignment horizontal="right"/>
    </xf>
    <xf numFmtId="176" fontId="5" fillId="0" borderId="0" xfId="5" applyNumberFormat="1" applyFont="1" applyFill="1" applyBorder="1" applyAlignment="1"/>
    <xf numFmtId="181" fontId="6" fillId="0" borderId="0" xfId="5" applyNumberFormat="1" applyFont="1" applyFill="1" applyBorder="1" applyAlignment="1" applyProtection="1">
      <alignment horizontal="right"/>
      <protection locked="0"/>
    </xf>
    <xf numFmtId="0" fontId="2" fillId="0" borderId="10" xfId="5" applyFont="1" applyFill="1" applyBorder="1" applyAlignment="1">
      <alignment vertical="center"/>
    </xf>
    <xf numFmtId="181" fontId="2" fillId="0" borderId="8" xfId="5" applyNumberFormat="1" applyFont="1" applyFill="1" applyBorder="1" applyAlignment="1">
      <alignment vertical="center"/>
    </xf>
    <xf numFmtId="0" fontId="8" fillId="0" borderId="0" xfId="5" applyFont="1" applyFill="1" applyBorder="1" applyAlignment="1">
      <alignment horizontal="left" vertical="center"/>
    </xf>
    <xf numFmtId="0" fontId="2" fillId="0" borderId="0" xfId="5" quotePrefix="1" applyFont="1" applyFill="1" applyBorder="1" applyAlignment="1">
      <alignment horizontal="left" vertical="center"/>
    </xf>
    <xf numFmtId="0" fontId="2" fillId="0" borderId="0" xfId="5" applyFont="1" applyBorder="1" applyAlignment="1">
      <alignment vertical="center"/>
    </xf>
    <xf numFmtId="0" fontId="11" fillId="0" borderId="0" xfId="5" applyFont="1" applyBorder="1" applyAlignment="1">
      <alignment vertical="center"/>
    </xf>
    <xf numFmtId="0" fontId="2" fillId="0" borderId="0" xfId="5" quotePrefix="1" applyFont="1" applyBorder="1" applyAlignment="1">
      <alignment horizontal="left" vertical="center"/>
    </xf>
    <xf numFmtId="0" fontId="8" fillId="0" borderId="0" xfId="5" applyFont="1" applyFill="1" applyBorder="1" applyAlignment="1">
      <alignment vertical="center"/>
    </xf>
    <xf numFmtId="0" fontId="2" fillId="0" borderId="0" xfId="5" applyFont="1" applyBorder="1" applyAlignment="1">
      <alignment horizontal="center" vertical="center"/>
    </xf>
    <xf numFmtId="0" fontId="8" fillId="0" borderId="0" xfId="5" quotePrefix="1" applyFont="1" applyFill="1" applyBorder="1" applyAlignment="1">
      <alignment horizontal="left" vertical="center"/>
    </xf>
    <xf numFmtId="0" fontId="2" fillId="0" borderId="0" xfId="5" applyFont="1" applyBorder="1" applyAlignment="1">
      <alignment horizontal="left" vertical="center" shrinkToFit="1"/>
    </xf>
    <xf numFmtId="0" fontId="20" fillId="0" borderId="0" xfId="5" applyFont="1"/>
    <xf numFmtId="56" fontId="2" fillId="0" borderId="0" xfId="5" quotePrefix="1" applyNumberFormat="1" applyFont="1" applyFill="1" applyBorder="1" applyAlignment="1">
      <alignment vertical="center"/>
    </xf>
    <xf numFmtId="178" fontId="15" fillId="0" borderId="0" xfId="5" applyNumberFormat="1" applyFont="1" applyBorder="1" applyAlignment="1">
      <alignment horizontal="right" vertical="center"/>
    </xf>
    <xf numFmtId="0" fontId="2" fillId="0" borderId="22" xfId="5" applyFont="1" applyFill="1" applyBorder="1" applyAlignment="1">
      <alignment horizontal="center" vertical="center"/>
    </xf>
    <xf numFmtId="0" fontId="2" fillId="0" borderId="0" xfId="5" applyFont="1" applyBorder="1" applyAlignment="1">
      <alignment horizontal="center" vertical="center"/>
    </xf>
    <xf numFmtId="0" fontId="2" fillId="0" borderId="0" xfId="5" applyFont="1" applyFill="1" applyBorder="1" applyAlignment="1">
      <alignment horizontal="distributed"/>
    </xf>
    <xf numFmtId="0" fontId="2" fillId="0" borderId="0" xfId="5" applyFont="1" applyFill="1" applyBorder="1" applyAlignment="1">
      <alignment vertical="center" textRotation="255"/>
    </xf>
    <xf numFmtId="0" fontId="2" fillId="0" borderId="18" xfId="5" applyFont="1" applyFill="1" applyBorder="1" applyAlignment="1">
      <alignment horizontal="center" vertical="center" justifyLastLine="1"/>
    </xf>
    <xf numFmtId="0" fontId="2" fillId="0" borderId="17" xfId="5" applyFont="1" applyFill="1" applyBorder="1" applyAlignment="1">
      <alignment horizontal="center" vertical="center"/>
    </xf>
    <xf numFmtId="0" fontId="2" fillId="0" borderId="22" xfId="5" applyFont="1" applyFill="1" applyBorder="1" applyAlignment="1">
      <alignment horizontal="center" vertical="center"/>
    </xf>
    <xf numFmtId="0" fontId="2" fillId="0" borderId="18" xfId="5" applyFont="1" applyFill="1" applyBorder="1" applyAlignment="1">
      <alignment horizontal="center" vertical="center" justifyLastLine="1"/>
    </xf>
    <xf numFmtId="0" fontId="2" fillId="0" borderId="16" xfId="5" applyFont="1" applyFill="1" applyBorder="1" applyAlignment="1">
      <alignment horizontal="center" vertical="center" justifyLastLine="1"/>
    </xf>
    <xf numFmtId="0" fontId="2" fillId="0" borderId="0" xfId="5" applyFont="1" applyBorder="1" applyAlignment="1">
      <alignment horizontal="center" vertical="center"/>
    </xf>
    <xf numFmtId="0" fontId="2" fillId="0" borderId="0" xfId="5" applyFont="1" applyFill="1" applyBorder="1" applyAlignment="1">
      <alignment horizontal="distributed"/>
    </xf>
    <xf numFmtId="0" fontId="2" fillId="0" borderId="0" xfId="5" applyFont="1" applyFill="1" applyBorder="1" applyAlignment="1">
      <alignment vertical="center" textRotation="255"/>
    </xf>
    <xf numFmtId="0" fontId="2" fillId="0" borderId="18" xfId="5" applyFont="1" applyFill="1" applyBorder="1" applyAlignment="1">
      <alignment horizontal="center" vertical="center" justifyLastLine="1"/>
    </xf>
    <xf numFmtId="0" fontId="2" fillId="0" borderId="17" xfId="5" applyFont="1" applyFill="1" applyBorder="1" applyAlignment="1">
      <alignment horizontal="center" vertical="center"/>
    </xf>
    <xf numFmtId="0" fontId="2" fillId="0" borderId="22" xfId="5" applyFont="1" applyFill="1" applyBorder="1" applyAlignment="1">
      <alignment horizontal="center" vertical="center"/>
    </xf>
    <xf numFmtId="0" fontId="2" fillId="0" borderId="16" xfId="5" applyFont="1" applyFill="1" applyBorder="1" applyAlignment="1">
      <alignment horizontal="center" vertical="center" justifyLastLine="1"/>
    </xf>
    <xf numFmtId="0" fontId="2" fillId="0" borderId="17" xfId="5" applyFont="1" applyFill="1" applyBorder="1" applyAlignment="1">
      <alignment horizontal="center" vertical="center"/>
    </xf>
    <xf numFmtId="0" fontId="2" fillId="0" borderId="22" xfId="5" applyFont="1" applyFill="1" applyBorder="1" applyAlignment="1">
      <alignment horizontal="center" vertical="center"/>
    </xf>
    <xf numFmtId="0" fontId="2" fillId="0" borderId="18" xfId="5" applyFont="1" applyFill="1" applyBorder="1" applyAlignment="1">
      <alignment horizontal="center" vertical="center" justifyLastLine="1"/>
    </xf>
    <xf numFmtId="0" fontId="2" fillId="0" borderId="16" xfId="5" applyFont="1" applyFill="1" applyBorder="1" applyAlignment="1">
      <alignment horizontal="center" vertical="center" justifyLastLine="1"/>
    </xf>
    <xf numFmtId="0" fontId="2" fillId="0" borderId="0" xfId="5" applyFont="1" applyFill="1" applyBorder="1" applyAlignment="1">
      <alignment horizontal="distributed"/>
    </xf>
    <xf numFmtId="0" fontId="2" fillId="0" borderId="0" xfId="5" applyFont="1" applyFill="1" applyBorder="1" applyAlignment="1">
      <alignment vertical="center" textRotation="255"/>
    </xf>
    <xf numFmtId="0" fontId="2" fillId="0" borderId="0" xfId="5" applyFont="1" applyBorder="1" applyAlignment="1">
      <alignment horizontal="center" vertical="center"/>
    </xf>
    <xf numFmtId="0" fontId="2" fillId="0" borderId="0" xfId="5" applyFont="1" applyBorder="1" applyAlignment="1">
      <alignment horizontal="center" vertical="center"/>
    </xf>
    <xf numFmtId="0" fontId="2" fillId="0" borderId="0" xfId="5" applyFont="1" applyFill="1" applyBorder="1" applyAlignment="1">
      <alignment horizontal="distributed"/>
    </xf>
    <xf numFmtId="0" fontId="2" fillId="0" borderId="0" xfId="5" applyFont="1" applyFill="1" applyBorder="1" applyAlignment="1">
      <alignment vertical="center" textRotation="255"/>
    </xf>
    <xf numFmtId="0" fontId="20" fillId="0" borderId="0" xfId="5" applyAlignment="1">
      <alignment vertical="center" textRotation="255"/>
    </xf>
    <xf numFmtId="0" fontId="2" fillId="0" borderId="0" xfId="5" applyFont="1" applyFill="1" applyBorder="1" applyAlignment="1">
      <alignment horizontal="center" vertical="center" textRotation="255"/>
    </xf>
    <xf numFmtId="49" fontId="2" fillId="0" borderId="0" xfId="5" quotePrefix="1" applyNumberFormat="1" applyFont="1" applyFill="1" applyBorder="1" applyAlignment="1">
      <alignment horizontal="center"/>
    </xf>
    <xf numFmtId="49" fontId="5" fillId="0" borderId="0" xfId="5" applyNumberFormat="1" applyFont="1" applyFill="1" applyBorder="1" applyAlignment="1">
      <alignment horizontal="center"/>
    </xf>
    <xf numFmtId="0" fontId="5" fillId="0" borderId="0" xfId="5" applyFont="1" applyFill="1" applyBorder="1" applyAlignment="1">
      <alignment horizontal="distributed"/>
    </xf>
    <xf numFmtId="0" fontId="5" fillId="0" borderId="12" xfId="5" applyFont="1" applyFill="1" applyBorder="1" applyAlignment="1">
      <alignment horizontal="distributed"/>
    </xf>
    <xf numFmtId="0" fontId="5" fillId="0" borderId="11" xfId="5" applyFont="1" applyFill="1" applyBorder="1" applyAlignment="1">
      <alignment horizontal="distributed"/>
    </xf>
    <xf numFmtId="0" fontId="2" fillId="0" borderId="0" xfId="5" applyFont="1" applyFill="1" applyBorder="1" applyAlignment="1">
      <alignment horizontal="center"/>
    </xf>
    <xf numFmtId="49" fontId="2" fillId="0" borderId="0" xfId="5" applyNumberFormat="1" applyFont="1" applyFill="1" applyBorder="1" applyAlignment="1">
      <alignment horizontal="center"/>
    </xf>
    <xf numFmtId="0" fontId="8" fillId="0" borderId="13" xfId="5" applyFont="1" applyFill="1" applyBorder="1" applyAlignment="1">
      <alignment horizontal="right" vertical="center"/>
    </xf>
    <xf numFmtId="0" fontId="2" fillId="0" borderId="18" xfId="5" applyFont="1" applyFill="1" applyBorder="1" applyAlignment="1">
      <alignment horizontal="center" vertical="center" justifyLastLine="1"/>
    </xf>
    <xf numFmtId="0" fontId="2" fillId="0" borderId="17" xfId="5" applyFont="1" applyFill="1" applyBorder="1" applyAlignment="1">
      <alignment horizontal="center" vertical="center"/>
    </xf>
    <xf numFmtId="0" fontId="2" fillId="0" borderId="22" xfId="5" applyFont="1" applyFill="1" applyBorder="1" applyAlignment="1">
      <alignment horizontal="center" vertical="center"/>
    </xf>
    <xf numFmtId="0" fontId="2" fillId="0" borderId="16" xfId="5" applyFont="1" applyFill="1" applyBorder="1" applyAlignment="1">
      <alignment horizontal="center" vertical="center"/>
    </xf>
    <xf numFmtId="0" fontId="2" fillId="0" borderId="16" xfId="5" applyFont="1" applyFill="1" applyBorder="1" applyAlignment="1">
      <alignment horizontal="center" vertical="center" justifyLastLine="1"/>
    </xf>
    <xf numFmtId="0" fontId="2" fillId="0" borderId="0" xfId="5" applyFont="1" applyFill="1" applyBorder="1" applyAlignment="1">
      <alignment horizontal="left"/>
    </xf>
    <xf numFmtId="49" fontId="2" fillId="0" borderId="0" xfId="5" quotePrefix="1" applyNumberFormat="1" applyFont="1" applyFill="1" applyBorder="1" applyAlignment="1">
      <alignment horizontal="left"/>
    </xf>
    <xf numFmtId="49" fontId="2" fillId="0" borderId="0" xfId="5" applyNumberFormat="1" applyFont="1" applyFill="1" applyBorder="1" applyAlignment="1">
      <alignment horizontal="left"/>
    </xf>
    <xf numFmtId="49" fontId="5" fillId="0" borderId="0" xfId="5" applyNumberFormat="1" applyFont="1" applyFill="1" applyBorder="1" applyAlignment="1">
      <alignment horizontal="left"/>
    </xf>
    <xf numFmtId="0" fontId="5" fillId="0" borderId="0" xfId="5" applyFont="1" applyFill="1" applyBorder="1" applyAlignment="1">
      <alignment horizontal="left"/>
    </xf>
    <xf numFmtId="0" fontId="5" fillId="0" borderId="0" xfId="0" applyFont="1" applyAlignment="1">
      <alignment horizontal="distributed"/>
    </xf>
    <xf numFmtId="0" fontId="5" fillId="0" borderId="12" xfId="0" applyFont="1" applyBorder="1" applyAlignment="1">
      <alignment horizontal="distributed"/>
    </xf>
    <xf numFmtId="0" fontId="2" fillId="0" borderId="0" xfId="0" applyFont="1" applyAlignment="1">
      <alignment horizontal="distributed"/>
    </xf>
    <xf numFmtId="0" fontId="2" fillId="0" borderId="18" xfId="0" applyFont="1" applyBorder="1" applyAlignment="1">
      <alignment horizontal="distributed" vertical="center"/>
    </xf>
    <xf numFmtId="0" fontId="2" fillId="0" borderId="16" xfId="0" applyFont="1" applyBorder="1" applyAlignment="1">
      <alignment horizontal="distributed" vertical="center"/>
    </xf>
    <xf numFmtId="0" fontId="8" fillId="0" borderId="13" xfId="0" applyFont="1" applyBorder="1" applyAlignment="1">
      <alignment horizontal="right" vertical="center"/>
    </xf>
    <xf numFmtId="0" fontId="5" fillId="0" borderId="11" xfId="0" applyFont="1" applyBorder="1" applyAlignment="1">
      <alignment horizontal="distributed"/>
    </xf>
    <xf numFmtId="0" fontId="2" fillId="0" borderId="0" xfId="0" applyFont="1" applyAlignment="1">
      <alignment horizontal="center" vertical="center" textRotation="255"/>
    </xf>
    <xf numFmtId="0" fontId="2" fillId="0" borderId="0" xfId="0" applyFont="1" applyAlignment="1">
      <alignment vertical="center" textRotation="255"/>
    </xf>
    <xf numFmtId="0" fontId="0" fillId="0" borderId="0" xfId="0" applyAlignment="1">
      <alignment vertical="center" textRotation="255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8" fillId="0" borderId="8" xfId="0" applyFont="1" applyBorder="1" applyAlignment="1">
      <alignment horizontal="right" vertical="center"/>
    </xf>
    <xf numFmtId="0" fontId="2" fillId="0" borderId="0" xfId="4" applyFont="1" applyAlignment="1">
      <alignment horizontal="distributed" vertical="center"/>
    </xf>
    <xf numFmtId="0" fontId="2" fillId="0" borderId="0" xfId="4" applyFont="1" applyAlignment="1">
      <alignment horizontal="center" vertical="center"/>
    </xf>
    <xf numFmtId="0" fontId="2" fillId="0" borderId="0" xfId="4" applyFont="1" applyAlignment="1">
      <alignment horizontal="distributed"/>
    </xf>
    <xf numFmtId="0" fontId="8" fillId="0" borderId="13" xfId="4" applyFont="1" applyBorder="1" applyAlignment="1">
      <alignment horizontal="right" vertical="center"/>
    </xf>
    <xf numFmtId="0" fontId="2" fillId="0" borderId="18" xfId="4" applyFont="1" applyBorder="1" applyAlignment="1">
      <alignment horizontal="distributed" vertical="center" justifyLastLine="1"/>
    </xf>
    <xf numFmtId="0" fontId="2" fillId="0" borderId="16" xfId="4" applyFont="1" applyBorder="1" applyAlignment="1">
      <alignment horizontal="distributed" vertical="center" justifyLastLine="1"/>
    </xf>
    <xf numFmtId="0" fontId="8" fillId="0" borderId="8" xfId="4" applyFont="1" applyBorder="1" applyAlignment="1">
      <alignment horizontal="right" vertical="center"/>
    </xf>
    <xf numFmtId="0" fontId="17" fillId="0" borderId="0" xfId="4" applyFont="1" applyAlignment="1">
      <alignment horizontal="distributed" vertical="center"/>
    </xf>
    <xf numFmtId="0" fontId="2" fillId="0" borderId="0" xfId="3" applyFont="1" applyAlignment="1">
      <alignment horizontal="distributed" vertical="center"/>
    </xf>
    <xf numFmtId="0" fontId="2" fillId="0" borderId="18" xfId="3" applyFont="1" applyBorder="1" applyAlignment="1">
      <alignment horizontal="distributed" vertical="center" justifyLastLine="1"/>
    </xf>
    <xf numFmtId="0" fontId="2" fillId="0" borderId="16" xfId="3" applyFont="1" applyBorder="1" applyAlignment="1">
      <alignment horizontal="distributed" vertical="center" justifyLastLine="1"/>
    </xf>
    <xf numFmtId="0" fontId="2" fillId="0" borderId="0" xfId="3" applyFont="1" applyAlignment="1">
      <alignment horizontal="distributed"/>
    </xf>
    <xf numFmtId="0" fontId="8" fillId="0" borderId="13" xfId="3" applyFont="1" applyBorder="1" applyAlignment="1">
      <alignment horizontal="right" vertical="center"/>
    </xf>
    <xf numFmtId="0" fontId="8" fillId="0" borderId="8" xfId="3" applyFont="1" applyBorder="1" applyAlignment="1">
      <alignment horizontal="right" vertical="center"/>
    </xf>
    <xf numFmtId="0" fontId="2" fillId="0" borderId="0" xfId="2" applyFont="1" applyAlignment="1">
      <alignment horizontal="distributed" vertical="center"/>
    </xf>
    <xf numFmtId="0" fontId="2" fillId="0" borderId="18" xfId="2" applyFont="1" applyBorder="1" applyAlignment="1">
      <alignment horizontal="distributed" vertical="center" justifyLastLine="1"/>
    </xf>
    <xf numFmtId="0" fontId="2" fillId="0" borderId="16" xfId="2" applyFont="1" applyBorder="1" applyAlignment="1">
      <alignment horizontal="distributed" vertical="center" justifyLastLine="1"/>
    </xf>
    <xf numFmtId="0" fontId="2" fillId="0" borderId="0" xfId="2" applyFont="1" applyAlignment="1">
      <alignment horizontal="distributed"/>
    </xf>
    <xf numFmtId="0" fontId="8" fillId="0" borderId="13" xfId="2" applyFont="1" applyBorder="1" applyAlignment="1">
      <alignment horizontal="right" vertical="center"/>
    </xf>
    <xf numFmtId="0" fontId="8" fillId="0" borderId="8" xfId="2" applyFont="1" applyBorder="1" applyAlignment="1">
      <alignment horizontal="right" vertical="center"/>
    </xf>
    <xf numFmtId="0" fontId="2" fillId="0" borderId="18" xfId="1" applyFont="1" applyBorder="1" applyAlignment="1">
      <alignment horizontal="distributed" vertical="center" justifyLastLine="1"/>
    </xf>
    <xf numFmtId="0" fontId="2" fillId="0" borderId="16" xfId="1" applyFont="1" applyBorder="1" applyAlignment="1">
      <alignment horizontal="distributed" vertical="center" justifyLastLine="1"/>
    </xf>
    <xf numFmtId="0" fontId="2" fillId="0" borderId="0" xfId="1" applyFont="1" applyAlignment="1">
      <alignment horizontal="distributed" vertical="center"/>
    </xf>
    <xf numFmtId="0" fontId="8" fillId="0" borderId="13" xfId="1" applyFont="1" applyBorder="1" applyAlignment="1">
      <alignment horizontal="right" vertical="center"/>
    </xf>
    <xf numFmtId="0" fontId="2" fillId="0" borderId="0" xfId="1" applyFont="1" applyAlignment="1">
      <alignment horizontal="distributed"/>
    </xf>
    <xf numFmtId="0" fontId="8" fillId="0" borderId="8" xfId="1" applyFont="1" applyBorder="1" applyAlignment="1">
      <alignment horizontal="right" vertical="center"/>
    </xf>
    <xf numFmtId="0" fontId="2" fillId="0" borderId="19" xfId="1" applyFont="1" applyBorder="1" applyAlignment="1">
      <alignment horizontal="distributed" vertical="center" justifyLastLine="1"/>
    </xf>
    <xf numFmtId="0" fontId="2" fillId="0" borderId="6" xfId="1" applyFont="1" applyBorder="1" applyAlignment="1">
      <alignment horizontal="distributed" vertical="center" justifyLastLine="1"/>
    </xf>
    <xf numFmtId="0" fontId="2" fillId="0" borderId="20" xfId="1" applyFont="1" applyBorder="1" applyAlignment="1">
      <alignment horizontal="distributed" vertical="center" justifyLastLine="1"/>
    </xf>
    <xf numFmtId="0" fontId="2" fillId="0" borderId="5" xfId="1" applyFont="1" applyBorder="1" applyAlignment="1">
      <alignment horizontal="distributed" vertical="center" justifyLastLine="1"/>
    </xf>
    <xf numFmtId="0" fontId="8" fillId="0" borderId="21" xfId="1" applyFont="1" applyBorder="1" applyAlignment="1">
      <alignment horizontal="right" vertical="center"/>
    </xf>
    <xf numFmtId="0" fontId="8" fillId="0" borderId="20" xfId="1" applyFont="1" applyBorder="1" applyAlignment="1">
      <alignment horizontal="right" vertical="center"/>
    </xf>
    <xf numFmtId="0" fontId="8" fillId="0" borderId="4" xfId="1" applyFont="1" applyBorder="1" applyAlignment="1">
      <alignment horizontal="right" vertical="center"/>
    </xf>
  </cellXfs>
  <cellStyles count="6"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9525</xdr:rowOff>
    </xdr:from>
    <xdr:to>
      <xdr:col>5</xdr:col>
      <xdr:colOff>0</xdr:colOff>
      <xdr:row>6</xdr:row>
      <xdr:rowOff>0</xdr:rowOff>
    </xdr:to>
    <xdr:sp textlink="">
      <xdr:nvSpPr>
        <xdr:cNvPr id="2" name="Line 1"/>
        <xdr:cNvSpPr>
          <a:spLocks noChangeShapeType="1"/>
        </xdr:cNvSpPr>
      </xdr:nvSpPr>
      <xdr:spPr bwMode="auto">
        <a:xfrm>
          <a:off x="19050" y="438150"/>
          <a:ext cx="1143000" cy="3905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4</xdr:row>
      <xdr:rowOff>9525</xdr:rowOff>
    </xdr:from>
    <xdr:to>
      <xdr:col>32</xdr:col>
      <xdr:colOff>0</xdr:colOff>
      <xdr:row>6</xdr:row>
      <xdr:rowOff>0</xdr:rowOff>
    </xdr:to>
    <xdr:sp textlink="">
      <xdr:nvSpPr>
        <xdr:cNvPr id="3" name="Line 2"/>
        <xdr:cNvSpPr>
          <a:spLocks noChangeShapeType="1"/>
        </xdr:cNvSpPr>
      </xdr:nvSpPr>
      <xdr:spPr bwMode="auto">
        <a:xfrm flipH="1">
          <a:off x="11991975" y="438150"/>
          <a:ext cx="1133475" cy="3905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19050</xdr:rowOff>
    </xdr:from>
    <xdr:to>
      <xdr:col>3</xdr:col>
      <xdr:colOff>0</xdr:colOff>
      <xdr:row>29</xdr:row>
      <xdr:rowOff>123825</xdr:rowOff>
    </xdr:to>
    <xdr:sp textlink="">
      <xdr:nvSpPr>
        <xdr:cNvPr id="4" name="左中かっこ 7"/>
        <xdr:cNvSpPr>
          <a:spLocks/>
        </xdr:cNvSpPr>
      </xdr:nvSpPr>
      <xdr:spPr bwMode="auto">
        <a:xfrm>
          <a:off x="314325" y="3429000"/>
          <a:ext cx="66675" cy="504825"/>
        </a:xfrm>
        <a:prstGeom prst="leftBrace">
          <a:avLst>
            <a:gd name="adj1" fmla="val 9640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28575</xdr:rowOff>
    </xdr:from>
    <xdr:to>
      <xdr:col>3</xdr:col>
      <xdr:colOff>0</xdr:colOff>
      <xdr:row>19</xdr:row>
      <xdr:rowOff>114300</xdr:rowOff>
    </xdr:to>
    <xdr:sp textlink="">
      <xdr:nvSpPr>
        <xdr:cNvPr id="5" name="左中かっこ 6"/>
        <xdr:cNvSpPr>
          <a:spLocks/>
        </xdr:cNvSpPr>
      </xdr:nvSpPr>
      <xdr:spPr bwMode="auto">
        <a:xfrm>
          <a:off x="314325" y="1685925"/>
          <a:ext cx="66675" cy="904875"/>
        </a:xfrm>
        <a:prstGeom prst="leftBrace">
          <a:avLst>
            <a:gd name="adj1" fmla="val 8608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20</xdr:row>
      <xdr:rowOff>28575</xdr:rowOff>
    </xdr:from>
    <xdr:to>
      <xdr:col>3</xdr:col>
      <xdr:colOff>0</xdr:colOff>
      <xdr:row>24</xdr:row>
      <xdr:rowOff>104775</xdr:rowOff>
    </xdr:to>
    <xdr:sp textlink="">
      <xdr:nvSpPr>
        <xdr:cNvPr id="6" name="左中かっこ 6"/>
        <xdr:cNvSpPr>
          <a:spLocks/>
        </xdr:cNvSpPr>
      </xdr:nvSpPr>
      <xdr:spPr bwMode="auto">
        <a:xfrm>
          <a:off x="314325" y="2638425"/>
          <a:ext cx="66675" cy="609600"/>
        </a:xfrm>
        <a:prstGeom prst="leftBrace">
          <a:avLst>
            <a:gd name="adj1" fmla="val 8550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57</xdr:row>
      <xdr:rowOff>19050</xdr:rowOff>
    </xdr:from>
    <xdr:to>
      <xdr:col>3</xdr:col>
      <xdr:colOff>0</xdr:colOff>
      <xdr:row>60</xdr:row>
      <xdr:rowOff>123825</xdr:rowOff>
    </xdr:to>
    <xdr:sp textlink="">
      <xdr:nvSpPr>
        <xdr:cNvPr id="7" name="左中かっこ 7"/>
        <xdr:cNvSpPr>
          <a:spLocks/>
        </xdr:cNvSpPr>
      </xdr:nvSpPr>
      <xdr:spPr bwMode="auto">
        <a:xfrm>
          <a:off x="314325" y="7581900"/>
          <a:ext cx="66675" cy="504825"/>
        </a:xfrm>
        <a:prstGeom prst="leftBrace">
          <a:avLst>
            <a:gd name="adj1" fmla="val 935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44</xdr:row>
      <xdr:rowOff>28575</xdr:rowOff>
    </xdr:from>
    <xdr:to>
      <xdr:col>3</xdr:col>
      <xdr:colOff>0</xdr:colOff>
      <xdr:row>50</xdr:row>
      <xdr:rowOff>114300</xdr:rowOff>
    </xdr:to>
    <xdr:sp textlink="">
      <xdr:nvSpPr>
        <xdr:cNvPr id="8" name="左中かっこ 6"/>
        <xdr:cNvSpPr>
          <a:spLocks/>
        </xdr:cNvSpPr>
      </xdr:nvSpPr>
      <xdr:spPr bwMode="auto">
        <a:xfrm>
          <a:off x="314325" y="5838825"/>
          <a:ext cx="66675" cy="904875"/>
        </a:xfrm>
        <a:prstGeom prst="leftBrace">
          <a:avLst>
            <a:gd name="adj1" fmla="val 835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28575</xdr:rowOff>
    </xdr:from>
    <xdr:to>
      <xdr:col>3</xdr:col>
      <xdr:colOff>0</xdr:colOff>
      <xdr:row>55</xdr:row>
      <xdr:rowOff>104775</xdr:rowOff>
    </xdr:to>
    <xdr:sp textlink="">
      <xdr:nvSpPr>
        <xdr:cNvPr id="9" name="左中かっこ 6"/>
        <xdr:cNvSpPr>
          <a:spLocks/>
        </xdr:cNvSpPr>
      </xdr:nvSpPr>
      <xdr:spPr bwMode="auto">
        <a:xfrm>
          <a:off x="314325" y="6791325"/>
          <a:ext cx="66675" cy="609600"/>
        </a:xfrm>
        <a:prstGeom prst="leftBrace">
          <a:avLst>
            <a:gd name="adj1" fmla="val 829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26</xdr:row>
      <xdr:rowOff>19050</xdr:rowOff>
    </xdr:from>
    <xdr:to>
      <xdr:col>31</xdr:col>
      <xdr:colOff>0</xdr:colOff>
      <xdr:row>29</xdr:row>
      <xdr:rowOff>123825</xdr:rowOff>
    </xdr:to>
    <xdr:sp textlink="">
      <xdr:nvSpPr>
        <xdr:cNvPr id="10" name="左中かっこ 7"/>
        <xdr:cNvSpPr>
          <a:spLocks/>
        </xdr:cNvSpPr>
      </xdr:nvSpPr>
      <xdr:spPr bwMode="auto">
        <a:xfrm>
          <a:off x="12306300" y="3429000"/>
          <a:ext cx="66675" cy="504825"/>
        </a:xfrm>
        <a:prstGeom prst="leftBrace">
          <a:avLst>
            <a:gd name="adj1" fmla="val 935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13</xdr:row>
      <xdr:rowOff>28575</xdr:rowOff>
    </xdr:from>
    <xdr:to>
      <xdr:col>31</xdr:col>
      <xdr:colOff>0</xdr:colOff>
      <xdr:row>19</xdr:row>
      <xdr:rowOff>114300</xdr:rowOff>
    </xdr:to>
    <xdr:sp textlink="">
      <xdr:nvSpPr>
        <xdr:cNvPr id="11" name="左中かっこ 6"/>
        <xdr:cNvSpPr>
          <a:spLocks/>
        </xdr:cNvSpPr>
      </xdr:nvSpPr>
      <xdr:spPr bwMode="auto">
        <a:xfrm>
          <a:off x="12306300" y="1685925"/>
          <a:ext cx="66675" cy="904875"/>
        </a:xfrm>
        <a:prstGeom prst="leftBrace">
          <a:avLst>
            <a:gd name="adj1" fmla="val 835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20</xdr:row>
      <xdr:rowOff>28575</xdr:rowOff>
    </xdr:from>
    <xdr:to>
      <xdr:col>31</xdr:col>
      <xdr:colOff>0</xdr:colOff>
      <xdr:row>24</xdr:row>
      <xdr:rowOff>104775</xdr:rowOff>
    </xdr:to>
    <xdr:sp textlink="">
      <xdr:nvSpPr>
        <xdr:cNvPr id="12" name="左中かっこ 6"/>
        <xdr:cNvSpPr>
          <a:spLocks/>
        </xdr:cNvSpPr>
      </xdr:nvSpPr>
      <xdr:spPr bwMode="auto">
        <a:xfrm>
          <a:off x="12306300" y="2638425"/>
          <a:ext cx="66675" cy="609600"/>
        </a:xfrm>
        <a:prstGeom prst="leftBrace">
          <a:avLst>
            <a:gd name="adj1" fmla="val 829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57</xdr:row>
      <xdr:rowOff>19050</xdr:rowOff>
    </xdr:from>
    <xdr:to>
      <xdr:col>31</xdr:col>
      <xdr:colOff>0</xdr:colOff>
      <xdr:row>60</xdr:row>
      <xdr:rowOff>123825</xdr:rowOff>
    </xdr:to>
    <xdr:sp textlink="">
      <xdr:nvSpPr>
        <xdr:cNvPr id="13" name="左中かっこ 7"/>
        <xdr:cNvSpPr>
          <a:spLocks/>
        </xdr:cNvSpPr>
      </xdr:nvSpPr>
      <xdr:spPr bwMode="auto">
        <a:xfrm>
          <a:off x="12306300" y="7581900"/>
          <a:ext cx="66675" cy="504825"/>
        </a:xfrm>
        <a:prstGeom prst="leftBrace">
          <a:avLst>
            <a:gd name="adj1" fmla="val 935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44</xdr:row>
      <xdr:rowOff>28575</xdr:rowOff>
    </xdr:from>
    <xdr:to>
      <xdr:col>31</xdr:col>
      <xdr:colOff>0</xdr:colOff>
      <xdr:row>50</xdr:row>
      <xdr:rowOff>114300</xdr:rowOff>
    </xdr:to>
    <xdr:sp textlink="">
      <xdr:nvSpPr>
        <xdr:cNvPr id="14" name="左中かっこ 6"/>
        <xdr:cNvSpPr>
          <a:spLocks/>
        </xdr:cNvSpPr>
      </xdr:nvSpPr>
      <xdr:spPr bwMode="auto">
        <a:xfrm>
          <a:off x="12306300" y="5838825"/>
          <a:ext cx="66675" cy="904875"/>
        </a:xfrm>
        <a:prstGeom prst="leftBrace">
          <a:avLst>
            <a:gd name="adj1" fmla="val 835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51</xdr:row>
      <xdr:rowOff>28575</xdr:rowOff>
    </xdr:from>
    <xdr:to>
      <xdr:col>31</xdr:col>
      <xdr:colOff>0</xdr:colOff>
      <xdr:row>55</xdr:row>
      <xdr:rowOff>104775</xdr:rowOff>
    </xdr:to>
    <xdr:sp textlink="">
      <xdr:nvSpPr>
        <xdr:cNvPr id="15" name="左中かっこ 6"/>
        <xdr:cNvSpPr>
          <a:spLocks/>
        </xdr:cNvSpPr>
      </xdr:nvSpPr>
      <xdr:spPr bwMode="auto">
        <a:xfrm>
          <a:off x="12306300" y="6791325"/>
          <a:ext cx="66675" cy="609600"/>
        </a:xfrm>
        <a:prstGeom prst="leftBrace">
          <a:avLst>
            <a:gd name="adj1" fmla="val 829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23553" name="Line 1">
          <a:extLst>
            <a:ext uri="{FF2B5EF4-FFF2-40B4-BE49-F238E27FC236}">
              <a16:creationId xmlns:a16="http://schemas.microsoft.com/office/drawing/2014/main" id="{E6A7BB0B-3164-44E4-A65B-116CA563334A}"/>
            </a:ext>
          </a:extLst>
        </xdr:cNvPr>
        <xdr:cNvSpPr>
          <a:spLocks noChangeShapeType="1"/>
        </xdr:cNvSpPr>
      </xdr:nvSpPr>
      <xdr:spPr bwMode="auto">
        <a:xfrm>
          <a:off x="19050" y="361950"/>
          <a:ext cx="107632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3</xdr:row>
      <xdr:rowOff>9525</xdr:rowOff>
    </xdr:from>
    <xdr:to>
      <xdr:col>29</xdr:col>
      <xdr:colOff>66675</xdr:colOff>
      <xdr:row>5</xdr:row>
      <xdr:rowOff>0</xdr:rowOff>
    </xdr:to>
    <xdr:sp textlink="">
      <xdr:nvSpPr>
        <xdr:cNvPr id="23554" name="Line 2">
          <a:extLst>
            <a:ext uri="{FF2B5EF4-FFF2-40B4-BE49-F238E27FC236}">
              <a16:creationId xmlns:a16="http://schemas.microsoft.com/office/drawing/2014/main" id="{E3B0170B-B31E-422B-926E-24B96C137231}"/>
            </a:ext>
          </a:extLst>
        </xdr:cNvPr>
        <xdr:cNvSpPr>
          <a:spLocks noChangeShapeType="1"/>
        </xdr:cNvSpPr>
      </xdr:nvSpPr>
      <xdr:spPr bwMode="auto">
        <a:xfrm flipH="1">
          <a:off x="12163425" y="361950"/>
          <a:ext cx="107632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22529" name="Line 1">
          <a:extLst>
            <a:ext uri="{FF2B5EF4-FFF2-40B4-BE49-F238E27FC236}">
              <a16:creationId xmlns:a16="http://schemas.microsoft.com/office/drawing/2014/main" id="{EE4306F3-9A15-4976-B2D0-9385208BD6F7}"/>
            </a:ext>
          </a:extLst>
        </xdr:cNvPr>
        <xdr:cNvSpPr>
          <a:spLocks noChangeShapeType="1"/>
        </xdr:cNvSpPr>
      </xdr:nvSpPr>
      <xdr:spPr bwMode="auto">
        <a:xfrm>
          <a:off x="19050" y="361950"/>
          <a:ext cx="107632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3</xdr:row>
      <xdr:rowOff>9525</xdr:rowOff>
    </xdr:from>
    <xdr:to>
      <xdr:col>29</xdr:col>
      <xdr:colOff>66675</xdr:colOff>
      <xdr:row>5</xdr:row>
      <xdr:rowOff>0</xdr:rowOff>
    </xdr:to>
    <xdr:sp textlink="">
      <xdr:nvSpPr>
        <xdr:cNvPr id="22530" name="Line 2">
          <a:extLst>
            <a:ext uri="{FF2B5EF4-FFF2-40B4-BE49-F238E27FC236}">
              <a16:creationId xmlns:a16="http://schemas.microsoft.com/office/drawing/2014/main" id="{27F513E8-2F8D-47A3-8DBF-600D58FCC64F}"/>
            </a:ext>
          </a:extLst>
        </xdr:cNvPr>
        <xdr:cNvSpPr>
          <a:spLocks noChangeShapeType="1"/>
        </xdr:cNvSpPr>
      </xdr:nvSpPr>
      <xdr:spPr bwMode="auto">
        <a:xfrm flipH="1">
          <a:off x="12163425" y="361950"/>
          <a:ext cx="107632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21505" name="Line 1">
          <a:extLst>
            <a:ext uri="{FF2B5EF4-FFF2-40B4-BE49-F238E27FC236}">
              <a16:creationId xmlns:a16="http://schemas.microsoft.com/office/drawing/2014/main" id="{8DAF176A-52E3-4B12-99B1-8E628D58E7D5}"/>
            </a:ext>
          </a:extLst>
        </xdr:cNvPr>
        <xdr:cNvSpPr>
          <a:spLocks noChangeShapeType="1"/>
        </xdr:cNvSpPr>
      </xdr:nvSpPr>
      <xdr:spPr bwMode="auto">
        <a:xfrm>
          <a:off x="19050" y="361950"/>
          <a:ext cx="107632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3</xdr:row>
      <xdr:rowOff>9525</xdr:rowOff>
    </xdr:from>
    <xdr:to>
      <xdr:col>29</xdr:col>
      <xdr:colOff>66675</xdr:colOff>
      <xdr:row>5</xdr:row>
      <xdr:rowOff>0</xdr:rowOff>
    </xdr:to>
    <xdr:sp textlink="">
      <xdr:nvSpPr>
        <xdr:cNvPr id="21506" name="Line 2">
          <a:extLst>
            <a:ext uri="{FF2B5EF4-FFF2-40B4-BE49-F238E27FC236}">
              <a16:creationId xmlns:a16="http://schemas.microsoft.com/office/drawing/2014/main" id="{AEF4C130-0AA1-4037-953D-6943ED72FE08}"/>
            </a:ext>
          </a:extLst>
        </xdr:cNvPr>
        <xdr:cNvSpPr>
          <a:spLocks noChangeShapeType="1"/>
        </xdr:cNvSpPr>
      </xdr:nvSpPr>
      <xdr:spPr bwMode="auto">
        <a:xfrm flipH="1">
          <a:off x="12163425" y="361950"/>
          <a:ext cx="107632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20483" name="Line 1">
          <a:extLst>
            <a:ext uri="{FF2B5EF4-FFF2-40B4-BE49-F238E27FC236}">
              <a16:creationId xmlns:a16="http://schemas.microsoft.com/office/drawing/2014/main" id="{957C70D8-A63E-4C11-A0BD-2B1CFBCBF0BC}"/>
            </a:ext>
          </a:extLst>
        </xdr:cNvPr>
        <xdr:cNvSpPr>
          <a:spLocks noChangeShapeType="1"/>
        </xdr:cNvSpPr>
      </xdr:nvSpPr>
      <xdr:spPr bwMode="auto">
        <a:xfrm>
          <a:off x="19050" y="333375"/>
          <a:ext cx="107632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3</xdr:row>
      <xdr:rowOff>9525</xdr:rowOff>
    </xdr:from>
    <xdr:to>
      <xdr:col>29</xdr:col>
      <xdr:colOff>66675</xdr:colOff>
      <xdr:row>5</xdr:row>
      <xdr:rowOff>0</xdr:rowOff>
    </xdr:to>
    <xdr:sp textlink="">
      <xdr:nvSpPr>
        <xdr:cNvPr id="20484" name="Line 2">
          <a:extLst>
            <a:ext uri="{FF2B5EF4-FFF2-40B4-BE49-F238E27FC236}">
              <a16:creationId xmlns:a16="http://schemas.microsoft.com/office/drawing/2014/main" id="{5C95A126-C145-4B13-8E7D-59528CECFD74}"/>
            </a:ext>
          </a:extLst>
        </xdr:cNvPr>
        <xdr:cNvSpPr>
          <a:spLocks noChangeShapeType="1"/>
        </xdr:cNvSpPr>
      </xdr:nvSpPr>
      <xdr:spPr bwMode="auto">
        <a:xfrm flipH="1">
          <a:off x="12163425" y="333375"/>
          <a:ext cx="107632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19459" name="Line 1">
          <a:extLst>
            <a:ext uri="{FF2B5EF4-FFF2-40B4-BE49-F238E27FC236}">
              <a16:creationId xmlns:a16="http://schemas.microsoft.com/office/drawing/2014/main" id="{28BB5019-CA7C-4E2D-B7E9-5F25A05B5255}"/>
            </a:ext>
          </a:extLst>
        </xdr:cNvPr>
        <xdr:cNvSpPr>
          <a:spLocks noChangeShapeType="1"/>
        </xdr:cNvSpPr>
      </xdr:nvSpPr>
      <xdr:spPr bwMode="auto">
        <a:xfrm>
          <a:off x="19050" y="333375"/>
          <a:ext cx="107632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3</xdr:row>
      <xdr:rowOff>9525</xdr:rowOff>
    </xdr:from>
    <xdr:to>
      <xdr:col>29</xdr:col>
      <xdr:colOff>66675</xdr:colOff>
      <xdr:row>5</xdr:row>
      <xdr:rowOff>0</xdr:rowOff>
    </xdr:to>
    <xdr:sp textlink="">
      <xdr:nvSpPr>
        <xdr:cNvPr id="19460" name="Line 2">
          <a:extLst>
            <a:ext uri="{FF2B5EF4-FFF2-40B4-BE49-F238E27FC236}">
              <a16:creationId xmlns:a16="http://schemas.microsoft.com/office/drawing/2014/main" id="{BC1A224D-57B4-4BCB-B4C1-0190F2D654EA}"/>
            </a:ext>
          </a:extLst>
        </xdr:cNvPr>
        <xdr:cNvSpPr>
          <a:spLocks noChangeShapeType="1"/>
        </xdr:cNvSpPr>
      </xdr:nvSpPr>
      <xdr:spPr bwMode="auto">
        <a:xfrm flipH="1">
          <a:off x="12163425" y="333375"/>
          <a:ext cx="107632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18435" name="Line 1">
          <a:extLst>
            <a:ext uri="{FF2B5EF4-FFF2-40B4-BE49-F238E27FC236}">
              <a16:creationId xmlns:a16="http://schemas.microsoft.com/office/drawing/2014/main" id="{92E67AE1-2E92-4603-BBF2-5F6D22734722}"/>
            </a:ext>
          </a:extLst>
        </xdr:cNvPr>
        <xdr:cNvSpPr>
          <a:spLocks noChangeShapeType="1"/>
        </xdr:cNvSpPr>
      </xdr:nvSpPr>
      <xdr:spPr bwMode="auto">
        <a:xfrm>
          <a:off x="19050" y="333375"/>
          <a:ext cx="107632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3</xdr:row>
      <xdr:rowOff>9525</xdr:rowOff>
    </xdr:from>
    <xdr:to>
      <xdr:col>29</xdr:col>
      <xdr:colOff>66675</xdr:colOff>
      <xdr:row>5</xdr:row>
      <xdr:rowOff>0</xdr:rowOff>
    </xdr:to>
    <xdr:sp textlink="">
      <xdr:nvSpPr>
        <xdr:cNvPr id="18436" name="Line 2">
          <a:extLst>
            <a:ext uri="{FF2B5EF4-FFF2-40B4-BE49-F238E27FC236}">
              <a16:creationId xmlns:a16="http://schemas.microsoft.com/office/drawing/2014/main" id="{217FE9A2-E5F7-4DBA-8AD3-2A7E059E4A32}"/>
            </a:ext>
          </a:extLst>
        </xdr:cNvPr>
        <xdr:cNvSpPr>
          <a:spLocks noChangeShapeType="1"/>
        </xdr:cNvSpPr>
      </xdr:nvSpPr>
      <xdr:spPr bwMode="auto">
        <a:xfrm flipH="1">
          <a:off x="12163425" y="333375"/>
          <a:ext cx="107632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17411" name="Line 1">
          <a:extLst>
            <a:ext uri="{FF2B5EF4-FFF2-40B4-BE49-F238E27FC236}">
              <a16:creationId xmlns:a16="http://schemas.microsoft.com/office/drawing/2014/main" id="{E1A5BF37-5BDC-4082-88C4-DBFBF45D9F8C}"/>
            </a:ext>
          </a:extLst>
        </xdr:cNvPr>
        <xdr:cNvSpPr>
          <a:spLocks noChangeShapeType="1"/>
        </xdr:cNvSpPr>
      </xdr:nvSpPr>
      <xdr:spPr bwMode="auto">
        <a:xfrm>
          <a:off x="19050" y="333375"/>
          <a:ext cx="1076325" cy="4095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3</xdr:row>
      <xdr:rowOff>9525</xdr:rowOff>
    </xdr:from>
    <xdr:to>
      <xdr:col>29</xdr:col>
      <xdr:colOff>66675</xdr:colOff>
      <xdr:row>5</xdr:row>
      <xdr:rowOff>0</xdr:rowOff>
    </xdr:to>
    <xdr:sp textlink="">
      <xdr:nvSpPr>
        <xdr:cNvPr id="17412" name="Line 2">
          <a:extLst>
            <a:ext uri="{FF2B5EF4-FFF2-40B4-BE49-F238E27FC236}">
              <a16:creationId xmlns:a16="http://schemas.microsoft.com/office/drawing/2014/main" id="{CFCB0180-190D-45EE-BCA4-29A996E20343}"/>
            </a:ext>
          </a:extLst>
        </xdr:cNvPr>
        <xdr:cNvSpPr>
          <a:spLocks noChangeShapeType="1"/>
        </xdr:cNvSpPr>
      </xdr:nvSpPr>
      <xdr:spPr bwMode="auto">
        <a:xfrm flipH="1">
          <a:off x="12163425" y="333375"/>
          <a:ext cx="1076325" cy="4095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15367" name="Line 1">
          <a:extLst>
            <a:ext uri="{FF2B5EF4-FFF2-40B4-BE49-F238E27FC236}">
              <a16:creationId xmlns:a16="http://schemas.microsoft.com/office/drawing/2014/main" id="{466575DF-DB98-4BA0-A854-743A83422FD2}"/>
            </a:ext>
          </a:extLst>
        </xdr:cNvPr>
        <xdr:cNvSpPr>
          <a:spLocks noChangeShapeType="1"/>
        </xdr:cNvSpPr>
      </xdr:nvSpPr>
      <xdr:spPr bwMode="auto">
        <a:xfrm>
          <a:off x="19050" y="381000"/>
          <a:ext cx="1076325" cy="4095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3</xdr:row>
      <xdr:rowOff>9525</xdr:rowOff>
    </xdr:from>
    <xdr:to>
      <xdr:col>29</xdr:col>
      <xdr:colOff>66675</xdr:colOff>
      <xdr:row>5</xdr:row>
      <xdr:rowOff>0</xdr:rowOff>
    </xdr:to>
    <xdr:sp textlink="">
      <xdr:nvSpPr>
        <xdr:cNvPr id="15368" name="Line 2">
          <a:extLst>
            <a:ext uri="{FF2B5EF4-FFF2-40B4-BE49-F238E27FC236}">
              <a16:creationId xmlns:a16="http://schemas.microsoft.com/office/drawing/2014/main" id="{8FB931FF-DA84-4B0E-9EAA-C289F03555EF}"/>
            </a:ext>
          </a:extLst>
        </xdr:cNvPr>
        <xdr:cNvSpPr>
          <a:spLocks noChangeShapeType="1"/>
        </xdr:cNvSpPr>
      </xdr:nvSpPr>
      <xdr:spPr bwMode="auto">
        <a:xfrm flipH="1">
          <a:off x="12163425" y="381000"/>
          <a:ext cx="1076325" cy="4095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14343" name="Line 1">
          <a:extLst>
            <a:ext uri="{FF2B5EF4-FFF2-40B4-BE49-F238E27FC236}">
              <a16:creationId xmlns:a16="http://schemas.microsoft.com/office/drawing/2014/main" id="{3803D9BD-A28F-402E-A904-1ACE8011BBAE}"/>
            </a:ext>
          </a:extLst>
        </xdr:cNvPr>
        <xdr:cNvSpPr>
          <a:spLocks noChangeShapeType="1"/>
        </xdr:cNvSpPr>
      </xdr:nvSpPr>
      <xdr:spPr bwMode="auto">
        <a:xfrm>
          <a:off x="19050" y="381000"/>
          <a:ext cx="1076325" cy="4095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3</xdr:row>
      <xdr:rowOff>9525</xdr:rowOff>
    </xdr:from>
    <xdr:to>
      <xdr:col>29</xdr:col>
      <xdr:colOff>66675</xdr:colOff>
      <xdr:row>5</xdr:row>
      <xdr:rowOff>0</xdr:rowOff>
    </xdr:to>
    <xdr:sp textlink="">
      <xdr:nvSpPr>
        <xdr:cNvPr id="14344" name="Line 2">
          <a:extLst>
            <a:ext uri="{FF2B5EF4-FFF2-40B4-BE49-F238E27FC236}">
              <a16:creationId xmlns:a16="http://schemas.microsoft.com/office/drawing/2014/main" id="{5DDBFCE1-80DC-4A13-95EE-3D8F3F05CBEA}"/>
            </a:ext>
          </a:extLst>
        </xdr:cNvPr>
        <xdr:cNvSpPr>
          <a:spLocks noChangeShapeType="1"/>
        </xdr:cNvSpPr>
      </xdr:nvSpPr>
      <xdr:spPr bwMode="auto">
        <a:xfrm flipH="1">
          <a:off x="12163425" y="381000"/>
          <a:ext cx="1076325" cy="4095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12295" name="Line 1">
          <a:extLst>
            <a:ext uri="{FF2B5EF4-FFF2-40B4-BE49-F238E27FC236}">
              <a16:creationId xmlns:a16="http://schemas.microsoft.com/office/drawing/2014/main" id="{5ECEA646-F248-4819-8B6B-47503F443FAA}"/>
            </a:ext>
          </a:extLst>
        </xdr:cNvPr>
        <xdr:cNvSpPr>
          <a:spLocks noChangeShapeType="1"/>
        </xdr:cNvSpPr>
      </xdr:nvSpPr>
      <xdr:spPr bwMode="auto">
        <a:xfrm>
          <a:off x="19050" y="381000"/>
          <a:ext cx="1076325" cy="4095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3</xdr:row>
      <xdr:rowOff>9525</xdr:rowOff>
    </xdr:from>
    <xdr:to>
      <xdr:col>29</xdr:col>
      <xdr:colOff>66675</xdr:colOff>
      <xdr:row>5</xdr:row>
      <xdr:rowOff>0</xdr:rowOff>
    </xdr:to>
    <xdr:sp textlink="">
      <xdr:nvSpPr>
        <xdr:cNvPr id="12296" name="Line 2">
          <a:extLst>
            <a:ext uri="{FF2B5EF4-FFF2-40B4-BE49-F238E27FC236}">
              <a16:creationId xmlns:a16="http://schemas.microsoft.com/office/drawing/2014/main" id="{1263965F-6612-4CF9-99FB-4279B2A774D7}"/>
            </a:ext>
          </a:extLst>
        </xdr:cNvPr>
        <xdr:cNvSpPr>
          <a:spLocks noChangeShapeType="1"/>
        </xdr:cNvSpPr>
      </xdr:nvSpPr>
      <xdr:spPr bwMode="auto">
        <a:xfrm flipH="1">
          <a:off x="12163425" y="381000"/>
          <a:ext cx="1076325" cy="4095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9525</xdr:rowOff>
    </xdr:from>
    <xdr:to>
      <xdr:col>5</xdr:col>
      <xdr:colOff>0</xdr:colOff>
      <xdr:row>6</xdr:row>
      <xdr:rowOff>0</xdr:rowOff>
    </xdr:to>
    <xdr:sp textlink="">
      <xdr:nvSpPr>
        <xdr:cNvPr id="2" name="Line 1"/>
        <xdr:cNvSpPr>
          <a:spLocks noChangeShapeType="1"/>
        </xdr:cNvSpPr>
      </xdr:nvSpPr>
      <xdr:spPr bwMode="auto">
        <a:xfrm>
          <a:off x="19050" y="438150"/>
          <a:ext cx="1143000" cy="3905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4</xdr:row>
      <xdr:rowOff>9525</xdr:rowOff>
    </xdr:from>
    <xdr:to>
      <xdr:col>32</xdr:col>
      <xdr:colOff>0</xdr:colOff>
      <xdr:row>6</xdr:row>
      <xdr:rowOff>0</xdr:rowOff>
    </xdr:to>
    <xdr:sp textlink="">
      <xdr:nvSpPr>
        <xdr:cNvPr id="3" name="Line 2"/>
        <xdr:cNvSpPr>
          <a:spLocks noChangeShapeType="1"/>
        </xdr:cNvSpPr>
      </xdr:nvSpPr>
      <xdr:spPr bwMode="auto">
        <a:xfrm flipH="1">
          <a:off x="11991975" y="438150"/>
          <a:ext cx="1133475" cy="3905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19050</xdr:rowOff>
    </xdr:from>
    <xdr:to>
      <xdr:col>3</xdr:col>
      <xdr:colOff>0</xdr:colOff>
      <xdr:row>29</xdr:row>
      <xdr:rowOff>123825</xdr:rowOff>
    </xdr:to>
    <xdr:sp textlink="">
      <xdr:nvSpPr>
        <xdr:cNvPr id="4" name="左中かっこ 7"/>
        <xdr:cNvSpPr>
          <a:spLocks/>
        </xdr:cNvSpPr>
      </xdr:nvSpPr>
      <xdr:spPr bwMode="auto">
        <a:xfrm>
          <a:off x="314325" y="3429000"/>
          <a:ext cx="66675" cy="504825"/>
        </a:xfrm>
        <a:prstGeom prst="leftBrace">
          <a:avLst>
            <a:gd name="adj1" fmla="val 9640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28575</xdr:rowOff>
    </xdr:from>
    <xdr:to>
      <xdr:col>3</xdr:col>
      <xdr:colOff>0</xdr:colOff>
      <xdr:row>19</xdr:row>
      <xdr:rowOff>114300</xdr:rowOff>
    </xdr:to>
    <xdr:sp textlink="">
      <xdr:nvSpPr>
        <xdr:cNvPr id="5" name="左中かっこ 6"/>
        <xdr:cNvSpPr>
          <a:spLocks/>
        </xdr:cNvSpPr>
      </xdr:nvSpPr>
      <xdr:spPr bwMode="auto">
        <a:xfrm>
          <a:off x="314325" y="1685925"/>
          <a:ext cx="66675" cy="904875"/>
        </a:xfrm>
        <a:prstGeom prst="leftBrace">
          <a:avLst>
            <a:gd name="adj1" fmla="val 8608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20</xdr:row>
      <xdr:rowOff>28575</xdr:rowOff>
    </xdr:from>
    <xdr:to>
      <xdr:col>3</xdr:col>
      <xdr:colOff>0</xdr:colOff>
      <xdr:row>24</xdr:row>
      <xdr:rowOff>104775</xdr:rowOff>
    </xdr:to>
    <xdr:sp textlink="">
      <xdr:nvSpPr>
        <xdr:cNvPr id="6" name="左中かっこ 6"/>
        <xdr:cNvSpPr>
          <a:spLocks/>
        </xdr:cNvSpPr>
      </xdr:nvSpPr>
      <xdr:spPr bwMode="auto">
        <a:xfrm>
          <a:off x="314325" y="2638425"/>
          <a:ext cx="66675" cy="609600"/>
        </a:xfrm>
        <a:prstGeom prst="leftBrace">
          <a:avLst>
            <a:gd name="adj1" fmla="val 8550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57</xdr:row>
      <xdr:rowOff>19050</xdr:rowOff>
    </xdr:from>
    <xdr:to>
      <xdr:col>3</xdr:col>
      <xdr:colOff>0</xdr:colOff>
      <xdr:row>60</xdr:row>
      <xdr:rowOff>123825</xdr:rowOff>
    </xdr:to>
    <xdr:sp textlink="">
      <xdr:nvSpPr>
        <xdr:cNvPr id="7" name="左中かっこ 7"/>
        <xdr:cNvSpPr>
          <a:spLocks/>
        </xdr:cNvSpPr>
      </xdr:nvSpPr>
      <xdr:spPr bwMode="auto">
        <a:xfrm>
          <a:off x="314325" y="7581900"/>
          <a:ext cx="66675" cy="504825"/>
        </a:xfrm>
        <a:prstGeom prst="leftBrace">
          <a:avLst>
            <a:gd name="adj1" fmla="val 935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44</xdr:row>
      <xdr:rowOff>28575</xdr:rowOff>
    </xdr:from>
    <xdr:to>
      <xdr:col>3</xdr:col>
      <xdr:colOff>0</xdr:colOff>
      <xdr:row>50</xdr:row>
      <xdr:rowOff>114300</xdr:rowOff>
    </xdr:to>
    <xdr:sp textlink="">
      <xdr:nvSpPr>
        <xdr:cNvPr id="8" name="左中かっこ 6"/>
        <xdr:cNvSpPr>
          <a:spLocks/>
        </xdr:cNvSpPr>
      </xdr:nvSpPr>
      <xdr:spPr bwMode="auto">
        <a:xfrm>
          <a:off x="314325" y="5838825"/>
          <a:ext cx="66675" cy="904875"/>
        </a:xfrm>
        <a:prstGeom prst="leftBrace">
          <a:avLst>
            <a:gd name="adj1" fmla="val 835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28575</xdr:rowOff>
    </xdr:from>
    <xdr:to>
      <xdr:col>3</xdr:col>
      <xdr:colOff>0</xdr:colOff>
      <xdr:row>55</xdr:row>
      <xdr:rowOff>104775</xdr:rowOff>
    </xdr:to>
    <xdr:sp textlink="">
      <xdr:nvSpPr>
        <xdr:cNvPr id="9" name="左中かっこ 6"/>
        <xdr:cNvSpPr>
          <a:spLocks/>
        </xdr:cNvSpPr>
      </xdr:nvSpPr>
      <xdr:spPr bwMode="auto">
        <a:xfrm>
          <a:off x="314325" y="6791325"/>
          <a:ext cx="66675" cy="609600"/>
        </a:xfrm>
        <a:prstGeom prst="leftBrace">
          <a:avLst>
            <a:gd name="adj1" fmla="val 829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26</xdr:row>
      <xdr:rowOff>19050</xdr:rowOff>
    </xdr:from>
    <xdr:to>
      <xdr:col>31</xdr:col>
      <xdr:colOff>0</xdr:colOff>
      <xdr:row>29</xdr:row>
      <xdr:rowOff>123825</xdr:rowOff>
    </xdr:to>
    <xdr:sp textlink="">
      <xdr:nvSpPr>
        <xdr:cNvPr id="10" name="左中かっこ 7"/>
        <xdr:cNvSpPr>
          <a:spLocks/>
        </xdr:cNvSpPr>
      </xdr:nvSpPr>
      <xdr:spPr bwMode="auto">
        <a:xfrm>
          <a:off x="12306300" y="3429000"/>
          <a:ext cx="66675" cy="504825"/>
        </a:xfrm>
        <a:prstGeom prst="leftBrace">
          <a:avLst>
            <a:gd name="adj1" fmla="val 935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13</xdr:row>
      <xdr:rowOff>28575</xdr:rowOff>
    </xdr:from>
    <xdr:to>
      <xdr:col>31</xdr:col>
      <xdr:colOff>0</xdr:colOff>
      <xdr:row>19</xdr:row>
      <xdr:rowOff>114300</xdr:rowOff>
    </xdr:to>
    <xdr:sp textlink="">
      <xdr:nvSpPr>
        <xdr:cNvPr id="11" name="左中かっこ 6"/>
        <xdr:cNvSpPr>
          <a:spLocks/>
        </xdr:cNvSpPr>
      </xdr:nvSpPr>
      <xdr:spPr bwMode="auto">
        <a:xfrm>
          <a:off x="12306300" y="1685925"/>
          <a:ext cx="66675" cy="904875"/>
        </a:xfrm>
        <a:prstGeom prst="leftBrace">
          <a:avLst>
            <a:gd name="adj1" fmla="val 835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20</xdr:row>
      <xdr:rowOff>28575</xdr:rowOff>
    </xdr:from>
    <xdr:to>
      <xdr:col>31</xdr:col>
      <xdr:colOff>0</xdr:colOff>
      <xdr:row>24</xdr:row>
      <xdr:rowOff>104775</xdr:rowOff>
    </xdr:to>
    <xdr:sp textlink="">
      <xdr:nvSpPr>
        <xdr:cNvPr id="12" name="左中かっこ 6"/>
        <xdr:cNvSpPr>
          <a:spLocks/>
        </xdr:cNvSpPr>
      </xdr:nvSpPr>
      <xdr:spPr bwMode="auto">
        <a:xfrm>
          <a:off x="12306300" y="2638425"/>
          <a:ext cx="66675" cy="609600"/>
        </a:xfrm>
        <a:prstGeom prst="leftBrace">
          <a:avLst>
            <a:gd name="adj1" fmla="val 829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57</xdr:row>
      <xdr:rowOff>19050</xdr:rowOff>
    </xdr:from>
    <xdr:to>
      <xdr:col>31</xdr:col>
      <xdr:colOff>0</xdr:colOff>
      <xdr:row>60</xdr:row>
      <xdr:rowOff>123825</xdr:rowOff>
    </xdr:to>
    <xdr:sp textlink="">
      <xdr:nvSpPr>
        <xdr:cNvPr id="13" name="左中かっこ 7"/>
        <xdr:cNvSpPr>
          <a:spLocks/>
        </xdr:cNvSpPr>
      </xdr:nvSpPr>
      <xdr:spPr bwMode="auto">
        <a:xfrm>
          <a:off x="12306300" y="7581900"/>
          <a:ext cx="66675" cy="504825"/>
        </a:xfrm>
        <a:prstGeom prst="leftBrace">
          <a:avLst>
            <a:gd name="adj1" fmla="val 935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44</xdr:row>
      <xdr:rowOff>28575</xdr:rowOff>
    </xdr:from>
    <xdr:to>
      <xdr:col>31</xdr:col>
      <xdr:colOff>0</xdr:colOff>
      <xdr:row>50</xdr:row>
      <xdr:rowOff>114300</xdr:rowOff>
    </xdr:to>
    <xdr:sp textlink="">
      <xdr:nvSpPr>
        <xdr:cNvPr id="14" name="左中かっこ 6"/>
        <xdr:cNvSpPr>
          <a:spLocks/>
        </xdr:cNvSpPr>
      </xdr:nvSpPr>
      <xdr:spPr bwMode="auto">
        <a:xfrm>
          <a:off x="12306300" y="5838825"/>
          <a:ext cx="66675" cy="904875"/>
        </a:xfrm>
        <a:prstGeom prst="leftBrace">
          <a:avLst>
            <a:gd name="adj1" fmla="val 835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51</xdr:row>
      <xdr:rowOff>28575</xdr:rowOff>
    </xdr:from>
    <xdr:to>
      <xdr:col>31</xdr:col>
      <xdr:colOff>0</xdr:colOff>
      <xdr:row>55</xdr:row>
      <xdr:rowOff>104775</xdr:rowOff>
    </xdr:to>
    <xdr:sp textlink="">
      <xdr:nvSpPr>
        <xdr:cNvPr id="15" name="左中かっこ 6"/>
        <xdr:cNvSpPr>
          <a:spLocks/>
        </xdr:cNvSpPr>
      </xdr:nvSpPr>
      <xdr:spPr bwMode="auto">
        <a:xfrm>
          <a:off x="12306300" y="6791325"/>
          <a:ext cx="66675" cy="609600"/>
        </a:xfrm>
        <a:prstGeom prst="leftBrace">
          <a:avLst>
            <a:gd name="adj1" fmla="val 829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11275" name="Line 1">
          <a:extLst>
            <a:ext uri="{FF2B5EF4-FFF2-40B4-BE49-F238E27FC236}">
              <a16:creationId xmlns:a16="http://schemas.microsoft.com/office/drawing/2014/main" id="{F94072E4-FF14-4378-954D-CC1E2BB0F232}"/>
            </a:ext>
          </a:extLst>
        </xdr:cNvPr>
        <xdr:cNvSpPr>
          <a:spLocks noChangeShapeType="1"/>
        </xdr:cNvSpPr>
      </xdr:nvSpPr>
      <xdr:spPr bwMode="auto">
        <a:xfrm>
          <a:off x="19050" y="381000"/>
          <a:ext cx="1076325" cy="4095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3</xdr:row>
      <xdr:rowOff>9525</xdr:rowOff>
    </xdr:from>
    <xdr:to>
      <xdr:col>29</xdr:col>
      <xdr:colOff>66675</xdr:colOff>
      <xdr:row>5</xdr:row>
      <xdr:rowOff>0</xdr:rowOff>
    </xdr:to>
    <xdr:sp textlink="">
      <xdr:nvSpPr>
        <xdr:cNvPr id="11276" name="Line 2">
          <a:extLst>
            <a:ext uri="{FF2B5EF4-FFF2-40B4-BE49-F238E27FC236}">
              <a16:creationId xmlns:a16="http://schemas.microsoft.com/office/drawing/2014/main" id="{979C3E9E-C60D-4AF8-814B-2C2141B31564}"/>
            </a:ext>
          </a:extLst>
        </xdr:cNvPr>
        <xdr:cNvSpPr>
          <a:spLocks noChangeShapeType="1"/>
        </xdr:cNvSpPr>
      </xdr:nvSpPr>
      <xdr:spPr bwMode="auto">
        <a:xfrm flipH="1">
          <a:off x="12163425" y="381000"/>
          <a:ext cx="1076325" cy="4095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10251" name="Line 1">
          <a:extLst>
            <a:ext uri="{FF2B5EF4-FFF2-40B4-BE49-F238E27FC236}">
              <a16:creationId xmlns:a16="http://schemas.microsoft.com/office/drawing/2014/main" id="{1E818D3C-CF7F-467D-9F75-928A46BC7A37}"/>
            </a:ext>
          </a:extLst>
        </xdr:cNvPr>
        <xdr:cNvSpPr>
          <a:spLocks noChangeShapeType="1"/>
        </xdr:cNvSpPr>
      </xdr:nvSpPr>
      <xdr:spPr bwMode="auto">
        <a:xfrm>
          <a:off x="19050" y="381000"/>
          <a:ext cx="1076325" cy="4095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3</xdr:row>
      <xdr:rowOff>9525</xdr:rowOff>
    </xdr:from>
    <xdr:to>
      <xdr:col>29</xdr:col>
      <xdr:colOff>66675</xdr:colOff>
      <xdr:row>5</xdr:row>
      <xdr:rowOff>0</xdr:rowOff>
    </xdr:to>
    <xdr:sp textlink="">
      <xdr:nvSpPr>
        <xdr:cNvPr id="10252" name="Line 2">
          <a:extLst>
            <a:ext uri="{FF2B5EF4-FFF2-40B4-BE49-F238E27FC236}">
              <a16:creationId xmlns:a16="http://schemas.microsoft.com/office/drawing/2014/main" id="{106385F7-78B7-43A6-9A17-ADFD46A8B2A4}"/>
            </a:ext>
          </a:extLst>
        </xdr:cNvPr>
        <xdr:cNvSpPr>
          <a:spLocks noChangeShapeType="1"/>
        </xdr:cNvSpPr>
      </xdr:nvSpPr>
      <xdr:spPr bwMode="auto">
        <a:xfrm flipH="1">
          <a:off x="12163425" y="381000"/>
          <a:ext cx="1076325" cy="4095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9227" name="Line 1">
          <a:extLst>
            <a:ext uri="{FF2B5EF4-FFF2-40B4-BE49-F238E27FC236}">
              <a16:creationId xmlns:a16="http://schemas.microsoft.com/office/drawing/2014/main" id="{82AECCF8-1477-465B-9663-7BCD959F7461}"/>
            </a:ext>
          </a:extLst>
        </xdr:cNvPr>
        <xdr:cNvSpPr>
          <a:spLocks noChangeShapeType="1"/>
        </xdr:cNvSpPr>
      </xdr:nvSpPr>
      <xdr:spPr bwMode="auto">
        <a:xfrm>
          <a:off x="19050" y="400050"/>
          <a:ext cx="1076325" cy="42862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3</xdr:row>
      <xdr:rowOff>9525</xdr:rowOff>
    </xdr:from>
    <xdr:to>
      <xdr:col>29</xdr:col>
      <xdr:colOff>66675</xdr:colOff>
      <xdr:row>5</xdr:row>
      <xdr:rowOff>0</xdr:rowOff>
    </xdr:to>
    <xdr:sp textlink="">
      <xdr:nvSpPr>
        <xdr:cNvPr id="9228" name="Line 2">
          <a:extLst>
            <a:ext uri="{FF2B5EF4-FFF2-40B4-BE49-F238E27FC236}">
              <a16:creationId xmlns:a16="http://schemas.microsoft.com/office/drawing/2014/main" id="{9835F42E-D41F-4BA4-ACD0-5D7EE08C71A5}"/>
            </a:ext>
          </a:extLst>
        </xdr:cNvPr>
        <xdr:cNvSpPr>
          <a:spLocks noChangeShapeType="1"/>
        </xdr:cNvSpPr>
      </xdr:nvSpPr>
      <xdr:spPr bwMode="auto">
        <a:xfrm flipH="1">
          <a:off x="12163425" y="400050"/>
          <a:ext cx="1076325" cy="42862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8205" name="Line 1">
          <a:extLst>
            <a:ext uri="{FF2B5EF4-FFF2-40B4-BE49-F238E27FC236}">
              <a16:creationId xmlns:a16="http://schemas.microsoft.com/office/drawing/2014/main" id="{C4DAF385-E6A8-470F-9271-F432F027AA79}"/>
            </a:ext>
          </a:extLst>
        </xdr:cNvPr>
        <xdr:cNvSpPr>
          <a:spLocks noChangeShapeType="1"/>
        </xdr:cNvSpPr>
      </xdr:nvSpPr>
      <xdr:spPr bwMode="auto">
        <a:xfrm>
          <a:off x="19050" y="257175"/>
          <a:ext cx="1076325" cy="2952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3</xdr:row>
      <xdr:rowOff>9525</xdr:rowOff>
    </xdr:from>
    <xdr:to>
      <xdr:col>29</xdr:col>
      <xdr:colOff>66675</xdr:colOff>
      <xdr:row>5</xdr:row>
      <xdr:rowOff>0</xdr:rowOff>
    </xdr:to>
    <xdr:sp textlink="">
      <xdr:nvSpPr>
        <xdr:cNvPr id="8206" name="Line 2">
          <a:extLst>
            <a:ext uri="{FF2B5EF4-FFF2-40B4-BE49-F238E27FC236}">
              <a16:creationId xmlns:a16="http://schemas.microsoft.com/office/drawing/2014/main" id="{E30B99DF-B268-44E0-A0A7-1A10A1CBDDDD}"/>
            </a:ext>
          </a:extLst>
        </xdr:cNvPr>
        <xdr:cNvSpPr>
          <a:spLocks noChangeShapeType="1"/>
        </xdr:cNvSpPr>
      </xdr:nvSpPr>
      <xdr:spPr bwMode="auto">
        <a:xfrm flipH="1">
          <a:off x="12163425" y="257175"/>
          <a:ext cx="1076325" cy="2952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7181" name="Line 1">
          <a:extLst>
            <a:ext uri="{FF2B5EF4-FFF2-40B4-BE49-F238E27FC236}">
              <a16:creationId xmlns:a16="http://schemas.microsoft.com/office/drawing/2014/main" id="{60563791-35A4-42DE-9010-B212ACEE6EA6}"/>
            </a:ext>
          </a:extLst>
        </xdr:cNvPr>
        <xdr:cNvSpPr>
          <a:spLocks noChangeShapeType="1"/>
        </xdr:cNvSpPr>
      </xdr:nvSpPr>
      <xdr:spPr bwMode="auto">
        <a:xfrm>
          <a:off x="19050" y="257175"/>
          <a:ext cx="1076325" cy="2952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3</xdr:row>
      <xdr:rowOff>9525</xdr:rowOff>
    </xdr:from>
    <xdr:to>
      <xdr:col>29</xdr:col>
      <xdr:colOff>66675</xdr:colOff>
      <xdr:row>5</xdr:row>
      <xdr:rowOff>0</xdr:rowOff>
    </xdr:to>
    <xdr:sp textlink="">
      <xdr:nvSpPr>
        <xdr:cNvPr id="7182" name="Line 2">
          <a:extLst>
            <a:ext uri="{FF2B5EF4-FFF2-40B4-BE49-F238E27FC236}">
              <a16:creationId xmlns:a16="http://schemas.microsoft.com/office/drawing/2014/main" id="{DC12CA15-AD60-4CB3-91EC-F75255FA2DC0}"/>
            </a:ext>
          </a:extLst>
        </xdr:cNvPr>
        <xdr:cNvSpPr>
          <a:spLocks noChangeShapeType="1"/>
        </xdr:cNvSpPr>
      </xdr:nvSpPr>
      <xdr:spPr bwMode="auto">
        <a:xfrm flipH="1">
          <a:off x="12163425" y="257175"/>
          <a:ext cx="1076325" cy="2952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6157" name="Line 1">
          <a:extLst>
            <a:ext uri="{FF2B5EF4-FFF2-40B4-BE49-F238E27FC236}">
              <a16:creationId xmlns:a16="http://schemas.microsoft.com/office/drawing/2014/main" id="{59C6B69C-31FA-4391-B55C-E1699FB40595}"/>
            </a:ext>
          </a:extLst>
        </xdr:cNvPr>
        <xdr:cNvSpPr>
          <a:spLocks noChangeShapeType="1"/>
        </xdr:cNvSpPr>
      </xdr:nvSpPr>
      <xdr:spPr bwMode="auto">
        <a:xfrm>
          <a:off x="19050" y="257175"/>
          <a:ext cx="1076325" cy="2952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3</xdr:row>
      <xdr:rowOff>9525</xdr:rowOff>
    </xdr:from>
    <xdr:to>
      <xdr:col>29</xdr:col>
      <xdr:colOff>66675</xdr:colOff>
      <xdr:row>5</xdr:row>
      <xdr:rowOff>0</xdr:rowOff>
    </xdr:to>
    <xdr:sp textlink="">
      <xdr:nvSpPr>
        <xdr:cNvPr id="6158" name="Line 2">
          <a:extLst>
            <a:ext uri="{FF2B5EF4-FFF2-40B4-BE49-F238E27FC236}">
              <a16:creationId xmlns:a16="http://schemas.microsoft.com/office/drawing/2014/main" id="{07126A9F-E445-4F93-AACE-E292C81A5658}"/>
            </a:ext>
          </a:extLst>
        </xdr:cNvPr>
        <xdr:cNvSpPr>
          <a:spLocks noChangeShapeType="1"/>
        </xdr:cNvSpPr>
      </xdr:nvSpPr>
      <xdr:spPr bwMode="auto">
        <a:xfrm flipH="1">
          <a:off x="12163425" y="257175"/>
          <a:ext cx="1076325" cy="2952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5133" name="Line 1">
          <a:extLst>
            <a:ext uri="{FF2B5EF4-FFF2-40B4-BE49-F238E27FC236}">
              <a16:creationId xmlns:a16="http://schemas.microsoft.com/office/drawing/2014/main" id="{4F4DD2BF-BF52-4566-8B8A-B6BAF5620163}"/>
            </a:ext>
          </a:extLst>
        </xdr:cNvPr>
        <xdr:cNvSpPr>
          <a:spLocks noChangeShapeType="1"/>
        </xdr:cNvSpPr>
      </xdr:nvSpPr>
      <xdr:spPr bwMode="auto">
        <a:xfrm>
          <a:off x="19050" y="257175"/>
          <a:ext cx="1076325" cy="2952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3</xdr:row>
      <xdr:rowOff>9525</xdr:rowOff>
    </xdr:from>
    <xdr:to>
      <xdr:col>29</xdr:col>
      <xdr:colOff>66675</xdr:colOff>
      <xdr:row>5</xdr:row>
      <xdr:rowOff>0</xdr:rowOff>
    </xdr:to>
    <xdr:sp textlink="">
      <xdr:nvSpPr>
        <xdr:cNvPr id="5134" name="Line 2">
          <a:extLst>
            <a:ext uri="{FF2B5EF4-FFF2-40B4-BE49-F238E27FC236}">
              <a16:creationId xmlns:a16="http://schemas.microsoft.com/office/drawing/2014/main" id="{F7CD2C0D-9600-4061-82E5-8A910FC39FDA}"/>
            </a:ext>
          </a:extLst>
        </xdr:cNvPr>
        <xdr:cNvSpPr>
          <a:spLocks noChangeShapeType="1"/>
        </xdr:cNvSpPr>
      </xdr:nvSpPr>
      <xdr:spPr bwMode="auto">
        <a:xfrm flipH="1">
          <a:off x="12163425" y="257175"/>
          <a:ext cx="1076325" cy="2952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4109" name="Line 1">
          <a:extLst>
            <a:ext uri="{FF2B5EF4-FFF2-40B4-BE49-F238E27FC236}">
              <a16:creationId xmlns:a16="http://schemas.microsoft.com/office/drawing/2014/main" id="{FC17AA42-A06D-4D8A-8E52-430BD3547264}"/>
            </a:ext>
          </a:extLst>
        </xdr:cNvPr>
        <xdr:cNvSpPr>
          <a:spLocks noChangeShapeType="1"/>
        </xdr:cNvSpPr>
      </xdr:nvSpPr>
      <xdr:spPr bwMode="auto">
        <a:xfrm>
          <a:off x="19050" y="257175"/>
          <a:ext cx="1076325" cy="2952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3</xdr:row>
      <xdr:rowOff>9525</xdr:rowOff>
    </xdr:from>
    <xdr:to>
      <xdr:col>29</xdr:col>
      <xdr:colOff>66675</xdr:colOff>
      <xdr:row>5</xdr:row>
      <xdr:rowOff>0</xdr:rowOff>
    </xdr:to>
    <xdr:sp textlink="">
      <xdr:nvSpPr>
        <xdr:cNvPr id="4110" name="Line 2">
          <a:extLst>
            <a:ext uri="{FF2B5EF4-FFF2-40B4-BE49-F238E27FC236}">
              <a16:creationId xmlns:a16="http://schemas.microsoft.com/office/drawing/2014/main" id="{D37F920C-96D2-49CE-BFC4-4A1705512A67}"/>
            </a:ext>
          </a:extLst>
        </xdr:cNvPr>
        <xdr:cNvSpPr>
          <a:spLocks noChangeShapeType="1"/>
        </xdr:cNvSpPr>
      </xdr:nvSpPr>
      <xdr:spPr bwMode="auto">
        <a:xfrm flipH="1">
          <a:off x="12163425" y="257175"/>
          <a:ext cx="1076325" cy="2952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5</xdr:col>
      <xdr:colOff>0</xdr:colOff>
      <xdr:row>5</xdr:row>
      <xdr:rowOff>0</xdr:rowOff>
    </xdr:to>
    <xdr:sp textlink="">
      <xdr:nvSpPr>
        <xdr:cNvPr id="3097" name="Line 1">
          <a:extLst>
            <a:ext uri="{FF2B5EF4-FFF2-40B4-BE49-F238E27FC236}">
              <a16:creationId xmlns:a16="http://schemas.microsoft.com/office/drawing/2014/main" id="{4291A61C-7169-4B49-A5C3-0BB15DC97F70}"/>
            </a:ext>
          </a:extLst>
        </xdr:cNvPr>
        <xdr:cNvSpPr>
          <a:spLocks noChangeShapeType="1"/>
        </xdr:cNvSpPr>
      </xdr:nvSpPr>
      <xdr:spPr bwMode="auto">
        <a:xfrm>
          <a:off x="0" y="247650"/>
          <a:ext cx="1095375" cy="30480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3</xdr:row>
      <xdr:rowOff>0</xdr:rowOff>
    </xdr:from>
    <xdr:to>
      <xdr:col>30</xdr:col>
      <xdr:colOff>0</xdr:colOff>
      <xdr:row>5</xdr:row>
      <xdr:rowOff>0</xdr:rowOff>
    </xdr:to>
    <xdr:sp textlink="">
      <xdr:nvSpPr>
        <xdr:cNvPr id="3098" name="Line 2">
          <a:extLst>
            <a:ext uri="{FF2B5EF4-FFF2-40B4-BE49-F238E27FC236}">
              <a16:creationId xmlns:a16="http://schemas.microsoft.com/office/drawing/2014/main" id="{BFA3876E-0671-49B1-8220-A698D8F380E9}"/>
            </a:ext>
          </a:extLst>
        </xdr:cNvPr>
        <xdr:cNvSpPr>
          <a:spLocks noChangeShapeType="1"/>
        </xdr:cNvSpPr>
      </xdr:nvSpPr>
      <xdr:spPr bwMode="auto">
        <a:xfrm flipH="1">
          <a:off x="12163425" y="247650"/>
          <a:ext cx="1095375" cy="304800"/>
        </a:xfrm>
        <a:prstGeom prst="line">
          <a:avLst/>
        </a:prstGeom>
        <a:noFill/>
        <a:ln w="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457200</xdr:colOff>
      <xdr:row>0</xdr:row>
      <xdr:rowOff>0</xdr:rowOff>
    </xdr:from>
    <xdr:to>
      <xdr:col>14</xdr:col>
      <xdr:colOff>276225</xdr:colOff>
      <xdr:row>1</xdr:row>
      <xdr:rowOff>0</xdr:rowOff>
    </xdr:to>
    <xdr:sp textlink="">
      <xdr:nvSpPr>
        <xdr:cNvPr id="4" name="テキスト 54">
          <a:extLst>
            <a:ext uri="{FF2B5EF4-FFF2-40B4-BE49-F238E27FC236}">
              <a16:creationId xmlns:a16="http://schemas.microsoft.com/office/drawing/2014/main" id="{A5F76485-B560-4631-8EF9-B443B69DDD3D}"/>
            </a:ext>
          </a:extLst>
        </xdr:cNvPr>
        <xdr:cNvSpPr txBox="1">
          <a:spLocks noChangeArrowheads="1"/>
        </xdr:cNvSpPr>
      </xdr:nvSpPr>
      <xdr:spPr bwMode="auto">
        <a:xfrm>
          <a:off x="9029700" y="0"/>
          <a:ext cx="3248025" cy="17145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当事者別交通事故</a:t>
          </a:r>
        </a:p>
      </xdr:txBody>
    </xdr:sp>
    <xdr:clientData/>
  </xdr:twoCellAnchor>
  <xdr:twoCellAnchor>
    <xdr:from>
      <xdr:col>15</xdr:col>
      <xdr:colOff>276225</xdr:colOff>
      <xdr:row>0</xdr:row>
      <xdr:rowOff>0</xdr:rowOff>
    </xdr:from>
    <xdr:to>
      <xdr:col>21</xdr:col>
      <xdr:colOff>0</xdr:colOff>
      <xdr:row>1</xdr:row>
      <xdr:rowOff>0</xdr:rowOff>
    </xdr:to>
    <xdr:sp textlink="">
      <xdr:nvSpPr>
        <xdr:cNvPr id="5" name="テキスト 55">
          <a:extLst>
            <a:ext uri="{FF2B5EF4-FFF2-40B4-BE49-F238E27FC236}">
              <a16:creationId xmlns:a16="http://schemas.microsoft.com/office/drawing/2014/main" id="{E80CF0D7-AF46-47D8-ABE9-6C16DFB39612}"/>
            </a:ext>
          </a:extLst>
        </xdr:cNvPr>
        <xdr:cNvSpPr txBox="1">
          <a:spLocks noChangeArrowheads="1"/>
        </xdr:cNvSpPr>
      </xdr:nvSpPr>
      <xdr:spPr bwMode="auto">
        <a:xfrm>
          <a:off x="13134975" y="0"/>
          <a:ext cx="4867275" cy="17145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件　数　( 人　身　事　故　の　み )　(Ⅰ)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26</xdr:row>
      <xdr:rowOff>0</xdr:rowOff>
    </xdr:from>
    <xdr:to>
      <xdr:col>4</xdr:col>
      <xdr:colOff>0</xdr:colOff>
      <xdr:row>27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7C7A307D-751B-448F-9B54-501B81044B95}"/>
            </a:ext>
          </a:extLst>
        </xdr:cNvPr>
        <xdr:cNvSpPr txBox="1">
          <a:spLocks noChangeArrowheads="1"/>
        </xdr:cNvSpPr>
      </xdr:nvSpPr>
      <xdr:spPr bwMode="auto">
        <a:xfrm>
          <a:off x="171450" y="3000375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28</xdr:row>
      <xdr:rowOff>0</xdr:rowOff>
    </xdr:from>
    <xdr:to>
      <xdr:col>4</xdr:col>
      <xdr:colOff>0</xdr:colOff>
      <xdr:row>29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9A7ED783-ED98-4476-A3D3-5773C4A908B5}"/>
            </a:ext>
          </a:extLst>
        </xdr:cNvPr>
        <xdr:cNvSpPr txBox="1">
          <a:spLocks noChangeArrowheads="1"/>
        </xdr:cNvSpPr>
      </xdr:nvSpPr>
      <xdr:spPr bwMode="auto">
        <a:xfrm>
          <a:off x="171450" y="318135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5</xdr:col>
      <xdr:colOff>0</xdr:colOff>
      <xdr:row>5</xdr:row>
      <xdr:rowOff>0</xdr:rowOff>
    </xdr:to>
    <xdr:sp textlink="">
      <xdr:nvSpPr>
        <xdr:cNvPr id="1459" name="Line 3">
          <a:extLst>
            <a:ext uri="{FF2B5EF4-FFF2-40B4-BE49-F238E27FC236}">
              <a16:creationId xmlns:a16="http://schemas.microsoft.com/office/drawing/2014/main" id="{BEFF1DDF-A94B-4D7B-AD45-C70EC0478992}"/>
            </a:ext>
          </a:extLst>
        </xdr:cNvPr>
        <xdr:cNvSpPr>
          <a:spLocks noChangeShapeType="1"/>
        </xdr:cNvSpPr>
      </xdr:nvSpPr>
      <xdr:spPr bwMode="auto">
        <a:xfrm>
          <a:off x="0" y="247650"/>
          <a:ext cx="1095375" cy="26670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3</xdr:col>
      <xdr:colOff>466725</xdr:colOff>
      <xdr:row>5</xdr:row>
      <xdr:rowOff>0</xdr:rowOff>
    </xdr:to>
    <xdr:sp textlink="">
      <xdr:nvSpPr>
        <xdr:cNvPr id="1028" name="テキスト 4">
          <a:extLst>
            <a:ext uri="{FF2B5EF4-FFF2-40B4-BE49-F238E27FC236}">
              <a16:creationId xmlns:a16="http://schemas.microsoft.com/office/drawing/2014/main" id="{67E259DC-A6E1-41A5-AEEB-DC59DAEE9B91}"/>
            </a:ext>
          </a:extLst>
        </xdr:cNvPr>
        <xdr:cNvSpPr txBox="1">
          <a:spLocks noChangeArrowheads="1"/>
        </xdr:cNvSpPr>
      </xdr:nvSpPr>
      <xdr:spPr bwMode="auto">
        <a:xfrm>
          <a:off x="0" y="381000"/>
          <a:ext cx="7239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2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当事者別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textlink="">
      <xdr:nvSpPr>
        <xdr:cNvPr id="1029" name="テキスト 5">
          <a:extLst>
            <a:ext uri="{FF2B5EF4-FFF2-40B4-BE49-F238E27FC236}">
              <a16:creationId xmlns:a16="http://schemas.microsoft.com/office/drawing/2014/main" id="{39C2D742-2F75-4429-AC4D-79C720EAB340}"/>
            </a:ext>
          </a:extLst>
        </xdr:cNvPr>
        <xdr:cNvSpPr txBox="1">
          <a:spLocks noChangeArrowheads="1"/>
        </xdr:cNvSpPr>
      </xdr:nvSpPr>
      <xdr:spPr bwMode="auto">
        <a:xfrm>
          <a:off x="171450" y="1438275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20</xdr:row>
      <xdr:rowOff>0</xdr:rowOff>
    </xdr:from>
    <xdr:to>
      <xdr:col>4</xdr:col>
      <xdr:colOff>0</xdr:colOff>
      <xdr:row>21</xdr:row>
      <xdr:rowOff>0</xdr:rowOff>
    </xdr:to>
    <xdr:sp textlink="">
      <xdr:nvSpPr>
        <xdr:cNvPr id="1030" name="テキスト 6">
          <a:extLst>
            <a:ext uri="{FF2B5EF4-FFF2-40B4-BE49-F238E27FC236}">
              <a16:creationId xmlns:a16="http://schemas.microsoft.com/office/drawing/2014/main" id="{B5428545-4083-4755-91D9-5D91917482A7}"/>
            </a:ext>
          </a:extLst>
        </xdr:cNvPr>
        <xdr:cNvSpPr txBox="1">
          <a:spLocks noChangeArrowheads="1"/>
        </xdr:cNvSpPr>
      </xdr:nvSpPr>
      <xdr:spPr bwMode="auto">
        <a:xfrm>
          <a:off x="171450" y="228600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34</xdr:row>
      <xdr:rowOff>0</xdr:rowOff>
    </xdr:from>
    <xdr:to>
      <xdr:col>4</xdr:col>
      <xdr:colOff>0</xdr:colOff>
      <xdr:row>34</xdr:row>
      <xdr:rowOff>133350</xdr:rowOff>
    </xdr:to>
    <xdr:sp textlink="">
      <xdr:nvSpPr>
        <xdr:cNvPr id="1031" name="テキスト 7">
          <a:extLst>
            <a:ext uri="{FF2B5EF4-FFF2-40B4-BE49-F238E27FC236}">
              <a16:creationId xmlns:a16="http://schemas.microsoft.com/office/drawing/2014/main" id="{9E01693D-BF4D-482B-8EA5-9D2AC03FDAE4}"/>
            </a:ext>
          </a:extLst>
        </xdr:cNvPr>
        <xdr:cNvSpPr txBox="1">
          <a:spLocks noChangeArrowheads="1"/>
        </xdr:cNvSpPr>
      </xdr:nvSpPr>
      <xdr:spPr bwMode="auto">
        <a:xfrm>
          <a:off x="171450" y="3895725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35</xdr:row>
      <xdr:rowOff>0</xdr:rowOff>
    </xdr:from>
    <xdr:to>
      <xdr:col>4</xdr:col>
      <xdr:colOff>0</xdr:colOff>
      <xdr:row>36</xdr:row>
      <xdr:rowOff>0</xdr:rowOff>
    </xdr:to>
    <xdr:sp textlink="">
      <xdr:nvSpPr>
        <xdr:cNvPr id="1032" name="テキスト 8">
          <a:extLst>
            <a:ext uri="{FF2B5EF4-FFF2-40B4-BE49-F238E27FC236}">
              <a16:creationId xmlns:a16="http://schemas.microsoft.com/office/drawing/2014/main" id="{3F63D290-B47D-4DB8-81E0-8E08DBFEBF69}"/>
            </a:ext>
          </a:extLst>
        </xdr:cNvPr>
        <xdr:cNvSpPr txBox="1">
          <a:spLocks noChangeArrowheads="1"/>
        </xdr:cNvSpPr>
      </xdr:nvSpPr>
      <xdr:spPr bwMode="auto">
        <a:xfrm>
          <a:off x="171450" y="4029075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textlink="">
      <xdr:nvSpPr>
        <xdr:cNvPr id="1033" name="テキスト 9">
          <a:extLst>
            <a:ext uri="{FF2B5EF4-FFF2-40B4-BE49-F238E27FC236}">
              <a16:creationId xmlns:a16="http://schemas.microsoft.com/office/drawing/2014/main" id="{D25ADACC-343F-4578-8276-F893255AEBB5}"/>
            </a:ext>
          </a:extLst>
        </xdr:cNvPr>
        <xdr:cNvSpPr txBox="1">
          <a:spLocks noChangeArrowheads="1"/>
        </xdr:cNvSpPr>
      </xdr:nvSpPr>
      <xdr:spPr bwMode="auto">
        <a:xfrm>
          <a:off x="171450" y="4162425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textlink="">
      <xdr:nvSpPr>
        <xdr:cNvPr id="1034" name="テキスト 10">
          <a:extLst>
            <a:ext uri="{FF2B5EF4-FFF2-40B4-BE49-F238E27FC236}">
              <a16:creationId xmlns:a16="http://schemas.microsoft.com/office/drawing/2014/main" id="{CCBCFCF5-157C-4D52-BE0A-556A27AEF1D2}"/>
            </a:ext>
          </a:extLst>
        </xdr:cNvPr>
        <xdr:cNvSpPr txBox="1">
          <a:spLocks noChangeArrowheads="1"/>
        </xdr:cNvSpPr>
      </xdr:nvSpPr>
      <xdr:spPr bwMode="auto">
        <a:xfrm>
          <a:off x="171450" y="4295775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4</xdr:col>
      <xdr:colOff>0</xdr:colOff>
      <xdr:row>39</xdr:row>
      <xdr:rowOff>0</xdr:rowOff>
    </xdr:to>
    <xdr:sp textlink="">
      <xdr:nvSpPr>
        <xdr:cNvPr id="1035" name="テキスト 11">
          <a:extLst>
            <a:ext uri="{FF2B5EF4-FFF2-40B4-BE49-F238E27FC236}">
              <a16:creationId xmlns:a16="http://schemas.microsoft.com/office/drawing/2014/main" id="{256D2BB2-AF43-4FD0-AB75-B2CB71CB1103}"/>
            </a:ext>
          </a:extLst>
        </xdr:cNvPr>
        <xdr:cNvSpPr txBox="1">
          <a:spLocks noChangeArrowheads="1"/>
        </xdr:cNvSpPr>
      </xdr:nvSpPr>
      <xdr:spPr bwMode="auto">
        <a:xfrm>
          <a:off x="171450" y="4429125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textlink="">
      <xdr:nvSpPr>
        <xdr:cNvPr id="1036" name="テキスト 12">
          <a:extLst>
            <a:ext uri="{FF2B5EF4-FFF2-40B4-BE49-F238E27FC236}">
              <a16:creationId xmlns:a16="http://schemas.microsoft.com/office/drawing/2014/main" id="{CD926C4D-C748-4883-B497-4A5293EB4FB8}"/>
            </a:ext>
          </a:extLst>
        </xdr:cNvPr>
        <xdr:cNvSpPr txBox="1">
          <a:spLocks noChangeArrowheads="1"/>
        </xdr:cNvSpPr>
      </xdr:nvSpPr>
      <xdr:spPr bwMode="auto">
        <a:xfrm>
          <a:off x="171450" y="4562475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40</xdr:row>
      <xdr:rowOff>0</xdr:rowOff>
    </xdr:from>
    <xdr:to>
      <xdr:col>4</xdr:col>
      <xdr:colOff>0</xdr:colOff>
      <xdr:row>41</xdr:row>
      <xdr:rowOff>0</xdr:rowOff>
    </xdr:to>
    <xdr:sp textlink="">
      <xdr:nvSpPr>
        <xdr:cNvPr id="1037" name="テキスト 13">
          <a:extLst>
            <a:ext uri="{FF2B5EF4-FFF2-40B4-BE49-F238E27FC236}">
              <a16:creationId xmlns:a16="http://schemas.microsoft.com/office/drawing/2014/main" id="{E82CCCA8-2E57-41C4-A658-19D5D9ADE1E5}"/>
            </a:ext>
          </a:extLst>
        </xdr:cNvPr>
        <xdr:cNvSpPr txBox="1">
          <a:spLocks noChangeArrowheads="1"/>
        </xdr:cNvSpPr>
      </xdr:nvSpPr>
      <xdr:spPr bwMode="auto">
        <a:xfrm>
          <a:off x="171450" y="4695825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5</xdr:row>
      <xdr:rowOff>0</xdr:rowOff>
    </xdr:to>
    <xdr:sp textlink="">
      <xdr:nvSpPr>
        <xdr:cNvPr id="1038" name="テキスト 14">
          <a:extLst>
            <a:ext uri="{FF2B5EF4-FFF2-40B4-BE49-F238E27FC236}">
              <a16:creationId xmlns:a16="http://schemas.microsoft.com/office/drawing/2014/main" id="{3970A18B-B84B-4D04-B210-164FB1B24D2F}"/>
            </a:ext>
          </a:extLst>
        </xdr:cNvPr>
        <xdr:cNvSpPr txBox="1">
          <a:spLocks noChangeArrowheads="1"/>
        </xdr:cNvSpPr>
      </xdr:nvSpPr>
      <xdr:spPr bwMode="auto">
        <a:xfrm>
          <a:off x="1095375" y="247650"/>
          <a:ext cx="56197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15</xdr:col>
      <xdr:colOff>0</xdr:colOff>
      <xdr:row>3</xdr:row>
      <xdr:rowOff>0</xdr:rowOff>
    </xdr:from>
    <xdr:to>
      <xdr:col>16</xdr:col>
      <xdr:colOff>0</xdr:colOff>
      <xdr:row>5</xdr:row>
      <xdr:rowOff>0</xdr:rowOff>
    </xdr:to>
    <xdr:sp textlink="">
      <xdr:nvSpPr>
        <xdr:cNvPr id="1039" name="テキスト 15">
          <a:extLst>
            <a:ext uri="{FF2B5EF4-FFF2-40B4-BE49-F238E27FC236}">
              <a16:creationId xmlns:a16="http://schemas.microsoft.com/office/drawing/2014/main" id="{14240643-F991-44DA-8838-57601822F8DE}"/>
            </a:ext>
          </a:extLst>
        </xdr:cNvPr>
        <xdr:cNvSpPr txBox="1">
          <a:spLocks noChangeArrowheads="1"/>
        </xdr:cNvSpPr>
      </xdr:nvSpPr>
      <xdr:spPr bwMode="auto">
        <a:xfrm>
          <a:off x="6629400" y="247650"/>
          <a:ext cx="60960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5</xdr:col>
      <xdr:colOff>0</xdr:colOff>
      <xdr:row>4</xdr:row>
      <xdr:rowOff>0</xdr:rowOff>
    </xdr:to>
    <xdr:sp textlink="">
      <xdr:nvSpPr>
        <xdr:cNvPr id="1040" name="テキスト 16">
          <a:extLst>
            <a:ext uri="{FF2B5EF4-FFF2-40B4-BE49-F238E27FC236}">
              <a16:creationId xmlns:a16="http://schemas.microsoft.com/office/drawing/2014/main" id="{E797A248-E9A1-45E6-AC6D-F884750EE1A1}"/>
            </a:ext>
          </a:extLst>
        </xdr:cNvPr>
        <xdr:cNvSpPr txBox="1">
          <a:spLocks noChangeArrowheads="1"/>
        </xdr:cNvSpPr>
      </xdr:nvSpPr>
      <xdr:spPr bwMode="auto">
        <a:xfrm>
          <a:off x="257175" y="24765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1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当事者別</a:t>
          </a: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4</xdr:col>
      <xdr:colOff>0</xdr:colOff>
      <xdr:row>63</xdr:row>
      <xdr:rowOff>0</xdr:rowOff>
    </xdr:to>
    <xdr:sp textlink="">
      <xdr:nvSpPr>
        <xdr:cNvPr id="1041" name="テキスト 18">
          <a:extLst>
            <a:ext uri="{FF2B5EF4-FFF2-40B4-BE49-F238E27FC236}">
              <a16:creationId xmlns:a16="http://schemas.microsoft.com/office/drawing/2014/main" id="{D11691F7-6A06-492D-BC17-59CB2925BE00}"/>
            </a:ext>
          </a:extLst>
        </xdr:cNvPr>
        <xdr:cNvSpPr txBox="1">
          <a:spLocks noChangeArrowheads="1"/>
        </xdr:cNvSpPr>
      </xdr:nvSpPr>
      <xdr:spPr bwMode="auto">
        <a:xfrm>
          <a:off x="171450" y="731520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64</xdr:row>
      <xdr:rowOff>0</xdr:rowOff>
    </xdr:from>
    <xdr:to>
      <xdr:col>4</xdr:col>
      <xdr:colOff>0</xdr:colOff>
      <xdr:row>65</xdr:row>
      <xdr:rowOff>0</xdr:rowOff>
    </xdr:to>
    <xdr:sp textlink="">
      <xdr:nvSpPr>
        <xdr:cNvPr id="1042" name="テキスト 19">
          <a:extLst>
            <a:ext uri="{FF2B5EF4-FFF2-40B4-BE49-F238E27FC236}">
              <a16:creationId xmlns:a16="http://schemas.microsoft.com/office/drawing/2014/main" id="{320503BD-F122-4192-8C4C-3531EE2C9EA9}"/>
            </a:ext>
          </a:extLst>
        </xdr:cNvPr>
        <xdr:cNvSpPr txBox="1">
          <a:spLocks noChangeArrowheads="1"/>
        </xdr:cNvSpPr>
      </xdr:nvSpPr>
      <xdr:spPr bwMode="auto">
        <a:xfrm>
          <a:off x="171450" y="7496175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49</xdr:row>
      <xdr:rowOff>0</xdr:rowOff>
    </xdr:from>
    <xdr:to>
      <xdr:col>4</xdr:col>
      <xdr:colOff>0</xdr:colOff>
      <xdr:row>50</xdr:row>
      <xdr:rowOff>0</xdr:rowOff>
    </xdr:to>
    <xdr:sp textlink="">
      <xdr:nvSpPr>
        <xdr:cNvPr id="1043" name="テキスト 20">
          <a:extLst>
            <a:ext uri="{FF2B5EF4-FFF2-40B4-BE49-F238E27FC236}">
              <a16:creationId xmlns:a16="http://schemas.microsoft.com/office/drawing/2014/main" id="{5C27A853-1A79-44F5-A8C7-B30AFE8C59F0}"/>
            </a:ext>
          </a:extLst>
        </xdr:cNvPr>
        <xdr:cNvSpPr txBox="1">
          <a:spLocks noChangeArrowheads="1"/>
        </xdr:cNvSpPr>
      </xdr:nvSpPr>
      <xdr:spPr bwMode="auto">
        <a:xfrm>
          <a:off x="171450" y="575310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56</xdr:row>
      <xdr:rowOff>0</xdr:rowOff>
    </xdr:from>
    <xdr:to>
      <xdr:col>4</xdr:col>
      <xdr:colOff>0</xdr:colOff>
      <xdr:row>57</xdr:row>
      <xdr:rowOff>0</xdr:rowOff>
    </xdr:to>
    <xdr:sp textlink="">
      <xdr:nvSpPr>
        <xdr:cNvPr id="1044" name="テキスト 21">
          <a:extLst>
            <a:ext uri="{FF2B5EF4-FFF2-40B4-BE49-F238E27FC236}">
              <a16:creationId xmlns:a16="http://schemas.microsoft.com/office/drawing/2014/main" id="{ADB237E5-5990-4E69-AE09-D21A336A3FE1}"/>
            </a:ext>
          </a:extLst>
        </xdr:cNvPr>
        <xdr:cNvSpPr txBox="1">
          <a:spLocks noChangeArrowheads="1"/>
        </xdr:cNvSpPr>
      </xdr:nvSpPr>
      <xdr:spPr bwMode="auto">
        <a:xfrm>
          <a:off x="171450" y="6600825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70</xdr:row>
      <xdr:rowOff>0</xdr:rowOff>
    </xdr:from>
    <xdr:to>
      <xdr:col>4</xdr:col>
      <xdr:colOff>0</xdr:colOff>
      <xdr:row>70</xdr:row>
      <xdr:rowOff>133350</xdr:rowOff>
    </xdr:to>
    <xdr:sp textlink="">
      <xdr:nvSpPr>
        <xdr:cNvPr id="1045" name="テキスト 22">
          <a:extLst>
            <a:ext uri="{FF2B5EF4-FFF2-40B4-BE49-F238E27FC236}">
              <a16:creationId xmlns:a16="http://schemas.microsoft.com/office/drawing/2014/main" id="{2C3739F6-9E99-44E3-AE0E-7A4254CA889F}"/>
            </a:ext>
          </a:extLst>
        </xdr:cNvPr>
        <xdr:cNvSpPr txBox="1">
          <a:spLocks noChangeArrowheads="1"/>
        </xdr:cNvSpPr>
      </xdr:nvSpPr>
      <xdr:spPr bwMode="auto">
        <a:xfrm>
          <a:off x="171450" y="821055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71</xdr:row>
      <xdr:rowOff>0</xdr:rowOff>
    </xdr:from>
    <xdr:to>
      <xdr:col>4</xdr:col>
      <xdr:colOff>0</xdr:colOff>
      <xdr:row>72</xdr:row>
      <xdr:rowOff>0</xdr:rowOff>
    </xdr:to>
    <xdr:sp textlink="">
      <xdr:nvSpPr>
        <xdr:cNvPr id="1046" name="テキスト 23">
          <a:extLst>
            <a:ext uri="{FF2B5EF4-FFF2-40B4-BE49-F238E27FC236}">
              <a16:creationId xmlns:a16="http://schemas.microsoft.com/office/drawing/2014/main" id="{4D3DD7D2-BC84-41B3-A54A-BD987E3B4E1E}"/>
            </a:ext>
          </a:extLst>
        </xdr:cNvPr>
        <xdr:cNvSpPr txBox="1">
          <a:spLocks noChangeArrowheads="1"/>
        </xdr:cNvSpPr>
      </xdr:nvSpPr>
      <xdr:spPr bwMode="auto">
        <a:xfrm>
          <a:off x="171450" y="834390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72</xdr:row>
      <xdr:rowOff>0</xdr:rowOff>
    </xdr:from>
    <xdr:to>
      <xdr:col>4</xdr:col>
      <xdr:colOff>0</xdr:colOff>
      <xdr:row>73</xdr:row>
      <xdr:rowOff>0</xdr:rowOff>
    </xdr:to>
    <xdr:sp textlink="">
      <xdr:nvSpPr>
        <xdr:cNvPr id="1047" name="テキスト 24">
          <a:extLst>
            <a:ext uri="{FF2B5EF4-FFF2-40B4-BE49-F238E27FC236}">
              <a16:creationId xmlns:a16="http://schemas.microsoft.com/office/drawing/2014/main" id="{C1BD0F3E-0D5D-49B4-B31C-E3FF04DE927A}"/>
            </a:ext>
          </a:extLst>
        </xdr:cNvPr>
        <xdr:cNvSpPr txBox="1">
          <a:spLocks noChangeArrowheads="1"/>
        </xdr:cNvSpPr>
      </xdr:nvSpPr>
      <xdr:spPr bwMode="auto">
        <a:xfrm>
          <a:off x="171450" y="847725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73</xdr:row>
      <xdr:rowOff>0</xdr:rowOff>
    </xdr:from>
    <xdr:to>
      <xdr:col>4</xdr:col>
      <xdr:colOff>0</xdr:colOff>
      <xdr:row>74</xdr:row>
      <xdr:rowOff>0</xdr:rowOff>
    </xdr:to>
    <xdr:sp textlink="">
      <xdr:nvSpPr>
        <xdr:cNvPr id="1048" name="テキスト 25">
          <a:extLst>
            <a:ext uri="{FF2B5EF4-FFF2-40B4-BE49-F238E27FC236}">
              <a16:creationId xmlns:a16="http://schemas.microsoft.com/office/drawing/2014/main" id="{56D3FCC8-C666-43C2-BDD7-4035C9EB876C}"/>
            </a:ext>
          </a:extLst>
        </xdr:cNvPr>
        <xdr:cNvSpPr txBox="1">
          <a:spLocks noChangeArrowheads="1"/>
        </xdr:cNvSpPr>
      </xdr:nvSpPr>
      <xdr:spPr bwMode="auto">
        <a:xfrm>
          <a:off x="171450" y="861060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74</xdr:row>
      <xdr:rowOff>0</xdr:rowOff>
    </xdr:from>
    <xdr:to>
      <xdr:col>4</xdr:col>
      <xdr:colOff>0</xdr:colOff>
      <xdr:row>75</xdr:row>
      <xdr:rowOff>0</xdr:rowOff>
    </xdr:to>
    <xdr:sp textlink="">
      <xdr:nvSpPr>
        <xdr:cNvPr id="1049" name="テキスト 26">
          <a:extLst>
            <a:ext uri="{FF2B5EF4-FFF2-40B4-BE49-F238E27FC236}">
              <a16:creationId xmlns:a16="http://schemas.microsoft.com/office/drawing/2014/main" id="{41E3CBD4-0E86-4FA7-892D-2EFF3AFD9926}"/>
            </a:ext>
          </a:extLst>
        </xdr:cNvPr>
        <xdr:cNvSpPr txBox="1">
          <a:spLocks noChangeArrowheads="1"/>
        </xdr:cNvSpPr>
      </xdr:nvSpPr>
      <xdr:spPr bwMode="auto">
        <a:xfrm>
          <a:off x="171450" y="874395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75</xdr:row>
      <xdr:rowOff>0</xdr:rowOff>
    </xdr:from>
    <xdr:to>
      <xdr:col>4</xdr:col>
      <xdr:colOff>0</xdr:colOff>
      <xdr:row>76</xdr:row>
      <xdr:rowOff>0</xdr:rowOff>
    </xdr:to>
    <xdr:sp textlink="">
      <xdr:nvSpPr>
        <xdr:cNvPr id="1050" name="テキスト 27">
          <a:extLst>
            <a:ext uri="{FF2B5EF4-FFF2-40B4-BE49-F238E27FC236}">
              <a16:creationId xmlns:a16="http://schemas.microsoft.com/office/drawing/2014/main" id="{51153E42-2D70-4703-AB36-E909E6D06EB2}"/>
            </a:ext>
          </a:extLst>
        </xdr:cNvPr>
        <xdr:cNvSpPr txBox="1">
          <a:spLocks noChangeArrowheads="1"/>
        </xdr:cNvSpPr>
      </xdr:nvSpPr>
      <xdr:spPr bwMode="auto">
        <a:xfrm>
          <a:off x="171450" y="887730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76</xdr:row>
      <xdr:rowOff>0</xdr:rowOff>
    </xdr:from>
    <xdr:to>
      <xdr:col>4</xdr:col>
      <xdr:colOff>0</xdr:colOff>
      <xdr:row>77</xdr:row>
      <xdr:rowOff>0</xdr:rowOff>
    </xdr:to>
    <xdr:sp textlink="">
      <xdr:nvSpPr>
        <xdr:cNvPr id="1051" name="テキスト 28">
          <a:extLst>
            <a:ext uri="{FF2B5EF4-FFF2-40B4-BE49-F238E27FC236}">
              <a16:creationId xmlns:a16="http://schemas.microsoft.com/office/drawing/2014/main" id="{3CCF6A3F-1848-421D-8453-340CEB8ADFA0}"/>
            </a:ext>
          </a:extLst>
        </xdr:cNvPr>
        <xdr:cNvSpPr txBox="1">
          <a:spLocks noChangeArrowheads="1"/>
        </xdr:cNvSpPr>
      </xdr:nvSpPr>
      <xdr:spPr bwMode="auto">
        <a:xfrm>
          <a:off x="171450" y="901065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26</xdr:row>
      <xdr:rowOff>0</xdr:rowOff>
    </xdr:from>
    <xdr:to>
      <xdr:col>29</xdr:col>
      <xdr:colOff>0</xdr:colOff>
      <xdr:row>27</xdr:row>
      <xdr:rowOff>0</xdr:rowOff>
    </xdr:to>
    <xdr:sp textlink="">
      <xdr:nvSpPr>
        <xdr:cNvPr id="1052" name="テキスト 29">
          <a:extLst>
            <a:ext uri="{FF2B5EF4-FFF2-40B4-BE49-F238E27FC236}">
              <a16:creationId xmlns:a16="http://schemas.microsoft.com/office/drawing/2014/main" id="{C56FEEE5-AFD0-483D-B3B6-27B06E3F6883}"/>
            </a:ext>
          </a:extLst>
        </xdr:cNvPr>
        <xdr:cNvSpPr txBox="1">
          <a:spLocks noChangeArrowheads="1"/>
        </xdr:cNvSpPr>
      </xdr:nvSpPr>
      <xdr:spPr bwMode="auto">
        <a:xfrm>
          <a:off x="12334875" y="3000375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28</xdr:row>
      <xdr:rowOff>0</xdr:rowOff>
    </xdr:from>
    <xdr:to>
      <xdr:col>29</xdr:col>
      <xdr:colOff>0</xdr:colOff>
      <xdr:row>29</xdr:row>
      <xdr:rowOff>0</xdr:rowOff>
    </xdr:to>
    <xdr:sp textlink="">
      <xdr:nvSpPr>
        <xdr:cNvPr id="1053" name="テキスト 30">
          <a:extLst>
            <a:ext uri="{FF2B5EF4-FFF2-40B4-BE49-F238E27FC236}">
              <a16:creationId xmlns:a16="http://schemas.microsoft.com/office/drawing/2014/main" id="{E7D43E5D-69D6-458C-A283-1514670608D4}"/>
            </a:ext>
          </a:extLst>
        </xdr:cNvPr>
        <xdr:cNvSpPr txBox="1">
          <a:spLocks noChangeArrowheads="1"/>
        </xdr:cNvSpPr>
      </xdr:nvSpPr>
      <xdr:spPr bwMode="auto">
        <a:xfrm>
          <a:off x="12334875" y="318135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13</xdr:row>
      <xdr:rowOff>0</xdr:rowOff>
    </xdr:from>
    <xdr:to>
      <xdr:col>29</xdr:col>
      <xdr:colOff>0</xdr:colOff>
      <xdr:row>14</xdr:row>
      <xdr:rowOff>0</xdr:rowOff>
    </xdr:to>
    <xdr:sp textlink="">
      <xdr:nvSpPr>
        <xdr:cNvPr id="1054" name="テキスト 31">
          <a:extLst>
            <a:ext uri="{FF2B5EF4-FFF2-40B4-BE49-F238E27FC236}">
              <a16:creationId xmlns:a16="http://schemas.microsoft.com/office/drawing/2014/main" id="{3CA0F835-28F8-45A3-B9F0-4603EFA88B54}"/>
            </a:ext>
          </a:extLst>
        </xdr:cNvPr>
        <xdr:cNvSpPr txBox="1">
          <a:spLocks noChangeArrowheads="1"/>
        </xdr:cNvSpPr>
      </xdr:nvSpPr>
      <xdr:spPr bwMode="auto">
        <a:xfrm>
          <a:off x="12334875" y="1438275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20</xdr:row>
      <xdr:rowOff>0</xdr:rowOff>
    </xdr:from>
    <xdr:to>
      <xdr:col>29</xdr:col>
      <xdr:colOff>0</xdr:colOff>
      <xdr:row>21</xdr:row>
      <xdr:rowOff>0</xdr:rowOff>
    </xdr:to>
    <xdr:sp textlink="">
      <xdr:nvSpPr>
        <xdr:cNvPr id="1055" name="テキスト 32">
          <a:extLst>
            <a:ext uri="{FF2B5EF4-FFF2-40B4-BE49-F238E27FC236}">
              <a16:creationId xmlns:a16="http://schemas.microsoft.com/office/drawing/2014/main" id="{662C5983-B9D5-4928-94D1-C3A54ABB0326}"/>
            </a:ext>
          </a:extLst>
        </xdr:cNvPr>
        <xdr:cNvSpPr txBox="1">
          <a:spLocks noChangeArrowheads="1"/>
        </xdr:cNvSpPr>
      </xdr:nvSpPr>
      <xdr:spPr bwMode="auto">
        <a:xfrm>
          <a:off x="12334875" y="228600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34</xdr:row>
      <xdr:rowOff>0</xdr:rowOff>
    </xdr:from>
    <xdr:to>
      <xdr:col>29</xdr:col>
      <xdr:colOff>0</xdr:colOff>
      <xdr:row>34</xdr:row>
      <xdr:rowOff>133350</xdr:rowOff>
    </xdr:to>
    <xdr:sp textlink="">
      <xdr:nvSpPr>
        <xdr:cNvPr id="1056" name="テキスト 33">
          <a:extLst>
            <a:ext uri="{FF2B5EF4-FFF2-40B4-BE49-F238E27FC236}">
              <a16:creationId xmlns:a16="http://schemas.microsoft.com/office/drawing/2014/main" id="{2073B47F-61C8-4A3B-BC34-E68107E1AAF9}"/>
            </a:ext>
          </a:extLst>
        </xdr:cNvPr>
        <xdr:cNvSpPr txBox="1">
          <a:spLocks noChangeArrowheads="1"/>
        </xdr:cNvSpPr>
      </xdr:nvSpPr>
      <xdr:spPr bwMode="auto">
        <a:xfrm>
          <a:off x="12334875" y="3895725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35</xdr:row>
      <xdr:rowOff>0</xdr:rowOff>
    </xdr:from>
    <xdr:to>
      <xdr:col>29</xdr:col>
      <xdr:colOff>0</xdr:colOff>
      <xdr:row>36</xdr:row>
      <xdr:rowOff>0</xdr:rowOff>
    </xdr:to>
    <xdr:sp textlink="">
      <xdr:nvSpPr>
        <xdr:cNvPr id="1057" name="テキスト 34">
          <a:extLst>
            <a:ext uri="{FF2B5EF4-FFF2-40B4-BE49-F238E27FC236}">
              <a16:creationId xmlns:a16="http://schemas.microsoft.com/office/drawing/2014/main" id="{56C751A7-8C12-4F4A-B491-139991C1BD15}"/>
            </a:ext>
          </a:extLst>
        </xdr:cNvPr>
        <xdr:cNvSpPr txBox="1">
          <a:spLocks noChangeArrowheads="1"/>
        </xdr:cNvSpPr>
      </xdr:nvSpPr>
      <xdr:spPr bwMode="auto">
        <a:xfrm>
          <a:off x="12334875" y="4029075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36</xdr:row>
      <xdr:rowOff>0</xdr:rowOff>
    </xdr:from>
    <xdr:to>
      <xdr:col>29</xdr:col>
      <xdr:colOff>0</xdr:colOff>
      <xdr:row>37</xdr:row>
      <xdr:rowOff>0</xdr:rowOff>
    </xdr:to>
    <xdr:sp textlink="">
      <xdr:nvSpPr>
        <xdr:cNvPr id="1058" name="テキスト 35">
          <a:extLst>
            <a:ext uri="{FF2B5EF4-FFF2-40B4-BE49-F238E27FC236}">
              <a16:creationId xmlns:a16="http://schemas.microsoft.com/office/drawing/2014/main" id="{EE31D6E9-92A2-4B98-8FC0-7C8AA904B65E}"/>
            </a:ext>
          </a:extLst>
        </xdr:cNvPr>
        <xdr:cNvSpPr txBox="1">
          <a:spLocks noChangeArrowheads="1"/>
        </xdr:cNvSpPr>
      </xdr:nvSpPr>
      <xdr:spPr bwMode="auto">
        <a:xfrm>
          <a:off x="12334875" y="4162425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38</xdr:row>
      <xdr:rowOff>0</xdr:rowOff>
    </xdr:to>
    <xdr:sp textlink="">
      <xdr:nvSpPr>
        <xdr:cNvPr id="1059" name="テキスト 36">
          <a:extLst>
            <a:ext uri="{FF2B5EF4-FFF2-40B4-BE49-F238E27FC236}">
              <a16:creationId xmlns:a16="http://schemas.microsoft.com/office/drawing/2014/main" id="{5A41D5F4-4F2A-45E3-9C22-061A6B34B896}"/>
            </a:ext>
          </a:extLst>
        </xdr:cNvPr>
        <xdr:cNvSpPr txBox="1">
          <a:spLocks noChangeArrowheads="1"/>
        </xdr:cNvSpPr>
      </xdr:nvSpPr>
      <xdr:spPr bwMode="auto">
        <a:xfrm>
          <a:off x="12334875" y="4295775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38</xdr:row>
      <xdr:rowOff>0</xdr:rowOff>
    </xdr:from>
    <xdr:to>
      <xdr:col>29</xdr:col>
      <xdr:colOff>0</xdr:colOff>
      <xdr:row>39</xdr:row>
      <xdr:rowOff>0</xdr:rowOff>
    </xdr:to>
    <xdr:sp textlink="">
      <xdr:nvSpPr>
        <xdr:cNvPr id="1060" name="テキスト 37">
          <a:extLst>
            <a:ext uri="{FF2B5EF4-FFF2-40B4-BE49-F238E27FC236}">
              <a16:creationId xmlns:a16="http://schemas.microsoft.com/office/drawing/2014/main" id="{1694B55A-509A-4913-9178-6815050D6421}"/>
            </a:ext>
          </a:extLst>
        </xdr:cNvPr>
        <xdr:cNvSpPr txBox="1">
          <a:spLocks noChangeArrowheads="1"/>
        </xdr:cNvSpPr>
      </xdr:nvSpPr>
      <xdr:spPr bwMode="auto">
        <a:xfrm>
          <a:off x="12334875" y="4429125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39</xdr:row>
      <xdr:rowOff>0</xdr:rowOff>
    </xdr:from>
    <xdr:to>
      <xdr:col>29</xdr:col>
      <xdr:colOff>0</xdr:colOff>
      <xdr:row>40</xdr:row>
      <xdr:rowOff>0</xdr:rowOff>
    </xdr:to>
    <xdr:sp textlink="">
      <xdr:nvSpPr>
        <xdr:cNvPr id="1061" name="テキスト 38">
          <a:extLst>
            <a:ext uri="{FF2B5EF4-FFF2-40B4-BE49-F238E27FC236}">
              <a16:creationId xmlns:a16="http://schemas.microsoft.com/office/drawing/2014/main" id="{4080AF2D-7D68-4168-BF4C-0C65BD71D3DC}"/>
            </a:ext>
          </a:extLst>
        </xdr:cNvPr>
        <xdr:cNvSpPr txBox="1">
          <a:spLocks noChangeArrowheads="1"/>
        </xdr:cNvSpPr>
      </xdr:nvSpPr>
      <xdr:spPr bwMode="auto">
        <a:xfrm>
          <a:off x="12334875" y="4562475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40</xdr:row>
      <xdr:rowOff>0</xdr:rowOff>
    </xdr:from>
    <xdr:to>
      <xdr:col>29</xdr:col>
      <xdr:colOff>0</xdr:colOff>
      <xdr:row>41</xdr:row>
      <xdr:rowOff>0</xdr:rowOff>
    </xdr:to>
    <xdr:sp textlink="">
      <xdr:nvSpPr>
        <xdr:cNvPr id="1062" name="テキスト 39">
          <a:extLst>
            <a:ext uri="{FF2B5EF4-FFF2-40B4-BE49-F238E27FC236}">
              <a16:creationId xmlns:a16="http://schemas.microsoft.com/office/drawing/2014/main" id="{B8C1B14D-032A-4894-9DF7-A27B44056BFE}"/>
            </a:ext>
          </a:extLst>
        </xdr:cNvPr>
        <xdr:cNvSpPr txBox="1">
          <a:spLocks noChangeArrowheads="1"/>
        </xdr:cNvSpPr>
      </xdr:nvSpPr>
      <xdr:spPr bwMode="auto">
        <a:xfrm>
          <a:off x="12334875" y="4695825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62</xdr:row>
      <xdr:rowOff>0</xdr:rowOff>
    </xdr:from>
    <xdr:to>
      <xdr:col>29</xdr:col>
      <xdr:colOff>0</xdr:colOff>
      <xdr:row>63</xdr:row>
      <xdr:rowOff>0</xdr:rowOff>
    </xdr:to>
    <xdr:sp textlink="">
      <xdr:nvSpPr>
        <xdr:cNvPr id="1063" name="テキスト 40">
          <a:extLst>
            <a:ext uri="{FF2B5EF4-FFF2-40B4-BE49-F238E27FC236}">
              <a16:creationId xmlns:a16="http://schemas.microsoft.com/office/drawing/2014/main" id="{DCE2BBC3-497A-40BF-8825-9040838CD644}"/>
            </a:ext>
          </a:extLst>
        </xdr:cNvPr>
        <xdr:cNvSpPr txBox="1">
          <a:spLocks noChangeArrowheads="1"/>
        </xdr:cNvSpPr>
      </xdr:nvSpPr>
      <xdr:spPr bwMode="auto">
        <a:xfrm>
          <a:off x="12334875" y="731520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64</xdr:row>
      <xdr:rowOff>0</xdr:rowOff>
    </xdr:from>
    <xdr:to>
      <xdr:col>29</xdr:col>
      <xdr:colOff>0</xdr:colOff>
      <xdr:row>65</xdr:row>
      <xdr:rowOff>0</xdr:rowOff>
    </xdr:to>
    <xdr:sp textlink="">
      <xdr:nvSpPr>
        <xdr:cNvPr id="1064" name="テキスト 41">
          <a:extLst>
            <a:ext uri="{FF2B5EF4-FFF2-40B4-BE49-F238E27FC236}">
              <a16:creationId xmlns:a16="http://schemas.microsoft.com/office/drawing/2014/main" id="{B8D24426-4A30-4B00-AB8E-5869FD28FD0B}"/>
            </a:ext>
          </a:extLst>
        </xdr:cNvPr>
        <xdr:cNvSpPr txBox="1">
          <a:spLocks noChangeArrowheads="1"/>
        </xdr:cNvSpPr>
      </xdr:nvSpPr>
      <xdr:spPr bwMode="auto">
        <a:xfrm>
          <a:off x="12334875" y="7496175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49</xdr:row>
      <xdr:rowOff>0</xdr:rowOff>
    </xdr:from>
    <xdr:to>
      <xdr:col>29</xdr:col>
      <xdr:colOff>0</xdr:colOff>
      <xdr:row>50</xdr:row>
      <xdr:rowOff>0</xdr:rowOff>
    </xdr:to>
    <xdr:sp textlink="">
      <xdr:nvSpPr>
        <xdr:cNvPr id="1065" name="テキスト 42">
          <a:extLst>
            <a:ext uri="{FF2B5EF4-FFF2-40B4-BE49-F238E27FC236}">
              <a16:creationId xmlns:a16="http://schemas.microsoft.com/office/drawing/2014/main" id="{D9DBBCE3-F6BC-416D-94D1-C20DBB117091}"/>
            </a:ext>
          </a:extLst>
        </xdr:cNvPr>
        <xdr:cNvSpPr txBox="1">
          <a:spLocks noChangeArrowheads="1"/>
        </xdr:cNvSpPr>
      </xdr:nvSpPr>
      <xdr:spPr bwMode="auto">
        <a:xfrm>
          <a:off x="12334875" y="575310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56</xdr:row>
      <xdr:rowOff>0</xdr:rowOff>
    </xdr:from>
    <xdr:to>
      <xdr:col>29</xdr:col>
      <xdr:colOff>0</xdr:colOff>
      <xdr:row>57</xdr:row>
      <xdr:rowOff>0</xdr:rowOff>
    </xdr:to>
    <xdr:sp textlink="">
      <xdr:nvSpPr>
        <xdr:cNvPr id="1066" name="テキスト 43">
          <a:extLst>
            <a:ext uri="{FF2B5EF4-FFF2-40B4-BE49-F238E27FC236}">
              <a16:creationId xmlns:a16="http://schemas.microsoft.com/office/drawing/2014/main" id="{7FB2CBF0-CABB-4E35-A057-CE6261618367}"/>
            </a:ext>
          </a:extLst>
        </xdr:cNvPr>
        <xdr:cNvSpPr txBox="1">
          <a:spLocks noChangeArrowheads="1"/>
        </xdr:cNvSpPr>
      </xdr:nvSpPr>
      <xdr:spPr bwMode="auto">
        <a:xfrm>
          <a:off x="12334875" y="6600825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70</xdr:row>
      <xdr:rowOff>0</xdr:rowOff>
    </xdr:from>
    <xdr:to>
      <xdr:col>29</xdr:col>
      <xdr:colOff>0</xdr:colOff>
      <xdr:row>70</xdr:row>
      <xdr:rowOff>133350</xdr:rowOff>
    </xdr:to>
    <xdr:sp textlink="">
      <xdr:nvSpPr>
        <xdr:cNvPr id="1067" name="テキスト 44">
          <a:extLst>
            <a:ext uri="{FF2B5EF4-FFF2-40B4-BE49-F238E27FC236}">
              <a16:creationId xmlns:a16="http://schemas.microsoft.com/office/drawing/2014/main" id="{C9F5F0D7-CDB4-420D-B531-75B37C7D2248}"/>
            </a:ext>
          </a:extLst>
        </xdr:cNvPr>
        <xdr:cNvSpPr txBox="1">
          <a:spLocks noChangeArrowheads="1"/>
        </xdr:cNvSpPr>
      </xdr:nvSpPr>
      <xdr:spPr bwMode="auto">
        <a:xfrm>
          <a:off x="12334875" y="821055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71</xdr:row>
      <xdr:rowOff>0</xdr:rowOff>
    </xdr:from>
    <xdr:to>
      <xdr:col>29</xdr:col>
      <xdr:colOff>0</xdr:colOff>
      <xdr:row>72</xdr:row>
      <xdr:rowOff>0</xdr:rowOff>
    </xdr:to>
    <xdr:sp textlink="">
      <xdr:nvSpPr>
        <xdr:cNvPr id="1068" name="テキスト 45">
          <a:extLst>
            <a:ext uri="{FF2B5EF4-FFF2-40B4-BE49-F238E27FC236}">
              <a16:creationId xmlns:a16="http://schemas.microsoft.com/office/drawing/2014/main" id="{8E25D67B-5BE2-418B-A097-1E34BC2B4138}"/>
            </a:ext>
          </a:extLst>
        </xdr:cNvPr>
        <xdr:cNvSpPr txBox="1">
          <a:spLocks noChangeArrowheads="1"/>
        </xdr:cNvSpPr>
      </xdr:nvSpPr>
      <xdr:spPr bwMode="auto">
        <a:xfrm>
          <a:off x="12334875" y="834390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72</xdr:row>
      <xdr:rowOff>0</xdr:rowOff>
    </xdr:from>
    <xdr:to>
      <xdr:col>29</xdr:col>
      <xdr:colOff>0</xdr:colOff>
      <xdr:row>73</xdr:row>
      <xdr:rowOff>0</xdr:rowOff>
    </xdr:to>
    <xdr:sp textlink="">
      <xdr:nvSpPr>
        <xdr:cNvPr id="1069" name="テキスト 46">
          <a:extLst>
            <a:ext uri="{FF2B5EF4-FFF2-40B4-BE49-F238E27FC236}">
              <a16:creationId xmlns:a16="http://schemas.microsoft.com/office/drawing/2014/main" id="{E2BEB758-979B-4293-9CC7-B12EF0262682}"/>
            </a:ext>
          </a:extLst>
        </xdr:cNvPr>
        <xdr:cNvSpPr txBox="1">
          <a:spLocks noChangeArrowheads="1"/>
        </xdr:cNvSpPr>
      </xdr:nvSpPr>
      <xdr:spPr bwMode="auto">
        <a:xfrm>
          <a:off x="12334875" y="847725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73</xdr:row>
      <xdr:rowOff>0</xdr:rowOff>
    </xdr:from>
    <xdr:to>
      <xdr:col>29</xdr:col>
      <xdr:colOff>0</xdr:colOff>
      <xdr:row>74</xdr:row>
      <xdr:rowOff>0</xdr:rowOff>
    </xdr:to>
    <xdr:sp textlink="">
      <xdr:nvSpPr>
        <xdr:cNvPr id="1070" name="テキスト 47">
          <a:extLst>
            <a:ext uri="{FF2B5EF4-FFF2-40B4-BE49-F238E27FC236}">
              <a16:creationId xmlns:a16="http://schemas.microsoft.com/office/drawing/2014/main" id="{55EC303B-F8D9-4910-970A-CE6F46602EA5}"/>
            </a:ext>
          </a:extLst>
        </xdr:cNvPr>
        <xdr:cNvSpPr txBox="1">
          <a:spLocks noChangeArrowheads="1"/>
        </xdr:cNvSpPr>
      </xdr:nvSpPr>
      <xdr:spPr bwMode="auto">
        <a:xfrm>
          <a:off x="12334875" y="861060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74</xdr:row>
      <xdr:rowOff>0</xdr:rowOff>
    </xdr:from>
    <xdr:to>
      <xdr:col>29</xdr:col>
      <xdr:colOff>0</xdr:colOff>
      <xdr:row>75</xdr:row>
      <xdr:rowOff>0</xdr:rowOff>
    </xdr:to>
    <xdr:sp textlink="">
      <xdr:nvSpPr>
        <xdr:cNvPr id="1071" name="テキスト 48">
          <a:extLst>
            <a:ext uri="{FF2B5EF4-FFF2-40B4-BE49-F238E27FC236}">
              <a16:creationId xmlns:a16="http://schemas.microsoft.com/office/drawing/2014/main" id="{BB4D08A8-5793-4546-9A31-4E210EA1BAC5}"/>
            </a:ext>
          </a:extLst>
        </xdr:cNvPr>
        <xdr:cNvSpPr txBox="1">
          <a:spLocks noChangeArrowheads="1"/>
        </xdr:cNvSpPr>
      </xdr:nvSpPr>
      <xdr:spPr bwMode="auto">
        <a:xfrm>
          <a:off x="12334875" y="874395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75</xdr:row>
      <xdr:rowOff>0</xdr:rowOff>
    </xdr:from>
    <xdr:to>
      <xdr:col>29</xdr:col>
      <xdr:colOff>0</xdr:colOff>
      <xdr:row>76</xdr:row>
      <xdr:rowOff>0</xdr:rowOff>
    </xdr:to>
    <xdr:sp textlink="">
      <xdr:nvSpPr>
        <xdr:cNvPr id="1072" name="テキスト 49">
          <a:extLst>
            <a:ext uri="{FF2B5EF4-FFF2-40B4-BE49-F238E27FC236}">
              <a16:creationId xmlns:a16="http://schemas.microsoft.com/office/drawing/2014/main" id="{6572D61C-FD4C-4CF7-9C2E-2B20F5B983E6}"/>
            </a:ext>
          </a:extLst>
        </xdr:cNvPr>
        <xdr:cNvSpPr txBox="1">
          <a:spLocks noChangeArrowheads="1"/>
        </xdr:cNvSpPr>
      </xdr:nvSpPr>
      <xdr:spPr bwMode="auto">
        <a:xfrm>
          <a:off x="12334875" y="887730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76</xdr:row>
      <xdr:rowOff>0</xdr:rowOff>
    </xdr:from>
    <xdr:to>
      <xdr:col>29</xdr:col>
      <xdr:colOff>0</xdr:colOff>
      <xdr:row>77</xdr:row>
      <xdr:rowOff>0</xdr:rowOff>
    </xdr:to>
    <xdr:sp textlink="">
      <xdr:nvSpPr>
        <xdr:cNvPr id="1073" name="テキスト 50">
          <a:extLst>
            <a:ext uri="{FF2B5EF4-FFF2-40B4-BE49-F238E27FC236}">
              <a16:creationId xmlns:a16="http://schemas.microsoft.com/office/drawing/2014/main" id="{92660052-A0F0-467B-A57E-BD1370E3FB23}"/>
            </a:ext>
          </a:extLst>
        </xdr:cNvPr>
        <xdr:cNvSpPr txBox="1">
          <a:spLocks noChangeArrowheads="1"/>
        </xdr:cNvSpPr>
      </xdr:nvSpPr>
      <xdr:spPr bwMode="auto">
        <a:xfrm>
          <a:off x="12334875" y="901065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3</xdr:row>
      <xdr:rowOff>0</xdr:rowOff>
    </xdr:from>
    <xdr:to>
      <xdr:col>30</xdr:col>
      <xdr:colOff>0</xdr:colOff>
      <xdr:row>5</xdr:row>
      <xdr:rowOff>0</xdr:rowOff>
    </xdr:to>
    <xdr:sp textlink="">
      <xdr:nvSpPr>
        <xdr:cNvPr id="1506" name="Line 50">
          <a:extLst>
            <a:ext uri="{FF2B5EF4-FFF2-40B4-BE49-F238E27FC236}">
              <a16:creationId xmlns:a16="http://schemas.microsoft.com/office/drawing/2014/main" id="{75379466-67BB-4861-9C8B-736F04C9C52B}"/>
            </a:ext>
          </a:extLst>
        </xdr:cNvPr>
        <xdr:cNvSpPr>
          <a:spLocks noChangeShapeType="1"/>
        </xdr:cNvSpPr>
      </xdr:nvSpPr>
      <xdr:spPr bwMode="auto">
        <a:xfrm flipH="1">
          <a:off x="12163425" y="247650"/>
          <a:ext cx="1095375" cy="266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3</xdr:row>
      <xdr:rowOff>0</xdr:rowOff>
    </xdr:from>
    <xdr:to>
      <xdr:col>28</xdr:col>
      <xdr:colOff>581025</xdr:colOff>
      <xdr:row>4</xdr:row>
      <xdr:rowOff>0</xdr:rowOff>
    </xdr:to>
    <xdr:sp textlink="">
      <xdr:nvSpPr>
        <xdr:cNvPr id="1075" name="テキスト 52">
          <a:extLst>
            <a:ext uri="{FF2B5EF4-FFF2-40B4-BE49-F238E27FC236}">
              <a16:creationId xmlns:a16="http://schemas.microsoft.com/office/drawing/2014/main" id="{6BAA433B-5E43-49A1-8DAA-38B4218F4A28}"/>
            </a:ext>
          </a:extLst>
        </xdr:cNvPr>
        <xdr:cNvSpPr txBox="1">
          <a:spLocks noChangeArrowheads="1"/>
        </xdr:cNvSpPr>
      </xdr:nvSpPr>
      <xdr:spPr bwMode="auto">
        <a:xfrm>
          <a:off x="12163425" y="24765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1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当事者別</a:t>
          </a:r>
        </a:p>
      </xdr:txBody>
    </xdr:sp>
    <xdr:clientData/>
  </xdr:twoCellAnchor>
  <xdr:twoCellAnchor>
    <xdr:from>
      <xdr:col>28</xdr:col>
      <xdr:colOff>0</xdr:colOff>
      <xdr:row>4</xdr:row>
      <xdr:rowOff>0</xdr:rowOff>
    </xdr:from>
    <xdr:to>
      <xdr:col>29</xdr:col>
      <xdr:colOff>76200</xdr:colOff>
      <xdr:row>5</xdr:row>
      <xdr:rowOff>0</xdr:rowOff>
    </xdr:to>
    <xdr:sp textlink="">
      <xdr:nvSpPr>
        <xdr:cNvPr id="1076" name="テキスト 53">
          <a:extLst>
            <a:ext uri="{FF2B5EF4-FFF2-40B4-BE49-F238E27FC236}">
              <a16:creationId xmlns:a16="http://schemas.microsoft.com/office/drawing/2014/main" id="{2E1F8D4B-1D7E-49C2-8ED2-F7E339301584}"/>
            </a:ext>
          </a:extLst>
        </xdr:cNvPr>
        <xdr:cNvSpPr txBox="1">
          <a:spLocks noChangeArrowheads="1"/>
        </xdr:cNvSpPr>
      </xdr:nvSpPr>
      <xdr:spPr bwMode="auto">
        <a:xfrm>
          <a:off x="12420600" y="381000"/>
          <a:ext cx="8286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2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当事者別</a:t>
          </a:r>
        </a:p>
      </xdr:txBody>
    </xdr:sp>
    <xdr:clientData/>
  </xdr:twoCellAnchor>
  <xdr:twoCellAnchor>
    <xdr:from>
      <xdr:col>10</xdr:col>
      <xdr:colOff>457200</xdr:colOff>
      <xdr:row>0</xdr:row>
      <xdr:rowOff>0</xdr:rowOff>
    </xdr:from>
    <xdr:to>
      <xdr:col>14</xdr:col>
      <xdr:colOff>276225</xdr:colOff>
      <xdr:row>1</xdr:row>
      <xdr:rowOff>0</xdr:rowOff>
    </xdr:to>
    <xdr:sp textlink="">
      <xdr:nvSpPr>
        <xdr:cNvPr id="1077" name="テキスト 54">
          <a:extLst>
            <a:ext uri="{FF2B5EF4-FFF2-40B4-BE49-F238E27FC236}">
              <a16:creationId xmlns:a16="http://schemas.microsoft.com/office/drawing/2014/main" id="{B1F0C058-7DF1-4969-9AFF-934689B39A88}"/>
            </a:ext>
          </a:extLst>
        </xdr:cNvPr>
        <xdr:cNvSpPr txBox="1">
          <a:spLocks noChangeArrowheads="1"/>
        </xdr:cNvSpPr>
      </xdr:nvSpPr>
      <xdr:spPr bwMode="auto">
        <a:xfrm>
          <a:off x="4324350" y="0"/>
          <a:ext cx="2028825" cy="17145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当事者別交通事故</a:t>
          </a:r>
        </a:p>
      </xdr:txBody>
    </xdr:sp>
    <xdr:clientData/>
  </xdr:twoCellAnchor>
  <xdr:twoCellAnchor>
    <xdr:from>
      <xdr:col>15</xdr:col>
      <xdr:colOff>276225</xdr:colOff>
      <xdr:row>0</xdr:row>
      <xdr:rowOff>0</xdr:rowOff>
    </xdr:from>
    <xdr:to>
      <xdr:col>21</xdr:col>
      <xdr:colOff>0</xdr:colOff>
      <xdr:row>1</xdr:row>
      <xdr:rowOff>0</xdr:rowOff>
    </xdr:to>
    <xdr:sp textlink="">
      <xdr:nvSpPr>
        <xdr:cNvPr id="1078" name="テキスト 55">
          <a:extLst>
            <a:ext uri="{FF2B5EF4-FFF2-40B4-BE49-F238E27FC236}">
              <a16:creationId xmlns:a16="http://schemas.microsoft.com/office/drawing/2014/main" id="{2AB097A4-116E-47A2-9684-7CA01BF6922D}"/>
            </a:ext>
          </a:extLst>
        </xdr:cNvPr>
        <xdr:cNvSpPr txBox="1">
          <a:spLocks noChangeArrowheads="1"/>
        </xdr:cNvSpPr>
      </xdr:nvSpPr>
      <xdr:spPr bwMode="auto">
        <a:xfrm>
          <a:off x="6905625" y="0"/>
          <a:ext cx="34480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件　数　( 人　身　事　故　の　み )　(Ⅰ)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9525</xdr:rowOff>
    </xdr:from>
    <xdr:to>
      <xdr:col>5</xdr:col>
      <xdr:colOff>0</xdr:colOff>
      <xdr:row>6</xdr:row>
      <xdr:rowOff>0</xdr:rowOff>
    </xdr:to>
    <xdr:sp textlink="">
      <xdr:nvSpPr>
        <xdr:cNvPr id="2" name="Line 1"/>
        <xdr:cNvSpPr>
          <a:spLocks noChangeShapeType="1"/>
        </xdr:cNvSpPr>
      </xdr:nvSpPr>
      <xdr:spPr bwMode="auto">
        <a:xfrm>
          <a:off x="19050" y="438150"/>
          <a:ext cx="1143000" cy="3905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4</xdr:row>
      <xdr:rowOff>9525</xdr:rowOff>
    </xdr:from>
    <xdr:to>
      <xdr:col>32</xdr:col>
      <xdr:colOff>0</xdr:colOff>
      <xdr:row>6</xdr:row>
      <xdr:rowOff>0</xdr:rowOff>
    </xdr:to>
    <xdr:sp textlink="">
      <xdr:nvSpPr>
        <xdr:cNvPr id="3" name="Line 2"/>
        <xdr:cNvSpPr>
          <a:spLocks noChangeShapeType="1"/>
        </xdr:cNvSpPr>
      </xdr:nvSpPr>
      <xdr:spPr bwMode="auto">
        <a:xfrm flipH="1">
          <a:off x="11991975" y="438150"/>
          <a:ext cx="1133475" cy="3905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19050</xdr:rowOff>
    </xdr:from>
    <xdr:to>
      <xdr:col>3</xdr:col>
      <xdr:colOff>0</xdr:colOff>
      <xdr:row>29</xdr:row>
      <xdr:rowOff>123825</xdr:rowOff>
    </xdr:to>
    <xdr:sp textlink="">
      <xdr:nvSpPr>
        <xdr:cNvPr id="4" name="左中かっこ 7"/>
        <xdr:cNvSpPr>
          <a:spLocks/>
        </xdr:cNvSpPr>
      </xdr:nvSpPr>
      <xdr:spPr bwMode="auto">
        <a:xfrm>
          <a:off x="314325" y="3429000"/>
          <a:ext cx="66675" cy="504825"/>
        </a:xfrm>
        <a:prstGeom prst="leftBrace">
          <a:avLst>
            <a:gd name="adj1" fmla="val 9640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28575</xdr:rowOff>
    </xdr:from>
    <xdr:to>
      <xdr:col>3</xdr:col>
      <xdr:colOff>0</xdr:colOff>
      <xdr:row>19</xdr:row>
      <xdr:rowOff>114300</xdr:rowOff>
    </xdr:to>
    <xdr:sp textlink="">
      <xdr:nvSpPr>
        <xdr:cNvPr id="5" name="左中かっこ 6"/>
        <xdr:cNvSpPr>
          <a:spLocks/>
        </xdr:cNvSpPr>
      </xdr:nvSpPr>
      <xdr:spPr bwMode="auto">
        <a:xfrm>
          <a:off x="314325" y="1685925"/>
          <a:ext cx="66675" cy="904875"/>
        </a:xfrm>
        <a:prstGeom prst="leftBrace">
          <a:avLst>
            <a:gd name="adj1" fmla="val 8608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20</xdr:row>
      <xdr:rowOff>28575</xdr:rowOff>
    </xdr:from>
    <xdr:to>
      <xdr:col>3</xdr:col>
      <xdr:colOff>0</xdr:colOff>
      <xdr:row>24</xdr:row>
      <xdr:rowOff>104775</xdr:rowOff>
    </xdr:to>
    <xdr:sp textlink="">
      <xdr:nvSpPr>
        <xdr:cNvPr id="6" name="左中かっこ 6"/>
        <xdr:cNvSpPr>
          <a:spLocks/>
        </xdr:cNvSpPr>
      </xdr:nvSpPr>
      <xdr:spPr bwMode="auto">
        <a:xfrm>
          <a:off x="314325" y="2638425"/>
          <a:ext cx="66675" cy="609600"/>
        </a:xfrm>
        <a:prstGeom prst="leftBrace">
          <a:avLst>
            <a:gd name="adj1" fmla="val 8550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57</xdr:row>
      <xdr:rowOff>19050</xdr:rowOff>
    </xdr:from>
    <xdr:to>
      <xdr:col>3</xdr:col>
      <xdr:colOff>0</xdr:colOff>
      <xdr:row>60</xdr:row>
      <xdr:rowOff>123825</xdr:rowOff>
    </xdr:to>
    <xdr:sp textlink="">
      <xdr:nvSpPr>
        <xdr:cNvPr id="7" name="左中かっこ 7"/>
        <xdr:cNvSpPr>
          <a:spLocks/>
        </xdr:cNvSpPr>
      </xdr:nvSpPr>
      <xdr:spPr bwMode="auto">
        <a:xfrm>
          <a:off x="314325" y="7581900"/>
          <a:ext cx="66675" cy="504825"/>
        </a:xfrm>
        <a:prstGeom prst="leftBrace">
          <a:avLst>
            <a:gd name="adj1" fmla="val 935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44</xdr:row>
      <xdr:rowOff>28575</xdr:rowOff>
    </xdr:from>
    <xdr:to>
      <xdr:col>3</xdr:col>
      <xdr:colOff>0</xdr:colOff>
      <xdr:row>50</xdr:row>
      <xdr:rowOff>114300</xdr:rowOff>
    </xdr:to>
    <xdr:sp textlink="">
      <xdr:nvSpPr>
        <xdr:cNvPr id="8" name="左中かっこ 6"/>
        <xdr:cNvSpPr>
          <a:spLocks/>
        </xdr:cNvSpPr>
      </xdr:nvSpPr>
      <xdr:spPr bwMode="auto">
        <a:xfrm>
          <a:off x="314325" y="5838825"/>
          <a:ext cx="66675" cy="904875"/>
        </a:xfrm>
        <a:prstGeom prst="leftBrace">
          <a:avLst>
            <a:gd name="adj1" fmla="val 835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28575</xdr:rowOff>
    </xdr:from>
    <xdr:to>
      <xdr:col>3</xdr:col>
      <xdr:colOff>0</xdr:colOff>
      <xdr:row>55</xdr:row>
      <xdr:rowOff>104775</xdr:rowOff>
    </xdr:to>
    <xdr:sp textlink="">
      <xdr:nvSpPr>
        <xdr:cNvPr id="9" name="左中かっこ 6"/>
        <xdr:cNvSpPr>
          <a:spLocks/>
        </xdr:cNvSpPr>
      </xdr:nvSpPr>
      <xdr:spPr bwMode="auto">
        <a:xfrm>
          <a:off x="314325" y="6791325"/>
          <a:ext cx="66675" cy="609600"/>
        </a:xfrm>
        <a:prstGeom prst="leftBrace">
          <a:avLst>
            <a:gd name="adj1" fmla="val 829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26</xdr:row>
      <xdr:rowOff>19050</xdr:rowOff>
    </xdr:from>
    <xdr:to>
      <xdr:col>31</xdr:col>
      <xdr:colOff>0</xdr:colOff>
      <xdr:row>29</xdr:row>
      <xdr:rowOff>123825</xdr:rowOff>
    </xdr:to>
    <xdr:sp textlink="">
      <xdr:nvSpPr>
        <xdr:cNvPr id="10" name="左中かっこ 7"/>
        <xdr:cNvSpPr>
          <a:spLocks/>
        </xdr:cNvSpPr>
      </xdr:nvSpPr>
      <xdr:spPr bwMode="auto">
        <a:xfrm>
          <a:off x="12306300" y="3429000"/>
          <a:ext cx="66675" cy="504825"/>
        </a:xfrm>
        <a:prstGeom prst="leftBrace">
          <a:avLst>
            <a:gd name="adj1" fmla="val 935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13</xdr:row>
      <xdr:rowOff>28575</xdr:rowOff>
    </xdr:from>
    <xdr:to>
      <xdr:col>31</xdr:col>
      <xdr:colOff>0</xdr:colOff>
      <xdr:row>19</xdr:row>
      <xdr:rowOff>114300</xdr:rowOff>
    </xdr:to>
    <xdr:sp textlink="">
      <xdr:nvSpPr>
        <xdr:cNvPr id="11" name="左中かっこ 6"/>
        <xdr:cNvSpPr>
          <a:spLocks/>
        </xdr:cNvSpPr>
      </xdr:nvSpPr>
      <xdr:spPr bwMode="auto">
        <a:xfrm>
          <a:off x="12306300" y="1685925"/>
          <a:ext cx="66675" cy="904875"/>
        </a:xfrm>
        <a:prstGeom prst="leftBrace">
          <a:avLst>
            <a:gd name="adj1" fmla="val 835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20</xdr:row>
      <xdr:rowOff>28575</xdr:rowOff>
    </xdr:from>
    <xdr:to>
      <xdr:col>31</xdr:col>
      <xdr:colOff>0</xdr:colOff>
      <xdr:row>24</xdr:row>
      <xdr:rowOff>104775</xdr:rowOff>
    </xdr:to>
    <xdr:sp textlink="">
      <xdr:nvSpPr>
        <xdr:cNvPr id="12" name="左中かっこ 6"/>
        <xdr:cNvSpPr>
          <a:spLocks/>
        </xdr:cNvSpPr>
      </xdr:nvSpPr>
      <xdr:spPr bwMode="auto">
        <a:xfrm>
          <a:off x="12306300" y="2638425"/>
          <a:ext cx="66675" cy="609600"/>
        </a:xfrm>
        <a:prstGeom prst="leftBrace">
          <a:avLst>
            <a:gd name="adj1" fmla="val 829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57</xdr:row>
      <xdr:rowOff>19050</xdr:rowOff>
    </xdr:from>
    <xdr:to>
      <xdr:col>31</xdr:col>
      <xdr:colOff>0</xdr:colOff>
      <xdr:row>60</xdr:row>
      <xdr:rowOff>123825</xdr:rowOff>
    </xdr:to>
    <xdr:sp textlink="">
      <xdr:nvSpPr>
        <xdr:cNvPr id="13" name="左中かっこ 7"/>
        <xdr:cNvSpPr>
          <a:spLocks/>
        </xdr:cNvSpPr>
      </xdr:nvSpPr>
      <xdr:spPr bwMode="auto">
        <a:xfrm>
          <a:off x="12306300" y="7581900"/>
          <a:ext cx="66675" cy="504825"/>
        </a:xfrm>
        <a:prstGeom prst="leftBrace">
          <a:avLst>
            <a:gd name="adj1" fmla="val 935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44</xdr:row>
      <xdr:rowOff>28575</xdr:rowOff>
    </xdr:from>
    <xdr:to>
      <xdr:col>31</xdr:col>
      <xdr:colOff>0</xdr:colOff>
      <xdr:row>50</xdr:row>
      <xdr:rowOff>114300</xdr:rowOff>
    </xdr:to>
    <xdr:sp textlink="">
      <xdr:nvSpPr>
        <xdr:cNvPr id="14" name="左中かっこ 6"/>
        <xdr:cNvSpPr>
          <a:spLocks/>
        </xdr:cNvSpPr>
      </xdr:nvSpPr>
      <xdr:spPr bwMode="auto">
        <a:xfrm>
          <a:off x="12306300" y="5838825"/>
          <a:ext cx="66675" cy="904875"/>
        </a:xfrm>
        <a:prstGeom prst="leftBrace">
          <a:avLst>
            <a:gd name="adj1" fmla="val 835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51</xdr:row>
      <xdr:rowOff>28575</xdr:rowOff>
    </xdr:from>
    <xdr:to>
      <xdr:col>31</xdr:col>
      <xdr:colOff>0</xdr:colOff>
      <xdr:row>55</xdr:row>
      <xdr:rowOff>104775</xdr:rowOff>
    </xdr:to>
    <xdr:sp textlink="">
      <xdr:nvSpPr>
        <xdr:cNvPr id="15" name="左中かっこ 6"/>
        <xdr:cNvSpPr>
          <a:spLocks/>
        </xdr:cNvSpPr>
      </xdr:nvSpPr>
      <xdr:spPr bwMode="auto">
        <a:xfrm>
          <a:off x="12306300" y="6791325"/>
          <a:ext cx="66675" cy="609600"/>
        </a:xfrm>
        <a:prstGeom prst="leftBrace">
          <a:avLst>
            <a:gd name="adj1" fmla="val 829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9525</xdr:rowOff>
    </xdr:from>
    <xdr:to>
      <xdr:col>5</xdr:col>
      <xdr:colOff>0</xdr:colOff>
      <xdr:row>6</xdr:row>
      <xdr:rowOff>0</xdr:rowOff>
    </xdr:to>
    <xdr:sp textlink="">
      <xdr:nvSpPr>
        <xdr:cNvPr id="2" name="Line 1"/>
        <xdr:cNvSpPr>
          <a:spLocks noChangeShapeType="1"/>
        </xdr:cNvSpPr>
      </xdr:nvSpPr>
      <xdr:spPr bwMode="auto">
        <a:xfrm>
          <a:off x="19050" y="438150"/>
          <a:ext cx="1143000" cy="3905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4</xdr:row>
      <xdr:rowOff>9525</xdr:rowOff>
    </xdr:from>
    <xdr:to>
      <xdr:col>32</xdr:col>
      <xdr:colOff>0</xdr:colOff>
      <xdr:row>6</xdr:row>
      <xdr:rowOff>0</xdr:rowOff>
    </xdr:to>
    <xdr:sp textlink="">
      <xdr:nvSpPr>
        <xdr:cNvPr id="3" name="Line 2"/>
        <xdr:cNvSpPr>
          <a:spLocks noChangeShapeType="1"/>
        </xdr:cNvSpPr>
      </xdr:nvSpPr>
      <xdr:spPr bwMode="auto">
        <a:xfrm flipH="1">
          <a:off x="11991975" y="438150"/>
          <a:ext cx="1133475" cy="3905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19050</xdr:rowOff>
    </xdr:from>
    <xdr:to>
      <xdr:col>3</xdr:col>
      <xdr:colOff>0</xdr:colOff>
      <xdr:row>29</xdr:row>
      <xdr:rowOff>123825</xdr:rowOff>
    </xdr:to>
    <xdr:sp textlink="">
      <xdr:nvSpPr>
        <xdr:cNvPr id="4" name="左中かっこ 7"/>
        <xdr:cNvSpPr>
          <a:spLocks/>
        </xdr:cNvSpPr>
      </xdr:nvSpPr>
      <xdr:spPr bwMode="auto">
        <a:xfrm>
          <a:off x="314325" y="3429000"/>
          <a:ext cx="66675" cy="504825"/>
        </a:xfrm>
        <a:prstGeom prst="leftBrace">
          <a:avLst>
            <a:gd name="adj1" fmla="val 9640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28575</xdr:rowOff>
    </xdr:from>
    <xdr:to>
      <xdr:col>3</xdr:col>
      <xdr:colOff>0</xdr:colOff>
      <xdr:row>19</xdr:row>
      <xdr:rowOff>114300</xdr:rowOff>
    </xdr:to>
    <xdr:sp textlink="">
      <xdr:nvSpPr>
        <xdr:cNvPr id="5" name="左中かっこ 6"/>
        <xdr:cNvSpPr>
          <a:spLocks/>
        </xdr:cNvSpPr>
      </xdr:nvSpPr>
      <xdr:spPr bwMode="auto">
        <a:xfrm>
          <a:off x="314325" y="1685925"/>
          <a:ext cx="66675" cy="904875"/>
        </a:xfrm>
        <a:prstGeom prst="leftBrace">
          <a:avLst>
            <a:gd name="adj1" fmla="val 8608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20</xdr:row>
      <xdr:rowOff>28575</xdr:rowOff>
    </xdr:from>
    <xdr:to>
      <xdr:col>3</xdr:col>
      <xdr:colOff>0</xdr:colOff>
      <xdr:row>24</xdr:row>
      <xdr:rowOff>104775</xdr:rowOff>
    </xdr:to>
    <xdr:sp textlink="">
      <xdr:nvSpPr>
        <xdr:cNvPr id="6" name="左中かっこ 6"/>
        <xdr:cNvSpPr>
          <a:spLocks/>
        </xdr:cNvSpPr>
      </xdr:nvSpPr>
      <xdr:spPr bwMode="auto">
        <a:xfrm>
          <a:off x="314325" y="2638425"/>
          <a:ext cx="66675" cy="609600"/>
        </a:xfrm>
        <a:prstGeom prst="leftBrace">
          <a:avLst>
            <a:gd name="adj1" fmla="val 8550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57</xdr:row>
      <xdr:rowOff>19050</xdr:rowOff>
    </xdr:from>
    <xdr:to>
      <xdr:col>3</xdr:col>
      <xdr:colOff>0</xdr:colOff>
      <xdr:row>60</xdr:row>
      <xdr:rowOff>123825</xdr:rowOff>
    </xdr:to>
    <xdr:sp textlink="">
      <xdr:nvSpPr>
        <xdr:cNvPr id="7" name="左中かっこ 7"/>
        <xdr:cNvSpPr>
          <a:spLocks/>
        </xdr:cNvSpPr>
      </xdr:nvSpPr>
      <xdr:spPr bwMode="auto">
        <a:xfrm>
          <a:off x="314325" y="7581900"/>
          <a:ext cx="66675" cy="504825"/>
        </a:xfrm>
        <a:prstGeom prst="leftBrace">
          <a:avLst>
            <a:gd name="adj1" fmla="val 935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44</xdr:row>
      <xdr:rowOff>28575</xdr:rowOff>
    </xdr:from>
    <xdr:to>
      <xdr:col>3</xdr:col>
      <xdr:colOff>0</xdr:colOff>
      <xdr:row>50</xdr:row>
      <xdr:rowOff>114300</xdr:rowOff>
    </xdr:to>
    <xdr:sp textlink="">
      <xdr:nvSpPr>
        <xdr:cNvPr id="8" name="左中かっこ 6"/>
        <xdr:cNvSpPr>
          <a:spLocks/>
        </xdr:cNvSpPr>
      </xdr:nvSpPr>
      <xdr:spPr bwMode="auto">
        <a:xfrm>
          <a:off x="314325" y="5838825"/>
          <a:ext cx="66675" cy="904875"/>
        </a:xfrm>
        <a:prstGeom prst="leftBrace">
          <a:avLst>
            <a:gd name="adj1" fmla="val 835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28575</xdr:rowOff>
    </xdr:from>
    <xdr:to>
      <xdr:col>3</xdr:col>
      <xdr:colOff>0</xdr:colOff>
      <xdr:row>55</xdr:row>
      <xdr:rowOff>104775</xdr:rowOff>
    </xdr:to>
    <xdr:sp textlink="">
      <xdr:nvSpPr>
        <xdr:cNvPr id="9" name="左中かっこ 6"/>
        <xdr:cNvSpPr>
          <a:spLocks/>
        </xdr:cNvSpPr>
      </xdr:nvSpPr>
      <xdr:spPr bwMode="auto">
        <a:xfrm>
          <a:off x="314325" y="6791325"/>
          <a:ext cx="66675" cy="609600"/>
        </a:xfrm>
        <a:prstGeom prst="leftBrace">
          <a:avLst>
            <a:gd name="adj1" fmla="val 829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26</xdr:row>
      <xdr:rowOff>19050</xdr:rowOff>
    </xdr:from>
    <xdr:to>
      <xdr:col>31</xdr:col>
      <xdr:colOff>0</xdr:colOff>
      <xdr:row>29</xdr:row>
      <xdr:rowOff>123825</xdr:rowOff>
    </xdr:to>
    <xdr:sp textlink="">
      <xdr:nvSpPr>
        <xdr:cNvPr id="10" name="左中かっこ 7"/>
        <xdr:cNvSpPr>
          <a:spLocks/>
        </xdr:cNvSpPr>
      </xdr:nvSpPr>
      <xdr:spPr bwMode="auto">
        <a:xfrm>
          <a:off x="12306300" y="3429000"/>
          <a:ext cx="66675" cy="504825"/>
        </a:xfrm>
        <a:prstGeom prst="leftBrace">
          <a:avLst>
            <a:gd name="adj1" fmla="val 935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13</xdr:row>
      <xdr:rowOff>28575</xdr:rowOff>
    </xdr:from>
    <xdr:to>
      <xdr:col>31</xdr:col>
      <xdr:colOff>0</xdr:colOff>
      <xdr:row>19</xdr:row>
      <xdr:rowOff>114300</xdr:rowOff>
    </xdr:to>
    <xdr:sp textlink="">
      <xdr:nvSpPr>
        <xdr:cNvPr id="11" name="左中かっこ 6"/>
        <xdr:cNvSpPr>
          <a:spLocks/>
        </xdr:cNvSpPr>
      </xdr:nvSpPr>
      <xdr:spPr bwMode="auto">
        <a:xfrm>
          <a:off x="12306300" y="1685925"/>
          <a:ext cx="66675" cy="904875"/>
        </a:xfrm>
        <a:prstGeom prst="leftBrace">
          <a:avLst>
            <a:gd name="adj1" fmla="val 835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20</xdr:row>
      <xdr:rowOff>28575</xdr:rowOff>
    </xdr:from>
    <xdr:to>
      <xdr:col>31</xdr:col>
      <xdr:colOff>0</xdr:colOff>
      <xdr:row>24</xdr:row>
      <xdr:rowOff>104775</xdr:rowOff>
    </xdr:to>
    <xdr:sp textlink="">
      <xdr:nvSpPr>
        <xdr:cNvPr id="12" name="左中かっこ 6"/>
        <xdr:cNvSpPr>
          <a:spLocks/>
        </xdr:cNvSpPr>
      </xdr:nvSpPr>
      <xdr:spPr bwMode="auto">
        <a:xfrm>
          <a:off x="12306300" y="2638425"/>
          <a:ext cx="66675" cy="609600"/>
        </a:xfrm>
        <a:prstGeom prst="leftBrace">
          <a:avLst>
            <a:gd name="adj1" fmla="val 829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57</xdr:row>
      <xdr:rowOff>19050</xdr:rowOff>
    </xdr:from>
    <xdr:to>
      <xdr:col>31</xdr:col>
      <xdr:colOff>0</xdr:colOff>
      <xdr:row>60</xdr:row>
      <xdr:rowOff>123825</xdr:rowOff>
    </xdr:to>
    <xdr:sp textlink="">
      <xdr:nvSpPr>
        <xdr:cNvPr id="13" name="左中かっこ 7"/>
        <xdr:cNvSpPr>
          <a:spLocks/>
        </xdr:cNvSpPr>
      </xdr:nvSpPr>
      <xdr:spPr bwMode="auto">
        <a:xfrm>
          <a:off x="12306300" y="7581900"/>
          <a:ext cx="66675" cy="504825"/>
        </a:xfrm>
        <a:prstGeom prst="leftBrace">
          <a:avLst>
            <a:gd name="adj1" fmla="val 935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44</xdr:row>
      <xdr:rowOff>28575</xdr:rowOff>
    </xdr:from>
    <xdr:to>
      <xdr:col>31</xdr:col>
      <xdr:colOff>0</xdr:colOff>
      <xdr:row>50</xdr:row>
      <xdr:rowOff>114300</xdr:rowOff>
    </xdr:to>
    <xdr:sp textlink="">
      <xdr:nvSpPr>
        <xdr:cNvPr id="14" name="左中かっこ 6"/>
        <xdr:cNvSpPr>
          <a:spLocks/>
        </xdr:cNvSpPr>
      </xdr:nvSpPr>
      <xdr:spPr bwMode="auto">
        <a:xfrm>
          <a:off x="12306300" y="5838825"/>
          <a:ext cx="66675" cy="904875"/>
        </a:xfrm>
        <a:prstGeom prst="leftBrace">
          <a:avLst>
            <a:gd name="adj1" fmla="val 835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51</xdr:row>
      <xdr:rowOff>28575</xdr:rowOff>
    </xdr:from>
    <xdr:to>
      <xdr:col>31</xdr:col>
      <xdr:colOff>0</xdr:colOff>
      <xdr:row>55</xdr:row>
      <xdr:rowOff>104775</xdr:rowOff>
    </xdr:to>
    <xdr:sp textlink="">
      <xdr:nvSpPr>
        <xdr:cNvPr id="15" name="左中かっこ 6"/>
        <xdr:cNvSpPr>
          <a:spLocks/>
        </xdr:cNvSpPr>
      </xdr:nvSpPr>
      <xdr:spPr bwMode="auto">
        <a:xfrm>
          <a:off x="12306300" y="6791325"/>
          <a:ext cx="66675" cy="609600"/>
        </a:xfrm>
        <a:prstGeom prst="leftBrace">
          <a:avLst>
            <a:gd name="adj1" fmla="val 829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9525</xdr:rowOff>
    </xdr:from>
    <xdr:to>
      <xdr:col>5</xdr:col>
      <xdr:colOff>0</xdr:colOff>
      <xdr:row>6</xdr:row>
      <xdr:rowOff>0</xdr:rowOff>
    </xdr:to>
    <xdr:sp textlink="">
      <xdr:nvSpPr>
        <xdr:cNvPr id="2" name="Line 1"/>
        <xdr:cNvSpPr>
          <a:spLocks noChangeShapeType="1"/>
        </xdr:cNvSpPr>
      </xdr:nvSpPr>
      <xdr:spPr bwMode="auto">
        <a:xfrm>
          <a:off x="19050" y="438150"/>
          <a:ext cx="1143000" cy="3905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4</xdr:row>
      <xdr:rowOff>9525</xdr:rowOff>
    </xdr:from>
    <xdr:to>
      <xdr:col>32</xdr:col>
      <xdr:colOff>0</xdr:colOff>
      <xdr:row>6</xdr:row>
      <xdr:rowOff>0</xdr:rowOff>
    </xdr:to>
    <xdr:sp textlink="">
      <xdr:nvSpPr>
        <xdr:cNvPr id="3" name="Line 2"/>
        <xdr:cNvSpPr>
          <a:spLocks noChangeShapeType="1"/>
        </xdr:cNvSpPr>
      </xdr:nvSpPr>
      <xdr:spPr bwMode="auto">
        <a:xfrm flipH="1">
          <a:off x="11991975" y="438150"/>
          <a:ext cx="1133475" cy="3905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19050</xdr:rowOff>
    </xdr:from>
    <xdr:to>
      <xdr:col>3</xdr:col>
      <xdr:colOff>0</xdr:colOff>
      <xdr:row>29</xdr:row>
      <xdr:rowOff>123825</xdr:rowOff>
    </xdr:to>
    <xdr:sp textlink="">
      <xdr:nvSpPr>
        <xdr:cNvPr id="4" name="左中かっこ 7"/>
        <xdr:cNvSpPr>
          <a:spLocks/>
        </xdr:cNvSpPr>
      </xdr:nvSpPr>
      <xdr:spPr bwMode="auto">
        <a:xfrm>
          <a:off x="314325" y="3429000"/>
          <a:ext cx="66675" cy="504825"/>
        </a:xfrm>
        <a:prstGeom prst="leftBrace">
          <a:avLst>
            <a:gd name="adj1" fmla="val 9640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28575</xdr:rowOff>
    </xdr:from>
    <xdr:to>
      <xdr:col>3</xdr:col>
      <xdr:colOff>0</xdr:colOff>
      <xdr:row>19</xdr:row>
      <xdr:rowOff>114300</xdr:rowOff>
    </xdr:to>
    <xdr:sp textlink="">
      <xdr:nvSpPr>
        <xdr:cNvPr id="5" name="左中かっこ 6"/>
        <xdr:cNvSpPr>
          <a:spLocks/>
        </xdr:cNvSpPr>
      </xdr:nvSpPr>
      <xdr:spPr bwMode="auto">
        <a:xfrm>
          <a:off x="314325" y="1685925"/>
          <a:ext cx="66675" cy="904875"/>
        </a:xfrm>
        <a:prstGeom prst="leftBrace">
          <a:avLst>
            <a:gd name="adj1" fmla="val 8608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20</xdr:row>
      <xdr:rowOff>28575</xdr:rowOff>
    </xdr:from>
    <xdr:to>
      <xdr:col>3</xdr:col>
      <xdr:colOff>0</xdr:colOff>
      <xdr:row>24</xdr:row>
      <xdr:rowOff>104775</xdr:rowOff>
    </xdr:to>
    <xdr:sp textlink="">
      <xdr:nvSpPr>
        <xdr:cNvPr id="6" name="左中かっこ 6"/>
        <xdr:cNvSpPr>
          <a:spLocks/>
        </xdr:cNvSpPr>
      </xdr:nvSpPr>
      <xdr:spPr bwMode="auto">
        <a:xfrm>
          <a:off x="314325" y="2638425"/>
          <a:ext cx="66675" cy="609600"/>
        </a:xfrm>
        <a:prstGeom prst="leftBrace">
          <a:avLst>
            <a:gd name="adj1" fmla="val 8550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57</xdr:row>
      <xdr:rowOff>19050</xdr:rowOff>
    </xdr:from>
    <xdr:to>
      <xdr:col>3</xdr:col>
      <xdr:colOff>0</xdr:colOff>
      <xdr:row>60</xdr:row>
      <xdr:rowOff>123825</xdr:rowOff>
    </xdr:to>
    <xdr:sp textlink="">
      <xdr:nvSpPr>
        <xdr:cNvPr id="7" name="左中かっこ 7"/>
        <xdr:cNvSpPr>
          <a:spLocks/>
        </xdr:cNvSpPr>
      </xdr:nvSpPr>
      <xdr:spPr bwMode="auto">
        <a:xfrm>
          <a:off x="314325" y="7581900"/>
          <a:ext cx="66675" cy="504825"/>
        </a:xfrm>
        <a:prstGeom prst="leftBrace">
          <a:avLst>
            <a:gd name="adj1" fmla="val 935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44</xdr:row>
      <xdr:rowOff>28575</xdr:rowOff>
    </xdr:from>
    <xdr:to>
      <xdr:col>3</xdr:col>
      <xdr:colOff>0</xdr:colOff>
      <xdr:row>50</xdr:row>
      <xdr:rowOff>114300</xdr:rowOff>
    </xdr:to>
    <xdr:sp textlink="">
      <xdr:nvSpPr>
        <xdr:cNvPr id="8" name="左中かっこ 6"/>
        <xdr:cNvSpPr>
          <a:spLocks/>
        </xdr:cNvSpPr>
      </xdr:nvSpPr>
      <xdr:spPr bwMode="auto">
        <a:xfrm>
          <a:off x="314325" y="5838825"/>
          <a:ext cx="66675" cy="904875"/>
        </a:xfrm>
        <a:prstGeom prst="leftBrace">
          <a:avLst>
            <a:gd name="adj1" fmla="val 835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28575</xdr:rowOff>
    </xdr:from>
    <xdr:to>
      <xdr:col>3</xdr:col>
      <xdr:colOff>0</xdr:colOff>
      <xdr:row>55</xdr:row>
      <xdr:rowOff>104775</xdr:rowOff>
    </xdr:to>
    <xdr:sp textlink="">
      <xdr:nvSpPr>
        <xdr:cNvPr id="9" name="左中かっこ 6"/>
        <xdr:cNvSpPr>
          <a:spLocks/>
        </xdr:cNvSpPr>
      </xdr:nvSpPr>
      <xdr:spPr bwMode="auto">
        <a:xfrm>
          <a:off x="314325" y="6791325"/>
          <a:ext cx="66675" cy="609600"/>
        </a:xfrm>
        <a:prstGeom prst="leftBrace">
          <a:avLst>
            <a:gd name="adj1" fmla="val 829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26</xdr:row>
      <xdr:rowOff>19050</xdr:rowOff>
    </xdr:from>
    <xdr:to>
      <xdr:col>31</xdr:col>
      <xdr:colOff>0</xdr:colOff>
      <xdr:row>29</xdr:row>
      <xdr:rowOff>123825</xdr:rowOff>
    </xdr:to>
    <xdr:sp textlink="">
      <xdr:nvSpPr>
        <xdr:cNvPr id="10" name="左中かっこ 7"/>
        <xdr:cNvSpPr>
          <a:spLocks/>
        </xdr:cNvSpPr>
      </xdr:nvSpPr>
      <xdr:spPr bwMode="auto">
        <a:xfrm>
          <a:off x="12306300" y="3429000"/>
          <a:ext cx="66675" cy="504825"/>
        </a:xfrm>
        <a:prstGeom prst="leftBrace">
          <a:avLst>
            <a:gd name="adj1" fmla="val 935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13</xdr:row>
      <xdr:rowOff>28575</xdr:rowOff>
    </xdr:from>
    <xdr:to>
      <xdr:col>31</xdr:col>
      <xdr:colOff>0</xdr:colOff>
      <xdr:row>19</xdr:row>
      <xdr:rowOff>114300</xdr:rowOff>
    </xdr:to>
    <xdr:sp textlink="">
      <xdr:nvSpPr>
        <xdr:cNvPr id="11" name="左中かっこ 6"/>
        <xdr:cNvSpPr>
          <a:spLocks/>
        </xdr:cNvSpPr>
      </xdr:nvSpPr>
      <xdr:spPr bwMode="auto">
        <a:xfrm>
          <a:off x="12306300" y="1685925"/>
          <a:ext cx="66675" cy="904875"/>
        </a:xfrm>
        <a:prstGeom prst="leftBrace">
          <a:avLst>
            <a:gd name="adj1" fmla="val 835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20</xdr:row>
      <xdr:rowOff>28575</xdr:rowOff>
    </xdr:from>
    <xdr:to>
      <xdr:col>31</xdr:col>
      <xdr:colOff>0</xdr:colOff>
      <xdr:row>24</xdr:row>
      <xdr:rowOff>104775</xdr:rowOff>
    </xdr:to>
    <xdr:sp textlink="">
      <xdr:nvSpPr>
        <xdr:cNvPr id="12" name="左中かっこ 6"/>
        <xdr:cNvSpPr>
          <a:spLocks/>
        </xdr:cNvSpPr>
      </xdr:nvSpPr>
      <xdr:spPr bwMode="auto">
        <a:xfrm>
          <a:off x="12306300" y="2638425"/>
          <a:ext cx="66675" cy="609600"/>
        </a:xfrm>
        <a:prstGeom prst="leftBrace">
          <a:avLst>
            <a:gd name="adj1" fmla="val 829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57</xdr:row>
      <xdr:rowOff>19050</xdr:rowOff>
    </xdr:from>
    <xdr:to>
      <xdr:col>31</xdr:col>
      <xdr:colOff>0</xdr:colOff>
      <xdr:row>60</xdr:row>
      <xdr:rowOff>123825</xdr:rowOff>
    </xdr:to>
    <xdr:sp textlink="">
      <xdr:nvSpPr>
        <xdr:cNvPr id="13" name="左中かっこ 7"/>
        <xdr:cNvSpPr>
          <a:spLocks/>
        </xdr:cNvSpPr>
      </xdr:nvSpPr>
      <xdr:spPr bwMode="auto">
        <a:xfrm>
          <a:off x="12306300" y="7581900"/>
          <a:ext cx="66675" cy="504825"/>
        </a:xfrm>
        <a:prstGeom prst="leftBrace">
          <a:avLst>
            <a:gd name="adj1" fmla="val 935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44</xdr:row>
      <xdr:rowOff>28575</xdr:rowOff>
    </xdr:from>
    <xdr:to>
      <xdr:col>31</xdr:col>
      <xdr:colOff>0</xdr:colOff>
      <xdr:row>50</xdr:row>
      <xdr:rowOff>114300</xdr:rowOff>
    </xdr:to>
    <xdr:sp textlink="">
      <xdr:nvSpPr>
        <xdr:cNvPr id="14" name="左中かっこ 6"/>
        <xdr:cNvSpPr>
          <a:spLocks/>
        </xdr:cNvSpPr>
      </xdr:nvSpPr>
      <xdr:spPr bwMode="auto">
        <a:xfrm>
          <a:off x="12306300" y="5838825"/>
          <a:ext cx="66675" cy="904875"/>
        </a:xfrm>
        <a:prstGeom prst="leftBrace">
          <a:avLst>
            <a:gd name="adj1" fmla="val 835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51</xdr:row>
      <xdr:rowOff>28575</xdr:rowOff>
    </xdr:from>
    <xdr:to>
      <xdr:col>31</xdr:col>
      <xdr:colOff>0</xdr:colOff>
      <xdr:row>55</xdr:row>
      <xdr:rowOff>104775</xdr:rowOff>
    </xdr:to>
    <xdr:sp textlink="">
      <xdr:nvSpPr>
        <xdr:cNvPr id="15" name="左中かっこ 6"/>
        <xdr:cNvSpPr>
          <a:spLocks/>
        </xdr:cNvSpPr>
      </xdr:nvSpPr>
      <xdr:spPr bwMode="auto">
        <a:xfrm>
          <a:off x="12306300" y="6791325"/>
          <a:ext cx="66675" cy="609600"/>
        </a:xfrm>
        <a:prstGeom prst="leftBrace">
          <a:avLst>
            <a:gd name="adj1" fmla="val 829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27649" name="Line 1">
          <a:extLst>
            <a:ext uri="{FF2B5EF4-FFF2-40B4-BE49-F238E27FC236}">
              <a16:creationId xmlns:a16="http://schemas.microsoft.com/office/drawing/2014/main" id="{2C3BB8C2-606D-4837-9F83-86681D042592}"/>
            </a:ext>
          </a:extLst>
        </xdr:cNvPr>
        <xdr:cNvSpPr>
          <a:spLocks noChangeShapeType="1"/>
        </xdr:cNvSpPr>
      </xdr:nvSpPr>
      <xdr:spPr bwMode="auto">
        <a:xfrm>
          <a:off x="19050" y="266700"/>
          <a:ext cx="1143000" cy="3905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3</xdr:row>
      <xdr:rowOff>9525</xdr:rowOff>
    </xdr:from>
    <xdr:to>
      <xdr:col>32</xdr:col>
      <xdr:colOff>0</xdr:colOff>
      <xdr:row>5</xdr:row>
      <xdr:rowOff>0</xdr:rowOff>
    </xdr:to>
    <xdr:sp textlink="">
      <xdr:nvSpPr>
        <xdr:cNvPr id="27650" name="Line 2">
          <a:extLst>
            <a:ext uri="{FF2B5EF4-FFF2-40B4-BE49-F238E27FC236}">
              <a16:creationId xmlns:a16="http://schemas.microsoft.com/office/drawing/2014/main" id="{525A8757-46D8-4D71-ABFE-960C028A8D48}"/>
            </a:ext>
          </a:extLst>
        </xdr:cNvPr>
        <xdr:cNvSpPr>
          <a:spLocks noChangeShapeType="1"/>
        </xdr:cNvSpPr>
      </xdr:nvSpPr>
      <xdr:spPr bwMode="auto">
        <a:xfrm flipH="1">
          <a:off x="11991975" y="266700"/>
          <a:ext cx="1133475" cy="3905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19050</xdr:rowOff>
    </xdr:from>
    <xdr:to>
      <xdr:col>3</xdr:col>
      <xdr:colOff>0</xdr:colOff>
      <xdr:row>28</xdr:row>
      <xdr:rowOff>123825</xdr:rowOff>
    </xdr:to>
    <xdr:sp textlink="">
      <xdr:nvSpPr>
        <xdr:cNvPr id="27651" name="左中かっこ 7">
          <a:extLst>
            <a:ext uri="{FF2B5EF4-FFF2-40B4-BE49-F238E27FC236}">
              <a16:creationId xmlns:a16="http://schemas.microsoft.com/office/drawing/2014/main" id="{68F1D1DA-B50C-4F1D-9977-17559B6D9ECA}"/>
            </a:ext>
          </a:extLst>
        </xdr:cNvPr>
        <xdr:cNvSpPr>
          <a:spLocks/>
        </xdr:cNvSpPr>
      </xdr:nvSpPr>
      <xdr:spPr bwMode="auto">
        <a:xfrm>
          <a:off x="314325" y="3257550"/>
          <a:ext cx="66675" cy="504825"/>
        </a:xfrm>
        <a:prstGeom prst="leftBrace">
          <a:avLst>
            <a:gd name="adj1" fmla="val 72980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12</xdr:row>
      <xdr:rowOff>28575</xdr:rowOff>
    </xdr:from>
    <xdr:to>
      <xdr:col>3</xdr:col>
      <xdr:colOff>0</xdr:colOff>
      <xdr:row>18</xdr:row>
      <xdr:rowOff>114300</xdr:rowOff>
    </xdr:to>
    <xdr:sp textlink="">
      <xdr:nvSpPr>
        <xdr:cNvPr id="27652" name="左中かっこ 6">
          <a:extLst>
            <a:ext uri="{FF2B5EF4-FFF2-40B4-BE49-F238E27FC236}">
              <a16:creationId xmlns:a16="http://schemas.microsoft.com/office/drawing/2014/main" id="{976F3A6F-6A4B-435A-8FAF-E7B92A1453DF}"/>
            </a:ext>
          </a:extLst>
        </xdr:cNvPr>
        <xdr:cNvSpPr>
          <a:spLocks/>
        </xdr:cNvSpPr>
      </xdr:nvSpPr>
      <xdr:spPr bwMode="auto">
        <a:xfrm>
          <a:off x="314325" y="1514475"/>
          <a:ext cx="66675" cy="904875"/>
        </a:xfrm>
        <a:prstGeom prst="leftBrace">
          <a:avLst>
            <a:gd name="adj1" fmla="val 89848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19</xdr:row>
      <xdr:rowOff>28575</xdr:rowOff>
    </xdr:from>
    <xdr:to>
      <xdr:col>3</xdr:col>
      <xdr:colOff>0</xdr:colOff>
      <xdr:row>23</xdr:row>
      <xdr:rowOff>104775</xdr:rowOff>
    </xdr:to>
    <xdr:sp textlink="">
      <xdr:nvSpPr>
        <xdr:cNvPr id="27653" name="左中かっこ 6">
          <a:extLst>
            <a:ext uri="{FF2B5EF4-FFF2-40B4-BE49-F238E27FC236}">
              <a16:creationId xmlns:a16="http://schemas.microsoft.com/office/drawing/2014/main" id="{33B95A40-F2E1-4945-9F4B-4E19B33637AF}"/>
            </a:ext>
          </a:extLst>
        </xdr:cNvPr>
        <xdr:cNvSpPr>
          <a:spLocks/>
        </xdr:cNvSpPr>
      </xdr:nvSpPr>
      <xdr:spPr bwMode="auto">
        <a:xfrm>
          <a:off x="314325" y="2466975"/>
          <a:ext cx="66675" cy="609600"/>
        </a:xfrm>
        <a:prstGeom prst="leftBrace">
          <a:avLst>
            <a:gd name="adj1" fmla="val 78180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56</xdr:row>
      <xdr:rowOff>19050</xdr:rowOff>
    </xdr:from>
    <xdr:to>
      <xdr:col>3</xdr:col>
      <xdr:colOff>0</xdr:colOff>
      <xdr:row>59</xdr:row>
      <xdr:rowOff>123825</xdr:rowOff>
    </xdr:to>
    <xdr:sp textlink="">
      <xdr:nvSpPr>
        <xdr:cNvPr id="27654" name="左中かっこ 7">
          <a:extLst>
            <a:ext uri="{FF2B5EF4-FFF2-40B4-BE49-F238E27FC236}">
              <a16:creationId xmlns:a16="http://schemas.microsoft.com/office/drawing/2014/main" id="{4F1AD616-C01B-4704-8114-F1A2820F741D}"/>
            </a:ext>
          </a:extLst>
        </xdr:cNvPr>
        <xdr:cNvSpPr>
          <a:spLocks/>
        </xdr:cNvSpPr>
      </xdr:nvSpPr>
      <xdr:spPr bwMode="auto">
        <a:xfrm>
          <a:off x="314325" y="7410450"/>
          <a:ext cx="66675" cy="504825"/>
        </a:xfrm>
        <a:prstGeom prst="leftBrace">
          <a:avLst>
            <a:gd name="adj1" fmla="val 70877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43</xdr:row>
      <xdr:rowOff>28575</xdr:rowOff>
    </xdr:from>
    <xdr:to>
      <xdr:col>3</xdr:col>
      <xdr:colOff>0</xdr:colOff>
      <xdr:row>49</xdr:row>
      <xdr:rowOff>114300</xdr:rowOff>
    </xdr:to>
    <xdr:sp textlink="">
      <xdr:nvSpPr>
        <xdr:cNvPr id="27655" name="左中かっこ 6">
          <a:extLst>
            <a:ext uri="{FF2B5EF4-FFF2-40B4-BE49-F238E27FC236}">
              <a16:creationId xmlns:a16="http://schemas.microsoft.com/office/drawing/2014/main" id="{CB780077-1F8E-4261-A1C1-C7DC02053DAE}"/>
            </a:ext>
          </a:extLst>
        </xdr:cNvPr>
        <xdr:cNvSpPr>
          <a:spLocks/>
        </xdr:cNvSpPr>
      </xdr:nvSpPr>
      <xdr:spPr bwMode="auto">
        <a:xfrm>
          <a:off x="314325" y="5667375"/>
          <a:ext cx="66675" cy="904875"/>
        </a:xfrm>
        <a:prstGeom prst="leftBrace">
          <a:avLst>
            <a:gd name="adj1" fmla="val 8720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50</xdr:row>
      <xdr:rowOff>28575</xdr:rowOff>
    </xdr:from>
    <xdr:to>
      <xdr:col>3</xdr:col>
      <xdr:colOff>0</xdr:colOff>
      <xdr:row>54</xdr:row>
      <xdr:rowOff>104775</xdr:rowOff>
    </xdr:to>
    <xdr:sp textlink="">
      <xdr:nvSpPr>
        <xdr:cNvPr id="27656" name="左中かっこ 6">
          <a:extLst>
            <a:ext uri="{FF2B5EF4-FFF2-40B4-BE49-F238E27FC236}">
              <a16:creationId xmlns:a16="http://schemas.microsoft.com/office/drawing/2014/main" id="{6E2C16A1-62D2-4057-B677-52F42FAE66D0}"/>
            </a:ext>
          </a:extLst>
        </xdr:cNvPr>
        <xdr:cNvSpPr>
          <a:spLocks/>
        </xdr:cNvSpPr>
      </xdr:nvSpPr>
      <xdr:spPr bwMode="auto">
        <a:xfrm>
          <a:off x="314325" y="6619875"/>
          <a:ext cx="66675" cy="609600"/>
        </a:xfrm>
        <a:prstGeom prst="leftBrace">
          <a:avLst>
            <a:gd name="adj1" fmla="val 75852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25</xdr:row>
      <xdr:rowOff>19050</xdr:rowOff>
    </xdr:from>
    <xdr:to>
      <xdr:col>31</xdr:col>
      <xdr:colOff>0</xdr:colOff>
      <xdr:row>28</xdr:row>
      <xdr:rowOff>123825</xdr:rowOff>
    </xdr:to>
    <xdr:sp textlink="">
      <xdr:nvSpPr>
        <xdr:cNvPr id="27657" name="左中かっこ 7">
          <a:extLst>
            <a:ext uri="{FF2B5EF4-FFF2-40B4-BE49-F238E27FC236}">
              <a16:creationId xmlns:a16="http://schemas.microsoft.com/office/drawing/2014/main" id="{55D1190B-F5F7-4C94-B13B-8C412A2AF380}"/>
            </a:ext>
          </a:extLst>
        </xdr:cNvPr>
        <xdr:cNvSpPr>
          <a:spLocks/>
        </xdr:cNvSpPr>
      </xdr:nvSpPr>
      <xdr:spPr bwMode="auto">
        <a:xfrm>
          <a:off x="12306300" y="3257550"/>
          <a:ext cx="66675" cy="504825"/>
        </a:xfrm>
        <a:prstGeom prst="leftBrace">
          <a:avLst>
            <a:gd name="adj1" fmla="val 70877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12</xdr:row>
      <xdr:rowOff>28575</xdr:rowOff>
    </xdr:from>
    <xdr:to>
      <xdr:col>31</xdr:col>
      <xdr:colOff>0</xdr:colOff>
      <xdr:row>18</xdr:row>
      <xdr:rowOff>114300</xdr:rowOff>
    </xdr:to>
    <xdr:sp textlink="">
      <xdr:nvSpPr>
        <xdr:cNvPr id="27658" name="左中かっこ 6">
          <a:extLst>
            <a:ext uri="{FF2B5EF4-FFF2-40B4-BE49-F238E27FC236}">
              <a16:creationId xmlns:a16="http://schemas.microsoft.com/office/drawing/2014/main" id="{C729A742-F4E7-42AD-9EF4-9B9460E7FE96}"/>
            </a:ext>
          </a:extLst>
        </xdr:cNvPr>
        <xdr:cNvSpPr>
          <a:spLocks/>
        </xdr:cNvSpPr>
      </xdr:nvSpPr>
      <xdr:spPr bwMode="auto">
        <a:xfrm>
          <a:off x="12306300" y="1514475"/>
          <a:ext cx="66675" cy="904875"/>
        </a:xfrm>
        <a:prstGeom prst="leftBrace">
          <a:avLst>
            <a:gd name="adj1" fmla="val 8720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19</xdr:row>
      <xdr:rowOff>28575</xdr:rowOff>
    </xdr:from>
    <xdr:to>
      <xdr:col>31</xdr:col>
      <xdr:colOff>0</xdr:colOff>
      <xdr:row>23</xdr:row>
      <xdr:rowOff>104775</xdr:rowOff>
    </xdr:to>
    <xdr:sp textlink="">
      <xdr:nvSpPr>
        <xdr:cNvPr id="27659" name="左中かっこ 6">
          <a:extLst>
            <a:ext uri="{FF2B5EF4-FFF2-40B4-BE49-F238E27FC236}">
              <a16:creationId xmlns:a16="http://schemas.microsoft.com/office/drawing/2014/main" id="{7B62F44F-C7F1-4FCE-8D53-83C79E98C308}"/>
            </a:ext>
          </a:extLst>
        </xdr:cNvPr>
        <xdr:cNvSpPr>
          <a:spLocks/>
        </xdr:cNvSpPr>
      </xdr:nvSpPr>
      <xdr:spPr bwMode="auto">
        <a:xfrm>
          <a:off x="12306300" y="2466975"/>
          <a:ext cx="66675" cy="609600"/>
        </a:xfrm>
        <a:prstGeom prst="leftBrace">
          <a:avLst>
            <a:gd name="adj1" fmla="val 75852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56</xdr:row>
      <xdr:rowOff>19050</xdr:rowOff>
    </xdr:from>
    <xdr:to>
      <xdr:col>31</xdr:col>
      <xdr:colOff>0</xdr:colOff>
      <xdr:row>59</xdr:row>
      <xdr:rowOff>123825</xdr:rowOff>
    </xdr:to>
    <xdr:sp textlink="">
      <xdr:nvSpPr>
        <xdr:cNvPr id="27660" name="左中かっこ 7">
          <a:extLst>
            <a:ext uri="{FF2B5EF4-FFF2-40B4-BE49-F238E27FC236}">
              <a16:creationId xmlns:a16="http://schemas.microsoft.com/office/drawing/2014/main" id="{450BE478-91AD-4B3E-A530-303226577C32}"/>
            </a:ext>
          </a:extLst>
        </xdr:cNvPr>
        <xdr:cNvSpPr>
          <a:spLocks/>
        </xdr:cNvSpPr>
      </xdr:nvSpPr>
      <xdr:spPr bwMode="auto">
        <a:xfrm>
          <a:off x="12306300" y="7410450"/>
          <a:ext cx="66675" cy="504825"/>
        </a:xfrm>
        <a:prstGeom prst="leftBrace">
          <a:avLst>
            <a:gd name="adj1" fmla="val 70877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43</xdr:row>
      <xdr:rowOff>28575</xdr:rowOff>
    </xdr:from>
    <xdr:to>
      <xdr:col>31</xdr:col>
      <xdr:colOff>0</xdr:colOff>
      <xdr:row>49</xdr:row>
      <xdr:rowOff>114300</xdr:rowOff>
    </xdr:to>
    <xdr:sp textlink="">
      <xdr:nvSpPr>
        <xdr:cNvPr id="27661" name="左中かっこ 6">
          <a:extLst>
            <a:ext uri="{FF2B5EF4-FFF2-40B4-BE49-F238E27FC236}">
              <a16:creationId xmlns:a16="http://schemas.microsoft.com/office/drawing/2014/main" id="{F5EFEE58-7C66-47A8-A93A-02555DD04CA5}"/>
            </a:ext>
          </a:extLst>
        </xdr:cNvPr>
        <xdr:cNvSpPr>
          <a:spLocks/>
        </xdr:cNvSpPr>
      </xdr:nvSpPr>
      <xdr:spPr bwMode="auto">
        <a:xfrm>
          <a:off x="12306300" y="5667375"/>
          <a:ext cx="66675" cy="904875"/>
        </a:xfrm>
        <a:prstGeom prst="leftBrace">
          <a:avLst>
            <a:gd name="adj1" fmla="val 8720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50</xdr:row>
      <xdr:rowOff>28575</xdr:rowOff>
    </xdr:from>
    <xdr:to>
      <xdr:col>31</xdr:col>
      <xdr:colOff>0</xdr:colOff>
      <xdr:row>54</xdr:row>
      <xdr:rowOff>104775</xdr:rowOff>
    </xdr:to>
    <xdr:sp textlink="">
      <xdr:nvSpPr>
        <xdr:cNvPr id="27662" name="左中かっこ 6">
          <a:extLst>
            <a:ext uri="{FF2B5EF4-FFF2-40B4-BE49-F238E27FC236}">
              <a16:creationId xmlns:a16="http://schemas.microsoft.com/office/drawing/2014/main" id="{0C0FBB66-C58B-49BD-B501-9F0D3E6F754C}"/>
            </a:ext>
          </a:extLst>
        </xdr:cNvPr>
        <xdr:cNvSpPr>
          <a:spLocks/>
        </xdr:cNvSpPr>
      </xdr:nvSpPr>
      <xdr:spPr bwMode="auto">
        <a:xfrm>
          <a:off x="12306300" y="6619875"/>
          <a:ext cx="66675" cy="609600"/>
        </a:xfrm>
        <a:prstGeom prst="leftBrace">
          <a:avLst>
            <a:gd name="adj1" fmla="val 75852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26625" name="Line 1">
          <a:extLst>
            <a:ext uri="{FF2B5EF4-FFF2-40B4-BE49-F238E27FC236}">
              <a16:creationId xmlns:a16="http://schemas.microsoft.com/office/drawing/2014/main" id="{C5CDC9D4-B7D0-469C-B820-ECF42E771C47}"/>
            </a:ext>
          </a:extLst>
        </xdr:cNvPr>
        <xdr:cNvSpPr>
          <a:spLocks noChangeShapeType="1"/>
        </xdr:cNvSpPr>
      </xdr:nvSpPr>
      <xdr:spPr bwMode="auto">
        <a:xfrm>
          <a:off x="19050" y="361950"/>
          <a:ext cx="1076325" cy="447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3</xdr:row>
      <xdr:rowOff>9525</xdr:rowOff>
    </xdr:from>
    <xdr:to>
      <xdr:col>32</xdr:col>
      <xdr:colOff>66675</xdr:colOff>
      <xdr:row>5</xdr:row>
      <xdr:rowOff>0</xdr:rowOff>
    </xdr:to>
    <xdr:sp textlink="">
      <xdr:nvSpPr>
        <xdr:cNvPr id="26626" name="Line 2">
          <a:extLst>
            <a:ext uri="{FF2B5EF4-FFF2-40B4-BE49-F238E27FC236}">
              <a16:creationId xmlns:a16="http://schemas.microsoft.com/office/drawing/2014/main" id="{AE7797B8-1389-4ED1-91B6-12092FF0794F}"/>
            </a:ext>
          </a:extLst>
        </xdr:cNvPr>
        <xdr:cNvSpPr>
          <a:spLocks noChangeShapeType="1"/>
        </xdr:cNvSpPr>
      </xdr:nvSpPr>
      <xdr:spPr bwMode="auto">
        <a:xfrm flipH="1">
          <a:off x="13820775" y="361950"/>
          <a:ext cx="1076325" cy="447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25601" name="Line 1">
          <a:extLst>
            <a:ext uri="{FF2B5EF4-FFF2-40B4-BE49-F238E27FC236}">
              <a16:creationId xmlns:a16="http://schemas.microsoft.com/office/drawing/2014/main" id="{89B690D3-BD64-412D-8A56-9A7FD332E15E}"/>
            </a:ext>
          </a:extLst>
        </xdr:cNvPr>
        <xdr:cNvSpPr>
          <a:spLocks noChangeShapeType="1"/>
        </xdr:cNvSpPr>
      </xdr:nvSpPr>
      <xdr:spPr bwMode="auto">
        <a:xfrm>
          <a:off x="19050" y="361950"/>
          <a:ext cx="107632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3</xdr:row>
      <xdr:rowOff>9525</xdr:rowOff>
    </xdr:from>
    <xdr:to>
      <xdr:col>29</xdr:col>
      <xdr:colOff>66675</xdr:colOff>
      <xdr:row>5</xdr:row>
      <xdr:rowOff>0</xdr:rowOff>
    </xdr:to>
    <xdr:sp textlink="">
      <xdr:nvSpPr>
        <xdr:cNvPr id="25602" name="Line 2">
          <a:extLst>
            <a:ext uri="{FF2B5EF4-FFF2-40B4-BE49-F238E27FC236}">
              <a16:creationId xmlns:a16="http://schemas.microsoft.com/office/drawing/2014/main" id="{DB10230C-09FE-4183-B849-A5AE40BB6D8B}"/>
            </a:ext>
          </a:extLst>
        </xdr:cNvPr>
        <xdr:cNvSpPr>
          <a:spLocks noChangeShapeType="1"/>
        </xdr:cNvSpPr>
      </xdr:nvSpPr>
      <xdr:spPr bwMode="auto">
        <a:xfrm flipH="1">
          <a:off x="12163425" y="361950"/>
          <a:ext cx="107632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24577" name="Line 1">
          <a:extLst>
            <a:ext uri="{FF2B5EF4-FFF2-40B4-BE49-F238E27FC236}">
              <a16:creationId xmlns:a16="http://schemas.microsoft.com/office/drawing/2014/main" id="{268C5373-67A9-46FB-83CC-4EEF2622C03A}"/>
            </a:ext>
          </a:extLst>
        </xdr:cNvPr>
        <xdr:cNvSpPr>
          <a:spLocks noChangeShapeType="1"/>
        </xdr:cNvSpPr>
      </xdr:nvSpPr>
      <xdr:spPr bwMode="auto">
        <a:xfrm>
          <a:off x="19050" y="361950"/>
          <a:ext cx="107632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3</xdr:row>
      <xdr:rowOff>9525</xdr:rowOff>
    </xdr:from>
    <xdr:to>
      <xdr:col>29</xdr:col>
      <xdr:colOff>66675</xdr:colOff>
      <xdr:row>5</xdr:row>
      <xdr:rowOff>0</xdr:rowOff>
    </xdr:to>
    <xdr:sp textlink="">
      <xdr:nvSpPr>
        <xdr:cNvPr id="24578" name="Line 2">
          <a:extLst>
            <a:ext uri="{FF2B5EF4-FFF2-40B4-BE49-F238E27FC236}">
              <a16:creationId xmlns:a16="http://schemas.microsoft.com/office/drawing/2014/main" id="{F2723571-1A35-49D6-B2BD-FE5E10ACB11E}"/>
            </a:ext>
          </a:extLst>
        </xdr:cNvPr>
        <xdr:cNvSpPr>
          <a:spLocks noChangeShapeType="1"/>
        </xdr:cNvSpPr>
      </xdr:nvSpPr>
      <xdr:spPr bwMode="auto">
        <a:xfrm flipH="1">
          <a:off x="12163425" y="361950"/>
          <a:ext cx="107632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 /></Relationships>
</file>

<file path=xl/worksheets/_rels/sheet2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 /></Relationships>
</file>

<file path=xl/worksheets/_rels/sheet2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 /></Relationships>
</file>

<file path=xl/worksheets/_rels/sheet2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 /></Relationships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 /></Relationships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6"/>
  <sheetViews>
    <sheetView showGridLines="0" tabSelected="1" zoomScaleNormal="100" zoomScaleSheetLayoutView="130" workbookViewId="0"/>
  </sheetViews>
  <sheetFormatPr defaultColWidth="11.25" defaultRowHeight="10.5"/>
  <cols>
    <col min="1" max="1" width="1.625" style="431" customWidth="1"/>
    <col min="2" max="2" width="2.5" style="431" customWidth="1"/>
    <col min="3" max="3" width="0.875" style="431" customWidth="1"/>
    <col min="4" max="4" width="9.875" style="431" customWidth="1"/>
    <col min="5" max="5" width="0.375" style="431" customWidth="1"/>
    <col min="6" max="6" width="7.375" style="431" customWidth="1"/>
    <col min="7" max="12" width="6.25" style="431" customWidth="1"/>
    <col min="13" max="13" width="7.375" style="431" bestFit="1" customWidth="1"/>
    <col min="14" max="19" width="6.25" style="431" customWidth="1"/>
    <col min="20" max="20" width="7.5" style="431" bestFit="1" customWidth="1"/>
    <col min="21" max="21" width="6.25" style="431" customWidth="1"/>
    <col min="22" max="22" width="7.625" style="431" bestFit="1" customWidth="1"/>
    <col min="23" max="26" width="6.25" style="431" customWidth="1"/>
    <col min="27" max="27" width="4.875" style="431" bestFit="1" customWidth="1"/>
    <col min="28" max="28" width="1.125" style="431" customWidth="1"/>
    <col min="29" max="29" width="1.625" style="431" customWidth="1"/>
    <col min="30" max="30" width="2.5" style="431" customWidth="1"/>
    <col min="31" max="31" width="0.875" style="431" customWidth="1"/>
    <col min="32" max="32" width="9.875" style="431" customWidth="1"/>
    <col min="33" max="256" width="11.25" style="431"/>
    <col min="257" max="257" width="1.625" style="431" customWidth="1"/>
    <col min="258" max="258" width="2.5" style="431" customWidth="1"/>
    <col min="259" max="259" width="0.875" style="431" customWidth="1"/>
    <col min="260" max="260" width="9.875" style="431" customWidth="1"/>
    <col min="261" max="261" width="0.375" style="431" customWidth="1"/>
    <col min="262" max="262" width="7.375" style="431" customWidth="1"/>
    <col min="263" max="268" width="6.25" style="431" customWidth="1"/>
    <col min="269" max="269" width="7.375" style="431" bestFit="1" customWidth="1"/>
    <col min="270" max="275" width="6.25" style="431" customWidth="1"/>
    <col min="276" max="276" width="7.5" style="431" bestFit="1" customWidth="1"/>
    <col min="277" max="277" width="6.25" style="431" customWidth="1"/>
    <col min="278" max="278" width="7.625" style="431" bestFit="1" customWidth="1"/>
    <col min="279" max="282" width="6.25" style="431" customWidth="1"/>
    <col min="283" max="283" width="4.875" style="431" bestFit="1" customWidth="1"/>
    <col min="284" max="284" width="1.125" style="431" customWidth="1"/>
    <col min="285" max="285" width="1.625" style="431" customWidth="1"/>
    <col min="286" max="286" width="2.5" style="431" customWidth="1"/>
    <col min="287" max="287" width="0.875" style="431" customWidth="1"/>
    <col min="288" max="288" width="9.875" style="431" customWidth="1"/>
    <col min="289" max="512" width="11.25" style="431"/>
    <col min="513" max="513" width="1.625" style="431" customWidth="1"/>
    <col min="514" max="514" width="2.5" style="431" customWidth="1"/>
    <col min="515" max="515" width="0.875" style="431" customWidth="1"/>
    <col min="516" max="516" width="9.875" style="431" customWidth="1"/>
    <col min="517" max="517" width="0.375" style="431" customWidth="1"/>
    <col min="518" max="518" width="7.375" style="431" customWidth="1"/>
    <col min="519" max="524" width="6.25" style="431" customWidth="1"/>
    <col min="525" max="525" width="7.375" style="431" bestFit="1" customWidth="1"/>
    <col min="526" max="531" width="6.25" style="431" customWidth="1"/>
    <col min="532" max="532" width="7.5" style="431" bestFit="1" customWidth="1"/>
    <col min="533" max="533" width="6.25" style="431" customWidth="1"/>
    <col min="534" max="534" width="7.625" style="431" bestFit="1" customWidth="1"/>
    <col min="535" max="538" width="6.25" style="431" customWidth="1"/>
    <col min="539" max="539" width="4.875" style="431" bestFit="1" customWidth="1"/>
    <col min="540" max="540" width="1.125" style="431" customWidth="1"/>
    <col min="541" max="541" width="1.625" style="431" customWidth="1"/>
    <col min="542" max="542" width="2.5" style="431" customWidth="1"/>
    <col min="543" max="543" width="0.875" style="431" customWidth="1"/>
    <col min="544" max="544" width="9.875" style="431" customWidth="1"/>
    <col min="545" max="768" width="11.25" style="431"/>
    <col min="769" max="769" width="1.625" style="431" customWidth="1"/>
    <col min="770" max="770" width="2.5" style="431" customWidth="1"/>
    <col min="771" max="771" width="0.875" style="431" customWidth="1"/>
    <col min="772" max="772" width="9.875" style="431" customWidth="1"/>
    <col min="773" max="773" width="0.375" style="431" customWidth="1"/>
    <col min="774" max="774" width="7.375" style="431" customWidth="1"/>
    <col min="775" max="780" width="6.25" style="431" customWidth="1"/>
    <col min="781" max="781" width="7.375" style="431" bestFit="1" customWidth="1"/>
    <col min="782" max="787" width="6.25" style="431" customWidth="1"/>
    <col min="788" max="788" width="7.5" style="431" bestFit="1" customWidth="1"/>
    <col min="789" max="789" width="6.25" style="431" customWidth="1"/>
    <col min="790" max="790" width="7.625" style="431" bestFit="1" customWidth="1"/>
    <col min="791" max="794" width="6.25" style="431" customWidth="1"/>
    <col min="795" max="795" width="4.875" style="431" bestFit="1" customWidth="1"/>
    <col min="796" max="796" width="1.125" style="431" customWidth="1"/>
    <col min="797" max="797" width="1.625" style="431" customWidth="1"/>
    <col min="798" max="798" width="2.5" style="431" customWidth="1"/>
    <col min="799" max="799" width="0.875" style="431" customWidth="1"/>
    <col min="800" max="800" width="9.875" style="431" customWidth="1"/>
    <col min="801" max="1024" width="11.25" style="431"/>
    <col min="1025" max="1025" width="1.625" style="431" customWidth="1"/>
    <col min="1026" max="1026" width="2.5" style="431" customWidth="1"/>
    <col min="1027" max="1027" width="0.875" style="431" customWidth="1"/>
    <col min="1028" max="1028" width="9.875" style="431" customWidth="1"/>
    <col min="1029" max="1029" width="0.375" style="431" customWidth="1"/>
    <col min="1030" max="1030" width="7.375" style="431" customWidth="1"/>
    <col min="1031" max="1036" width="6.25" style="431" customWidth="1"/>
    <col min="1037" max="1037" width="7.375" style="431" bestFit="1" customWidth="1"/>
    <col min="1038" max="1043" width="6.25" style="431" customWidth="1"/>
    <col min="1044" max="1044" width="7.5" style="431" bestFit="1" customWidth="1"/>
    <col min="1045" max="1045" width="6.25" style="431" customWidth="1"/>
    <col min="1046" max="1046" width="7.625" style="431" bestFit="1" customWidth="1"/>
    <col min="1047" max="1050" width="6.25" style="431" customWidth="1"/>
    <col min="1051" max="1051" width="4.875" style="431" bestFit="1" customWidth="1"/>
    <col min="1052" max="1052" width="1.125" style="431" customWidth="1"/>
    <col min="1053" max="1053" width="1.625" style="431" customWidth="1"/>
    <col min="1054" max="1054" width="2.5" style="431" customWidth="1"/>
    <col min="1055" max="1055" width="0.875" style="431" customWidth="1"/>
    <col min="1056" max="1056" width="9.875" style="431" customWidth="1"/>
    <col min="1057" max="1280" width="11.25" style="431"/>
    <col min="1281" max="1281" width="1.625" style="431" customWidth="1"/>
    <col min="1282" max="1282" width="2.5" style="431" customWidth="1"/>
    <col min="1283" max="1283" width="0.875" style="431" customWidth="1"/>
    <col min="1284" max="1284" width="9.875" style="431" customWidth="1"/>
    <col min="1285" max="1285" width="0.375" style="431" customWidth="1"/>
    <col min="1286" max="1286" width="7.375" style="431" customWidth="1"/>
    <col min="1287" max="1292" width="6.25" style="431" customWidth="1"/>
    <col min="1293" max="1293" width="7.375" style="431" bestFit="1" customWidth="1"/>
    <col min="1294" max="1299" width="6.25" style="431" customWidth="1"/>
    <col min="1300" max="1300" width="7.5" style="431" bestFit="1" customWidth="1"/>
    <col min="1301" max="1301" width="6.25" style="431" customWidth="1"/>
    <col min="1302" max="1302" width="7.625" style="431" bestFit="1" customWidth="1"/>
    <col min="1303" max="1306" width="6.25" style="431" customWidth="1"/>
    <col min="1307" max="1307" width="4.875" style="431" bestFit="1" customWidth="1"/>
    <col min="1308" max="1308" width="1.125" style="431" customWidth="1"/>
    <col min="1309" max="1309" width="1.625" style="431" customWidth="1"/>
    <col min="1310" max="1310" width="2.5" style="431" customWidth="1"/>
    <col min="1311" max="1311" width="0.875" style="431" customWidth="1"/>
    <col min="1312" max="1312" width="9.875" style="431" customWidth="1"/>
    <col min="1313" max="1536" width="11.25" style="431"/>
    <col min="1537" max="1537" width="1.625" style="431" customWidth="1"/>
    <col min="1538" max="1538" width="2.5" style="431" customWidth="1"/>
    <col min="1539" max="1539" width="0.875" style="431" customWidth="1"/>
    <col min="1540" max="1540" width="9.875" style="431" customWidth="1"/>
    <col min="1541" max="1541" width="0.375" style="431" customWidth="1"/>
    <col min="1542" max="1542" width="7.375" style="431" customWidth="1"/>
    <col min="1543" max="1548" width="6.25" style="431" customWidth="1"/>
    <col min="1549" max="1549" width="7.375" style="431" bestFit="1" customWidth="1"/>
    <col min="1550" max="1555" width="6.25" style="431" customWidth="1"/>
    <col min="1556" max="1556" width="7.5" style="431" bestFit="1" customWidth="1"/>
    <col min="1557" max="1557" width="6.25" style="431" customWidth="1"/>
    <col min="1558" max="1558" width="7.625" style="431" bestFit="1" customWidth="1"/>
    <col min="1559" max="1562" width="6.25" style="431" customWidth="1"/>
    <col min="1563" max="1563" width="4.875" style="431" bestFit="1" customWidth="1"/>
    <col min="1564" max="1564" width="1.125" style="431" customWidth="1"/>
    <col min="1565" max="1565" width="1.625" style="431" customWidth="1"/>
    <col min="1566" max="1566" width="2.5" style="431" customWidth="1"/>
    <col min="1567" max="1567" width="0.875" style="431" customWidth="1"/>
    <col min="1568" max="1568" width="9.875" style="431" customWidth="1"/>
    <col min="1569" max="1792" width="11.25" style="431"/>
    <col min="1793" max="1793" width="1.625" style="431" customWidth="1"/>
    <col min="1794" max="1794" width="2.5" style="431" customWidth="1"/>
    <col min="1795" max="1795" width="0.875" style="431" customWidth="1"/>
    <col min="1796" max="1796" width="9.875" style="431" customWidth="1"/>
    <col min="1797" max="1797" width="0.375" style="431" customWidth="1"/>
    <col min="1798" max="1798" width="7.375" style="431" customWidth="1"/>
    <col min="1799" max="1804" width="6.25" style="431" customWidth="1"/>
    <col min="1805" max="1805" width="7.375" style="431" bestFit="1" customWidth="1"/>
    <col min="1806" max="1811" width="6.25" style="431" customWidth="1"/>
    <col min="1812" max="1812" width="7.5" style="431" bestFit="1" customWidth="1"/>
    <col min="1813" max="1813" width="6.25" style="431" customWidth="1"/>
    <col min="1814" max="1814" width="7.625" style="431" bestFit="1" customWidth="1"/>
    <col min="1815" max="1818" width="6.25" style="431" customWidth="1"/>
    <col min="1819" max="1819" width="4.875" style="431" bestFit="1" customWidth="1"/>
    <col min="1820" max="1820" width="1.125" style="431" customWidth="1"/>
    <col min="1821" max="1821" width="1.625" style="431" customWidth="1"/>
    <col min="1822" max="1822" width="2.5" style="431" customWidth="1"/>
    <col min="1823" max="1823" width="0.875" style="431" customWidth="1"/>
    <col min="1824" max="1824" width="9.875" style="431" customWidth="1"/>
    <col min="1825" max="2048" width="11.25" style="431"/>
    <col min="2049" max="2049" width="1.625" style="431" customWidth="1"/>
    <col min="2050" max="2050" width="2.5" style="431" customWidth="1"/>
    <col min="2051" max="2051" width="0.875" style="431" customWidth="1"/>
    <col min="2052" max="2052" width="9.875" style="431" customWidth="1"/>
    <col min="2053" max="2053" width="0.375" style="431" customWidth="1"/>
    <col min="2054" max="2054" width="7.375" style="431" customWidth="1"/>
    <col min="2055" max="2060" width="6.25" style="431" customWidth="1"/>
    <col min="2061" max="2061" width="7.375" style="431" bestFit="1" customWidth="1"/>
    <col min="2062" max="2067" width="6.25" style="431" customWidth="1"/>
    <col min="2068" max="2068" width="7.5" style="431" bestFit="1" customWidth="1"/>
    <col min="2069" max="2069" width="6.25" style="431" customWidth="1"/>
    <col min="2070" max="2070" width="7.625" style="431" bestFit="1" customWidth="1"/>
    <col min="2071" max="2074" width="6.25" style="431" customWidth="1"/>
    <col min="2075" max="2075" width="4.875" style="431" bestFit="1" customWidth="1"/>
    <col min="2076" max="2076" width="1.125" style="431" customWidth="1"/>
    <col min="2077" max="2077" width="1.625" style="431" customWidth="1"/>
    <col min="2078" max="2078" width="2.5" style="431" customWidth="1"/>
    <col min="2079" max="2079" width="0.875" style="431" customWidth="1"/>
    <col min="2080" max="2080" width="9.875" style="431" customWidth="1"/>
    <col min="2081" max="2304" width="11.25" style="431"/>
    <col min="2305" max="2305" width="1.625" style="431" customWidth="1"/>
    <col min="2306" max="2306" width="2.5" style="431" customWidth="1"/>
    <col min="2307" max="2307" width="0.875" style="431" customWidth="1"/>
    <col min="2308" max="2308" width="9.875" style="431" customWidth="1"/>
    <col min="2309" max="2309" width="0.375" style="431" customWidth="1"/>
    <col min="2310" max="2310" width="7.375" style="431" customWidth="1"/>
    <col min="2311" max="2316" width="6.25" style="431" customWidth="1"/>
    <col min="2317" max="2317" width="7.375" style="431" bestFit="1" customWidth="1"/>
    <col min="2318" max="2323" width="6.25" style="431" customWidth="1"/>
    <col min="2324" max="2324" width="7.5" style="431" bestFit="1" customWidth="1"/>
    <col min="2325" max="2325" width="6.25" style="431" customWidth="1"/>
    <col min="2326" max="2326" width="7.625" style="431" bestFit="1" customWidth="1"/>
    <col min="2327" max="2330" width="6.25" style="431" customWidth="1"/>
    <col min="2331" max="2331" width="4.875" style="431" bestFit="1" customWidth="1"/>
    <col min="2332" max="2332" width="1.125" style="431" customWidth="1"/>
    <col min="2333" max="2333" width="1.625" style="431" customWidth="1"/>
    <col min="2334" max="2334" width="2.5" style="431" customWidth="1"/>
    <col min="2335" max="2335" width="0.875" style="431" customWidth="1"/>
    <col min="2336" max="2336" width="9.875" style="431" customWidth="1"/>
    <col min="2337" max="2560" width="11.25" style="431"/>
    <col min="2561" max="2561" width="1.625" style="431" customWidth="1"/>
    <col min="2562" max="2562" width="2.5" style="431" customWidth="1"/>
    <col min="2563" max="2563" width="0.875" style="431" customWidth="1"/>
    <col min="2564" max="2564" width="9.875" style="431" customWidth="1"/>
    <col min="2565" max="2565" width="0.375" style="431" customWidth="1"/>
    <col min="2566" max="2566" width="7.375" style="431" customWidth="1"/>
    <col min="2567" max="2572" width="6.25" style="431" customWidth="1"/>
    <col min="2573" max="2573" width="7.375" style="431" bestFit="1" customWidth="1"/>
    <col min="2574" max="2579" width="6.25" style="431" customWidth="1"/>
    <col min="2580" max="2580" width="7.5" style="431" bestFit="1" customWidth="1"/>
    <col min="2581" max="2581" width="6.25" style="431" customWidth="1"/>
    <col min="2582" max="2582" width="7.625" style="431" bestFit="1" customWidth="1"/>
    <col min="2583" max="2586" width="6.25" style="431" customWidth="1"/>
    <col min="2587" max="2587" width="4.875" style="431" bestFit="1" customWidth="1"/>
    <col min="2588" max="2588" width="1.125" style="431" customWidth="1"/>
    <col min="2589" max="2589" width="1.625" style="431" customWidth="1"/>
    <col min="2590" max="2590" width="2.5" style="431" customWidth="1"/>
    <col min="2591" max="2591" width="0.875" style="431" customWidth="1"/>
    <col min="2592" max="2592" width="9.875" style="431" customWidth="1"/>
    <col min="2593" max="2816" width="11.25" style="431"/>
    <col min="2817" max="2817" width="1.625" style="431" customWidth="1"/>
    <col min="2818" max="2818" width="2.5" style="431" customWidth="1"/>
    <col min="2819" max="2819" width="0.875" style="431" customWidth="1"/>
    <col min="2820" max="2820" width="9.875" style="431" customWidth="1"/>
    <col min="2821" max="2821" width="0.375" style="431" customWidth="1"/>
    <col min="2822" max="2822" width="7.375" style="431" customWidth="1"/>
    <col min="2823" max="2828" width="6.25" style="431" customWidth="1"/>
    <col min="2829" max="2829" width="7.375" style="431" bestFit="1" customWidth="1"/>
    <col min="2830" max="2835" width="6.25" style="431" customWidth="1"/>
    <col min="2836" max="2836" width="7.5" style="431" bestFit="1" customWidth="1"/>
    <col min="2837" max="2837" width="6.25" style="431" customWidth="1"/>
    <col min="2838" max="2838" width="7.625" style="431" bestFit="1" customWidth="1"/>
    <col min="2839" max="2842" width="6.25" style="431" customWidth="1"/>
    <col min="2843" max="2843" width="4.875" style="431" bestFit="1" customWidth="1"/>
    <col min="2844" max="2844" width="1.125" style="431" customWidth="1"/>
    <col min="2845" max="2845" width="1.625" style="431" customWidth="1"/>
    <col min="2846" max="2846" width="2.5" style="431" customWidth="1"/>
    <col min="2847" max="2847" width="0.875" style="431" customWidth="1"/>
    <col min="2848" max="2848" width="9.875" style="431" customWidth="1"/>
    <col min="2849" max="3072" width="11.25" style="431"/>
    <col min="3073" max="3073" width="1.625" style="431" customWidth="1"/>
    <col min="3074" max="3074" width="2.5" style="431" customWidth="1"/>
    <col min="3075" max="3075" width="0.875" style="431" customWidth="1"/>
    <col min="3076" max="3076" width="9.875" style="431" customWidth="1"/>
    <col min="3077" max="3077" width="0.375" style="431" customWidth="1"/>
    <col min="3078" max="3078" width="7.375" style="431" customWidth="1"/>
    <col min="3079" max="3084" width="6.25" style="431" customWidth="1"/>
    <col min="3085" max="3085" width="7.375" style="431" bestFit="1" customWidth="1"/>
    <col min="3086" max="3091" width="6.25" style="431" customWidth="1"/>
    <col min="3092" max="3092" width="7.5" style="431" bestFit="1" customWidth="1"/>
    <col min="3093" max="3093" width="6.25" style="431" customWidth="1"/>
    <col min="3094" max="3094" width="7.625" style="431" bestFit="1" customWidth="1"/>
    <col min="3095" max="3098" width="6.25" style="431" customWidth="1"/>
    <col min="3099" max="3099" width="4.875" style="431" bestFit="1" customWidth="1"/>
    <col min="3100" max="3100" width="1.125" style="431" customWidth="1"/>
    <col min="3101" max="3101" width="1.625" style="431" customWidth="1"/>
    <col min="3102" max="3102" width="2.5" style="431" customWidth="1"/>
    <col min="3103" max="3103" width="0.875" style="431" customWidth="1"/>
    <col min="3104" max="3104" width="9.875" style="431" customWidth="1"/>
    <col min="3105" max="3328" width="11.25" style="431"/>
    <col min="3329" max="3329" width="1.625" style="431" customWidth="1"/>
    <col min="3330" max="3330" width="2.5" style="431" customWidth="1"/>
    <col min="3331" max="3331" width="0.875" style="431" customWidth="1"/>
    <col min="3332" max="3332" width="9.875" style="431" customWidth="1"/>
    <col min="3333" max="3333" width="0.375" style="431" customWidth="1"/>
    <col min="3334" max="3334" width="7.375" style="431" customWidth="1"/>
    <col min="3335" max="3340" width="6.25" style="431" customWidth="1"/>
    <col min="3341" max="3341" width="7.375" style="431" bestFit="1" customWidth="1"/>
    <col min="3342" max="3347" width="6.25" style="431" customWidth="1"/>
    <col min="3348" max="3348" width="7.5" style="431" bestFit="1" customWidth="1"/>
    <col min="3349" max="3349" width="6.25" style="431" customWidth="1"/>
    <col min="3350" max="3350" width="7.625" style="431" bestFit="1" customWidth="1"/>
    <col min="3351" max="3354" width="6.25" style="431" customWidth="1"/>
    <col min="3355" max="3355" width="4.875" style="431" bestFit="1" customWidth="1"/>
    <col min="3356" max="3356" width="1.125" style="431" customWidth="1"/>
    <col min="3357" max="3357" width="1.625" style="431" customWidth="1"/>
    <col min="3358" max="3358" width="2.5" style="431" customWidth="1"/>
    <col min="3359" max="3359" width="0.875" style="431" customWidth="1"/>
    <col min="3360" max="3360" width="9.875" style="431" customWidth="1"/>
    <col min="3361" max="3584" width="11.25" style="431"/>
    <col min="3585" max="3585" width="1.625" style="431" customWidth="1"/>
    <col min="3586" max="3586" width="2.5" style="431" customWidth="1"/>
    <col min="3587" max="3587" width="0.875" style="431" customWidth="1"/>
    <col min="3588" max="3588" width="9.875" style="431" customWidth="1"/>
    <col min="3589" max="3589" width="0.375" style="431" customWidth="1"/>
    <col min="3590" max="3590" width="7.375" style="431" customWidth="1"/>
    <col min="3591" max="3596" width="6.25" style="431" customWidth="1"/>
    <col min="3597" max="3597" width="7.375" style="431" bestFit="1" customWidth="1"/>
    <col min="3598" max="3603" width="6.25" style="431" customWidth="1"/>
    <col min="3604" max="3604" width="7.5" style="431" bestFit="1" customWidth="1"/>
    <col min="3605" max="3605" width="6.25" style="431" customWidth="1"/>
    <col min="3606" max="3606" width="7.625" style="431" bestFit="1" customWidth="1"/>
    <col min="3607" max="3610" width="6.25" style="431" customWidth="1"/>
    <col min="3611" max="3611" width="4.875" style="431" bestFit="1" customWidth="1"/>
    <col min="3612" max="3612" width="1.125" style="431" customWidth="1"/>
    <col min="3613" max="3613" width="1.625" style="431" customWidth="1"/>
    <col min="3614" max="3614" width="2.5" style="431" customWidth="1"/>
    <col min="3615" max="3615" width="0.875" style="431" customWidth="1"/>
    <col min="3616" max="3616" width="9.875" style="431" customWidth="1"/>
    <col min="3617" max="3840" width="11.25" style="431"/>
    <col min="3841" max="3841" width="1.625" style="431" customWidth="1"/>
    <col min="3842" max="3842" width="2.5" style="431" customWidth="1"/>
    <col min="3843" max="3843" width="0.875" style="431" customWidth="1"/>
    <col min="3844" max="3844" width="9.875" style="431" customWidth="1"/>
    <col min="3845" max="3845" width="0.375" style="431" customWidth="1"/>
    <col min="3846" max="3846" width="7.375" style="431" customWidth="1"/>
    <col min="3847" max="3852" width="6.25" style="431" customWidth="1"/>
    <col min="3853" max="3853" width="7.375" style="431" bestFit="1" customWidth="1"/>
    <col min="3854" max="3859" width="6.25" style="431" customWidth="1"/>
    <col min="3860" max="3860" width="7.5" style="431" bestFit="1" customWidth="1"/>
    <col min="3861" max="3861" width="6.25" style="431" customWidth="1"/>
    <col min="3862" max="3862" width="7.625" style="431" bestFit="1" customWidth="1"/>
    <col min="3863" max="3866" width="6.25" style="431" customWidth="1"/>
    <col min="3867" max="3867" width="4.875" style="431" bestFit="1" customWidth="1"/>
    <col min="3868" max="3868" width="1.125" style="431" customWidth="1"/>
    <col min="3869" max="3869" width="1.625" style="431" customWidth="1"/>
    <col min="3870" max="3870" width="2.5" style="431" customWidth="1"/>
    <col min="3871" max="3871" width="0.875" style="431" customWidth="1"/>
    <col min="3872" max="3872" width="9.875" style="431" customWidth="1"/>
    <col min="3873" max="4096" width="11.25" style="431"/>
    <col min="4097" max="4097" width="1.625" style="431" customWidth="1"/>
    <col min="4098" max="4098" width="2.5" style="431" customWidth="1"/>
    <col min="4099" max="4099" width="0.875" style="431" customWidth="1"/>
    <col min="4100" max="4100" width="9.875" style="431" customWidth="1"/>
    <col min="4101" max="4101" width="0.375" style="431" customWidth="1"/>
    <col min="4102" max="4102" width="7.375" style="431" customWidth="1"/>
    <col min="4103" max="4108" width="6.25" style="431" customWidth="1"/>
    <col min="4109" max="4109" width="7.375" style="431" bestFit="1" customWidth="1"/>
    <col min="4110" max="4115" width="6.25" style="431" customWidth="1"/>
    <col min="4116" max="4116" width="7.5" style="431" bestFit="1" customWidth="1"/>
    <col min="4117" max="4117" width="6.25" style="431" customWidth="1"/>
    <col min="4118" max="4118" width="7.625" style="431" bestFit="1" customWidth="1"/>
    <col min="4119" max="4122" width="6.25" style="431" customWidth="1"/>
    <col min="4123" max="4123" width="4.875" style="431" bestFit="1" customWidth="1"/>
    <col min="4124" max="4124" width="1.125" style="431" customWidth="1"/>
    <col min="4125" max="4125" width="1.625" style="431" customWidth="1"/>
    <col min="4126" max="4126" width="2.5" style="431" customWidth="1"/>
    <col min="4127" max="4127" width="0.875" style="431" customWidth="1"/>
    <col min="4128" max="4128" width="9.875" style="431" customWidth="1"/>
    <col min="4129" max="4352" width="11.25" style="431"/>
    <col min="4353" max="4353" width="1.625" style="431" customWidth="1"/>
    <col min="4354" max="4354" width="2.5" style="431" customWidth="1"/>
    <col min="4355" max="4355" width="0.875" style="431" customWidth="1"/>
    <col min="4356" max="4356" width="9.875" style="431" customWidth="1"/>
    <col min="4357" max="4357" width="0.375" style="431" customWidth="1"/>
    <col min="4358" max="4358" width="7.375" style="431" customWidth="1"/>
    <col min="4359" max="4364" width="6.25" style="431" customWidth="1"/>
    <col min="4365" max="4365" width="7.375" style="431" bestFit="1" customWidth="1"/>
    <col min="4366" max="4371" width="6.25" style="431" customWidth="1"/>
    <col min="4372" max="4372" width="7.5" style="431" bestFit="1" customWidth="1"/>
    <col min="4373" max="4373" width="6.25" style="431" customWidth="1"/>
    <col min="4374" max="4374" width="7.625" style="431" bestFit="1" customWidth="1"/>
    <col min="4375" max="4378" width="6.25" style="431" customWidth="1"/>
    <col min="4379" max="4379" width="4.875" style="431" bestFit="1" customWidth="1"/>
    <col min="4380" max="4380" width="1.125" style="431" customWidth="1"/>
    <col min="4381" max="4381" width="1.625" style="431" customWidth="1"/>
    <col min="4382" max="4382" width="2.5" style="431" customWidth="1"/>
    <col min="4383" max="4383" width="0.875" style="431" customWidth="1"/>
    <col min="4384" max="4384" width="9.875" style="431" customWidth="1"/>
    <col min="4385" max="4608" width="11.25" style="431"/>
    <col min="4609" max="4609" width="1.625" style="431" customWidth="1"/>
    <col min="4610" max="4610" width="2.5" style="431" customWidth="1"/>
    <col min="4611" max="4611" width="0.875" style="431" customWidth="1"/>
    <col min="4612" max="4612" width="9.875" style="431" customWidth="1"/>
    <col min="4613" max="4613" width="0.375" style="431" customWidth="1"/>
    <col min="4614" max="4614" width="7.375" style="431" customWidth="1"/>
    <col min="4615" max="4620" width="6.25" style="431" customWidth="1"/>
    <col min="4621" max="4621" width="7.375" style="431" bestFit="1" customWidth="1"/>
    <col min="4622" max="4627" width="6.25" style="431" customWidth="1"/>
    <col min="4628" max="4628" width="7.5" style="431" bestFit="1" customWidth="1"/>
    <col min="4629" max="4629" width="6.25" style="431" customWidth="1"/>
    <col min="4630" max="4630" width="7.625" style="431" bestFit="1" customWidth="1"/>
    <col min="4631" max="4634" width="6.25" style="431" customWidth="1"/>
    <col min="4635" max="4635" width="4.875" style="431" bestFit="1" customWidth="1"/>
    <col min="4636" max="4636" width="1.125" style="431" customWidth="1"/>
    <col min="4637" max="4637" width="1.625" style="431" customWidth="1"/>
    <col min="4638" max="4638" width="2.5" style="431" customWidth="1"/>
    <col min="4639" max="4639" width="0.875" style="431" customWidth="1"/>
    <col min="4640" max="4640" width="9.875" style="431" customWidth="1"/>
    <col min="4641" max="4864" width="11.25" style="431"/>
    <col min="4865" max="4865" width="1.625" style="431" customWidth="1"/>
    <col min="4866" max="4866" width="2.5" style="431" customWidth="1"/>
    <col min="4867" max="4867" width="0.875" style="431" customWidth="1"/>
    <col min="4868" max="4868" width="9.875" style="431" customWidth="1"/>
    <col min="4869" max="4869" width="0.375" style="431" customWidth="1"/>
    <col min="4870" max="4870" width="7.375" style="431" customWidth="1"/>
    <col min="4871" max="4876" width="6.25" style="431" customWidth="1"/>
    <col min="4877" max="4877" width="7.375" style="431" bestFit="1" customWidth="1"/>
    <col min="4878" max="4883" width="6.25" style="431" customWidth="1"/>
    <col min="4884" max="4884" width="7.5" style="431" bestFit="1" customWidth="1"/>
    <col min="4885" max="4885" width="6.25" style="431" customWidth="1"/>
    <col min="4886" max="4886" width="7.625" style="431" bestFit="1" customWidth="1"/>
    <col min="4887" max="4890" width="6.25" style="431" customWidth="1"/>
    <col min="4891" max="4891" width="4.875" style="431" bestFit="1" customWidth="1"/>
    <col min="4892" max="4892" width="1.125" style="431" customWidth="1"/>
    <col min="4893" max="4893" width="1.625" style="431" customWidth="1"/>
    <col min="4894" max="4894" width="2.5" style="431" customWidth="1"/>
    <col min="4895" max="4895" width="0.875" style="431" customWidth="1"/>
    <col min="4896" max="4896" width="9.875" style="431" customWidth="1"/>
    <col min="4897" max="5120" width="11.25" style="431"/>
    <col min="5121" max="5121" width="1.625" style="431" customWidth="1"/>
    <col min="5122" max="5122" width="2.5" style="431" customWidth="1"/>
    <col min="5123" max="5123" width="0.875" style="431" customWidth="1"/>
    <col min="5124" max="5124" width="9.875" style="431" customWidth="1"/>
    <col min="5125" max="5125" width="0.375" style="431" customWidth="1"/>
    <col min="5126" max="5126" width="7.375" style="431" customWidth="1"/>
    <col min="5127" max="5132" width="6.25" style="431" customWidth="1"/>
    <col min="5133" max="5133" width="7.375" style="431" bestFit="1" customWidth="1"/>
    <col min="5134" max="5139" width="6.25" style="431" customWidth="1"/>
    <col min="5140" max="5140" width="7.5" style="431" bestFit="1" customWidth="1"/>
    <col min="5141" max="5141" width="6.25" style="431" customWidth="1"/>
    <col min="5142" max="5142" width="7.625" style="431" bestFit="1" customWidth="1"/>
    <col min="5143" max="5146" width="6.25" style="431" customWidth="1"/>
    <col min="5147" max="5147" width="4.875" style="431" bestFit="1" customWidth="1"/>
    <col min="5148" max="5148" width="1.125" style="431" customWidth="1"/>
    <col min="5149" max="5149" width="1.625" style="431" customWidth="1"/>
    <col min="5150" max="5150" width="2.5" style="431" customWidth="1"/>
    <col min="5151" max="5151" width="0.875" style="431" customWidth="1"/>
    <col min="5152" max="5152" width="9.875" style="431" customWidth="1"/>
    <col min="5153" max="5376" width="11.25" style="431"/>
    <col min="5377" max="5377" width="1.625" style="431" customWidth="1"/>
    <col min="5378" max="5378" width="2.5" style="431" customWidth="1"/>
    <col min="5379" max="5379" width="0.875" style="431" customWidth="1"/>
    <col min="5380" max="5380" width="9.875" style="431" customWidth="1"/>
    <col min="5381" max="5381" width="0.375" style="431" customWidth="1"/>
    <col min="5382" max="5382" width="7.375" style="431" customWidth="1"/>
    <col min="5383" max="5388" width="6.25" style="431" customWidth="1"/>
    <col min="5389" max="5389" width="7.375" style="431" bestFit="1" customWidth="1"/>
    <col min="5390" max="5395" width="6.25" style="431" customWidth="1"/>
    <col min="5396" max="5396" width="7.5" style="431" bestFit="1" customWidth="1"/>
    <col min="5397" max="5397" width="6.25" style="431" customWidth="1"/>
    <col min="5398" max="5398" width="7.625" style="431" bestFit="1" customWidth="1"/>
    <col min="5399" max="5402" width="6.25" style="431" customWidth="1"/>
    <col min="5403" max="5403" width="4.875" style="431" bestFit="1" customWidth="1"/>
    <col min="5404" max="5404" width="1.125" style="431" customWidth="1"/>
    <col min="5405" max="5405" width="1.625" style="431" customWidth="1"/>
    <col min="5406" max="5406" width="2.5" style="431" customWidth="1"/>
    <col min="5407" max="5407" width="0.875" style="431" customWidth="1"/>
    <col min="5408" max="5408" width="9.875" style="431" customWidth="1"/>
    <col min="5409" max="5632" width="11.25" style="431"/>
    <col min="5633" max="5633" width="1.625" style="431" customWidth="1"/>
    <col min="5634" max="5634" width="2.5" style="431" customWidth="1"/>
    <col min="5635" max="5635" width="0.875" style="431" customWidth="1"/>
    <col min="5636" max="5636" width="9.875" style="431" customWidth="1"/>
    <col min="5637" max="5637" width="0.375" style="431" customWidth="1"/>
    <col min="5638" max="5638" width="7.375" style="431" customWidth="1"/>
    <col min="5639" max="5644" width="6.25" style="431" customWidth="1"/>
    <col min="5645" max="5645" width="7.375" style="431" bestFit="1" customWidth="1"/>
    <col min="5646" max="5651" width="6.25" style="431" customWidth="1"/>
    <col min="5652" max="5652" width="7.5" style="431" bestFit="1" customWidth="1"/>
    <col min="5653" max="5653" width="6.25" style="431" customWidth="1"/>
    <col min="5654" max="5654" width="7.625" style="431" bestFit="1" customWidth="1"/>
    <col min="5655" max="5658" width="6.25" style="431" customWidth="1"/>
    <col min="5659" max="5659" width="4.875" style="431" bestFit="1" customWidth="1"/>
    <col min="5660" max="5660" width="1.125" style="431" customWidth="1"/>
    <col min="5661" max="5661" width="1.625" style="431" customWidth="1"/>
    <col min="5662" max="5662" width="2.5" style="431" customWidth="1"/>
    <col min="5663" max="5663" width="0.875" style="431" customWidth="1"/>
    <col min="5664" max="5664" width="9.875" style="431" customWidth="1"/>
    <col min="5665" max="5888" width="11.25" style="431"/>
    <col min="5889" max="5889" width="1.625" style="431" customWidth="1"/>
    <col min="5890" max="5890" width="2.5" style="431" customWidth="1"/>
    <col min="5891" max="5891" width="0.875" style="431" customWidth="1"/>
    <col min="5892" max="5892" width="9.875" style="431" customWidth="1"/>
    <col min="5893" max="5893" width="0.375" style="431" customWidth="1"/>
    <col min="5894" max="5894" width="7.375" style="431" customWidth="1"/>
    <col min="5895" max="5900" width="6.25" style="431" customWidth="1"/>
    <col min="5901" max="5901" width="7.375" style="431" bestFit="1" customWidth="1"/>
    <col min="5902" max="5907" width="6.25" style="431" customWidth="1"/>
    <col min="5908" max="5908" width="7.5" style="431" bestFit="1" customWidth="1"/>
    <col min="5909" max="5909" width="6.25" style="431" customWidth="1"/>
    <col min="5910" max="5910" width="7.625" style="431" bestFit="1" customWidth="1"/>
    <col min="5911" max="5914" width="6.25" style="431" customWidth="1"/>
    <col min="5915" max="5915" width="4.875" style="431" bestFit="1" customWidth="1"/>
    <col min="5916" max="5916" width="1.125" style="431" customWidth="1"/>
    <col min="5917" max="5917" width="1.625" style="431" customWidth="1"/>
    <col min="5918" max="5918" width="2.5" style="431" customWidth="1"/>
    <col min="5919" max="5919" width="0.875" style="431" customWidth="1"/>
    <col min="5920" max="5920" width="9.875" style="431" customWidth="1"/>
    <col min="5921" max="6144" width="11.25" style="431"/>
    <col min="6145" max="6145" width="1.625" style="431" customWidth="1"/>
    <col min="6146" max="6146" width="2.5" style="431" customWidth="1"/>
    <col min="6147" max="6147" width="0.875" style="431" customWidth="1"/>
    <col min="6148" max="6148" width="9.875" style="431" customWidth="1"/>
    <col min="6149" max="6149" width="0.375" style="431" customWidth="1"/>
    <col min="6150" max="6150" width="7.375" style="431" customWidth="1"/>
    <col min="6151" max="6156" width="6.25" style="431" customWidth="1"/>
    <col min="6157" max="6157" width="7.375" style="431" bestFit="1" customWidth="1"/>
    <col min="6158" max="6163" width="6.25" style="431" customWidth="1"/>
    <col min="6164" max="6164" width="7.5" style="431" bestFit="1" customWidth="1"/>
    <col min="6165" max="6165" width="6.25" style="431" customWidth="1"/>
    <col min="6166" max="6166" width="7.625" style="431" bestFit="1" customWidth="1"/>
    <col min="6167" max="6170" width="6.25" style="431" customWidth="1"/>
    <col min="6171" max="6171" width="4.875" style="431" bestFit="1" customWidth="1"/>
    <col min="6172" max="6172" width="1.125" style="431" customWidth="1"/>
    <col min="6173" max="6173" width="1.625" style="431" customWidth="1"/>
    <col min="6174" max="6174" width="2.5" style="431" customWidth="1"/>
    <col min="6175" max="6175" width="0.875" style="431" customWidth="1"/>
    <col min="6176" max="6176" width="9.875" style="431" customWidth="1"/>
    <col min="6177" max="6400" width="11.25" style="431"/>
    <col min="6401" max="6401" width="1.625" style="431" customWidth="1"/>
    <col min="6402" max="6402" width="2.5" style="431" customWidth="1"/>
    <col min="6403" max="6403" width="0.875" style="431" customWidth="1"/>
    <col min="6404" max="6404" width="9.875" style="431" customWidth="1"/>
    <col min="6405" max="6405" width="0.375" style="431" customWidth="1"/>
    <col min="6406" max="6406" width="7.375" style="431" customWidth="1"/>
    <col min="6407" max="6412" width="6.25" style="431" customWidth="1"/>
    <col min="6413" max="6413" width="7.375" style="431" bestFit="1" customWidth="1"/>
    <col min="6414" max="6419" width="6.25" style="431" customWidth="1"/>
    <col min="6420" max="6420" width="7.5" style="431" bestFit="1" customWidth="1"/>
    <col min="6421" max="6421" width="6.25" style="431" customWidth="1"/>
    <col min="6422" max="6422" width="7.625" style="431" bestFit="1" customWidth="1"/>
    <col min="6423" max="6426" width="6.25" style="431" customWidth="1"/>
    <col min="6427" max="6427" width="4.875" style="431" bestFit="1" customWidth="1"/>
    <col min="6428" max="6428" width="1.125" style="431" customWidth="1"/>
    <col min="6429" max="6429" width="1.625" style="431" customWidth="1"/>
    <col min="6430" max="6430" width="2.5" style="431" customWidth="1"/>
    <col min="6431" max="6431" width="0.875" style="431" customWidth="1"/>
    <col min="6432" max="6432" width="9.875" style="431" customWidth="1"/>
    <col min="6433" max="6656" width="11.25" style="431"/>
    <col min="6657" max="6657" width="1.625" style="431" customWidth="1"/>
    <col min="6658" max="6658" width="2.5" style="431" customWidth="1"/>
    <col min="6659" max="6659" width="0.875" style="431" customWidth="1"/>
    <col min="6660" max="6660" width="9.875" style="431" customWidth="1"/>
    <col min="6661" max="6661" width="0.375" style="431" customWidth="1"/>
    <col min="6662" max="6662" width="7.375" style="431" customWidth="1"/>
    <col min="6663" max="6668" width="6.25" style="431" customWidth="1"/>
    <col min="6669" max="6669" width="7.375" style="431" bestFit="1" customWidth="1"/>
    <col min="6670" max="6675" width="6.25" style="431" customWidth="1"/>
    <col min="6676" max="6676" width="7.5" style="431" bestFit="1" customWidth="1"/>
    <col min="6677" max="6677" width="6.25" style="431" customWidth="1"/>
    <col min="6678" max="6678" width="7.625" style="431" bestFit="1" customWidth="1"/>
    <col min="6679" max="6682" width="6.25" style="431" customWidth="1"/>
    <col min="6683" max="6683" width="4.875" style="431" bestFit="1" customWidth="1"/>
    <col min="6684" max="6684" width="1.125" style="431" customWidth="1"/>
    <col min="6685" max="6685" width="1.625" style="431" customWidth="1"/>
    <col min="6686" max="6686" width="2.5" style="431" customWidth="1"/>
    <col min="6687" max="6687" width="0.875" style="431" customWidth="1"/>
    <col min="6688" max="6688" width="9.875" style="431" customWidth="1"/>
    <col min="6689" max="6912" width="11.25" style="431"/>
    <col min="6913" max="6913" width="1.625" style="431" customWidth="1"/>
    <col min="6914" max="6914" width="2.5" style="431" customWidth="1"/>
    <col min="6915" max="6915" width="0.875" style="431" customWidth="1"/>
    <col min="6916" max="6916" width="9.875" style="431" customWidth="1"/>
    <col min="6917" max="6917" width="0.375" style="431" customWidth="1"/>
    <col min="6918" max="6918" width="7.375" style="431" customWidth="1"/>
    <col min="6919" max="6924" width="6.25" style="431" customWidth="1"/>
    <col min="6925" max="6925" width="7.375" style="431" bestFit="1" customWidth="1"/>
    <col min="6926" max="6931" width="6.25" style="431" customWidth="1"/>
    <col min="6932" max="6932" width="7.5" style="431" bestFit="1" customWidth="1"/>
    <col min="6933" max="6933" width="6.25" style="431" customWidth="1"/>
    <col min="6934" max="6934" width="7.625" style="431" bestFit="1" customWidth="1"/>
    <col min="6935" max="6938" width="6.25" style="431" customWidth="1"/>
    <col min="6939" max="6939" width="4.875" style="431" bestFit="1" customWidth="1"/>
    <col min="6940" max="6940" width="1.125" style="431" customWidth="1"/>
    <col min="6941" max="6941" width="1.625" style="431" customWidth="1"/>
    <col min="6942" max="6942" width="2.5" style="431" customWidth="1"/>
    <col min="6943" max="6943" width="0.875" style="431" customWidth="1"/>
    <col min="6944" max="6944" width="9.875" style="431" customWidth="1"/>
    <col min="6945" max="7168" width="11.25" style="431"/>
    <col min="7169" max="7169" width="1.625" style="431" customWidth="1"/>
    <col min="7170" max="7170" width="2.5" style="431" customWidth="1"/>
    <col min="7171" max="7171" width="0.875" style="431" customWidth="1"/>
    <col min="7172" max="7172" width="9.875" style="431" customWidth="1"/>
    <col min="7173" max="7173" width="0.375" style="431" customWidth="1"/>
    <col min="7174" max="7174" width="7.375" style="431" customWidth="1"/>
    <col min="7175" max="7180" width="6.25" style="431" customWidth="1"/>
    <col min="7181" max="7181" width="7.375" style="431" bestFit="1" customWidth="1"/>
    <col min="7182" max="7187" width="6.25" style="431" customWidth="1"/>
    <col min="7188" max="7188" width="7.5" style="431" bestFit="1" customWidth="1"/>
    <col min="7189" max="7189" width="6.25" style="431" customWidth="1"/>
    <col min="7190" max="7190" width="7.625" style="431" bestFit="1" customWidth="1"/>
    <col min="7191" max="7194" width="6.25" style="431" customWidth="1"/>
    <col min="7195" max="7195" width="4.875" style="431" bestFit="1" customWidth="1"/>
    <col min="7196" max="7196" width="1.125" style="431" customWidth="1"/>
    <col min="7197" max="7197" width="1.625" style="431" customWidth="1"/>
    <col min="7198" max="7198" width="2.5" style="431" customWidth="1"/>
    <col min="7199" max="7199" width="0.875" style="431" customWidth="1"/>
    <col min="7200" max="7200" width="9.875" style="431" customWidth="1"/>
    <col min="7201" max="7424" width="11.25" style="431"/>
    <col min="7425" max="7425" width="1.625" style="431" customWidth="1"/>
    <col min="7426" max="7426" width="2.5" style="431" customWidth="1"/>
    <col min="7427" max="7427" width="0.875" style="431" customWidth="1"/>
    <col min="7428" max="7428" width="9.875" style="431" customWidth="1"/>
    <col min="7429" max="7429" width="0.375" style="431" customWidth="1"/>
    <col min="7430" max="7430" width="7.375" style="431" customWidth="1"/>
    <col min="7431" max="7436" width="6.25" style="431" customWidth="1"/>
    <col min="7437" max="7437" width="7.375" style="431" bestFit="1" customWidth="1"/>
    <col min="7438" max="7443" width="6.25" style="431" customWidth="1"/>
    <col min="7444" max="7444" width="7.5" style="431" bestFit="1" customWidth="1"/>
    <col min="7445" max="7445" width="6.25" style="431" customWidth="1"/>
    <col min="7446" max="7446" width="7.625" style="431" bestFit="1" customWidth="1"/>
    <col min="7447" max="7450" width="6.25" style="431" customWidth="1"/>
    <col min="7451" max="7451" width="4.875" style="431" bestFit="1" customWidth="1"/>
    <col min="7452" max="7452" width="1.125" style="431" customWidth="1"/>
    <col min="7453" max="7453" width="1.625" style="431" customWidth="1"/>
    <col min="7454" max="7454" width="2.5" style="431" customWidth="1"/>
    <col min="7455" max="7455" width="0.875" style="431" customWidth="1"/>
    <col min="7456" max="7456" width="9.875" style="431" customWidth="1"/>
    <col min="7457" max="7680" width="11.25" style="431"/>
    <col min="7681" max="7681" width="1.625" style="431" customWidth="1"/>
    <col min="7682" max="7682" width="2.5" style="431" customWidth="1"/>
    <col min="7683" max="7683" width="0.875" style="431" customWidth="1"/>
    <col min="7684" max="7684" width="9.875" style="431" customWidth="1"/>
    <col min="7685" max="7685" width="0.375" style="431" customWidth="1"/>
    <col min="7686" max="7686" width="7.375" style="431" customWidth="1"/>
    <col min="7687" max="7692" width="6.25" style="431" customWidth="1"/>
    <col min="7693" max="7693" width="7.375" style="431" bestFit="1" customWidth="1"/>
    <col min="7694" max="7699" width="6.25" style="431" customWidth="1"/>
    <col min="7700" max="7700" width="7.5" style="431" bestFit="1" customWidth="1"/>
    <col min="7701" max="7701" width="6.25" style="431" customWidth="1"/>
    <col min="7702" max="7702" width="7.625" style="431" bestFit="1" customWidth="1"/>
    <col min="7703" max="7706" width="6.25" style="431" customWidth="1"/>
    <col min="7707" max="7707" width="4.875" style="431" bestFit="1" customWidth="1"/>
    <col min="7708" max="7708" width="1.125" style="431" customWidth="1"/>
    <col min="7709" max="7709" width="1.625" style="431" customWidth="1"/>
    <col min="7710" max="7710" width="2.5" style="431" customWidth="1"/>
    <col min="7711" max="7711" width="0.875" style="431" customWidth="1"/>
    <col min="7712" max="7712" width="9.875" style="431" customWidth="1"/>
    <col min="7713" max="7936" width="11.25" style="431"/>
    <col min="7937" max="7937" width="1.625" style="431" customWidth="1"/>
    <col min="7938" max="7938" width="2.5" style="431" customWidth="1"/>
    <col min="7939" max="7939" width="0.875" style="431" customWidth="1"/>
    <col min="7940" max="7940" width="9.875" style="431" customWidth="1"/>
    <col min="7941" max="7941" width="0.375" style="431" customWidth="1"/>
    <col min="7942" max="7942" width="7.375" style="431" customWidth="1"/>
    <col min="7943" max="7948" width="6.25" style="431" customWidth="1"/>
    <col min="7949" max="7949" width="7.375" style="431" bestFit="1" customWidth="1"/>
    <col min="7950" max="7955" width="6.25" style="431" customWidth="1"/>
    <col min="7956" max="7956" width="7.5" style="431" bestFit="1" customWidth="1"/>
    <col min="7957" max="7957" width="6.25" style="431" customWidth="1"/>
    <col min="7958" max="7958" width="7.625" style="431" bestFit="1" customWidth="1"/>
    <col min="7959" max="7962" width="6.25" style="431" customWidth="1"/>
    <col min="7963" max="7963" width="4.875" style="431" bestFit="1" customWidth="1"/>
    <col min="7964" max="7964" width="1.125" style="431" customWidth="1"/>
    <col min="7965" max="7965" width="1.625" style="431" customWidth="1"/>
    <col min="7966" max="7966" width="2.5" style="431" customWidth="1"/>
    <col min="7967" max="7967" width="0.875" style="431" customWidth="1"/>
    <col min="7968" max="7968" width="9.875" style="431" customWidth="1"/>
    <col min="7969" max="8192" width="11.25" style="431"/>
    <col min="8193" max="8193" width="1.625" style="431" customWidth="1"/>
    <col min="8194" max="8194" width="2.5" style="431" customWidth="1"/>
    <col min="8195" max="8195" width="0.875" style="431" customWidth="1"/>
    <col min="8196" max="8196" width="9.875" style="431" customWidth="1"/>
    <col min="8197" max="8197" width="0.375" style="431" customWidth="1"/>
    <col min="8198" max="8198" width="7.375" style="431" customWidth="1"/>
    <col min="8199" max="8204" width="6.25" style="431" customWidth="1"/>
    <col min="8205" max="8205" width="7.375" style="431" bestFit="1" customWidth="1"/>
    <col min="8206" max="8211" width="6.25" style="431" customWidth="1"/>
    <col min="8212" max="8212" width="7.5" style="431" bestFit="1" customWidth="1"/>
    <col min="8213" max="8213" width="6.25" style="431" customWidth="1"/>
    <col min="8214" max="8214" width="7.625" style="431" bestFit="1" customWidth="1"/>
    <col min="8215" max="8218" width="6.25" style="431" customWidth="1"/>
    <col min="8219" max="8219" width="4.875" style="431" bestFit="1" customWidth="1"/>
    <col min="8220" max="8220" width="1.125" style="431" customWidth="1"/>
    <col min="8221" max="8221" width="1.625" style="431" customWidth="1"/>
    <col min="8222" max="8222" width="2.5" style="431" customWidth="1"/>
    <col min="8223" max="8223" width="0.875" style="431" customWidth="1"/>
    <col min="8224" max="8224" width="9.875" style="431" customWidth="1"/>
    <col min="8225" max="8448" width="11.25" style="431"/>
    <col min="8449" max="8449" width="1.625" style="431" customWidth="1"/>
    <col min="8450" max="8450" width="2.5" style="431" customWidth="1"/>
    <col min="8451" max="8451" width="0.875" style="431" customWidth="1"/>
    <col min="8452" max="8452" width="9.875" style="431" customWidth="1"/>
    <col min="8453" max="8453" width="0.375" style="431" customWidth="1"/>
    <col min="8454" max="8454" width="7.375" style="431" customWidth="1"/>
    <col min="8455" max="8460" width="6.25" style="431" customWidth="1"/>
    <col min="8461" max="8461" width="7.375" style="431" bestFit="1" customWidth="1"/>
    <col min="8462" max="8467" width="6.25" style="431" customWidth="1"/>
    <col min="8468" max="8468" width="7.5" style="431" bestFit="1" customWidth="1"/>
    <col min="8469" max="8469" width="6.25" style="431" customWidth="1"/>
    <col min="8470" max="8470" width="7.625" style="431" bestFit="1" customWidth="1"/>
    <col min="8471" max="8474" width="6.25" style="431" customWidth="1"/>
    <col min="8475" max="8475" width="4.875" style="431" bestFit="1" customWidth="1"/>
    <col min="8476" max="8476" width="1.125" style="431" customWidth="1"/>
    <col min="8477" max="8477" width="1.625" style="431" customWidth="1"/>
    <col min="8478" max="8478" width="2.5" style="431" customWidth="1"/>
    <col min="8479" max="8479" width="0.875" style="431" customWidth="1"/>
    <col min="8480" max="8480" width="9.875" style="431" customWidth="1"/>
    <col min="8481" max="8704" width="11.25" style="431"/>
    <col min="8705" max="8705" width="1.625" style="431" customWidth="1"/>
    <col min="8706" max="8706" width="2.5" style="431" customWidth="1"/>
    <col min="8707" max="8707" width="0.875" style="431" customWidth="1"/>
    <col min="8708" max="8708" width="9.875" style="431" customWidth="1"/>
    <col min="8709" max="8709" width="0.375" style="431" customWidth="1"/>
    <col min="8710" max="8710" width="7.375" style="431" customWidth="1"/>
    <col min="8711" max="8716" width="6.25" style="431" customWidth="1"/>
    <col min="8717" max="8717" width="7.375" style="431" bestFit="1" customWidth="1"/>
    <col min="8718" max="8723" width="6.25" style="431" customWidth="1"/>
    <col min="8724" max="8724" width="7.5" style="431" bestFit="1" customWidth="1"/>
    <col min="8725" max="8725" width="6.25" style="431" customWidth="1"/>
    <col min="8726" max="8726" width="7.625" style="431" bestFit="1" customWidth="1"/>
    <col min="8727" max="8730" width="6.25" style="431" customWidth="1"/>
    <col min="8731" max="8731" width="4.875" style="431" bestFit="1" customWidth="1"/>
    <col min="8732" max="8732" width="1.125" style="431" customWidth="1"/>
    <col min="8733" max="8733" width="1.625" style="431" customWidth="1"/>
    <col min="8734" max="8734" width="2.5" style="431" customWidth="1"/>
    <col min="8735" max="8735" width="0.875" style="431" customWidth="1"/>
    <col min="8736" max="8736" width="9.875" style="431" customWidth="1"/>
    <col min="8737" max="8960" width="11.25" style="431"/>
    <col min="8961" max="8961" width="1.625" style="431" customWidth="1"/>
    <col min="8962" max="8962" width="2.5" style="431" customWidth="1"/>
    <col min="8963" max="8963" width="0.875" style="431" customWidth="1"/>
    <col min="8964" max="8964" width="9.875" style="431" customWidth="1"/>
    <col min="8965" max="8965" width="0.375" style="431" customWidth="1"/>
    <col min="8966" max="8966" width="7.375" style="431" customWidth="1"/>
    <col min="8967" max="8972" width="6.25" style="431" customWidth="1"/>
    <col min="8973" max="8973" width="7.375" style="431" bestFit="1" customWidth="1"/>
    <col min="8974" max="8979" width="6.25" style="431" customWidth="1"/>
    <col min="8980" max="8980" width="7.5" style="431" bestFit="1" customWidth="1"/>
    <col min="8981" max="8981" width="6.25" style="431" customWidth="1"/>
    <col min="8982" max="8982" width="7.625" style="431" bestFit="1" customWidth="1"/>
    <col min="8983" max="8986" width="6.25" style="431" customWidth="1"/>
    <col min="8987" max="8987" width="4.875" style="431" bestFit="1" customWidth="1"/>
    <col min="8988" max="8988" width="1.125" style="431" customWidth="1"/>
    <col min="8989" max="8989" width="1.625" style="431" customWidth="1"/>
    <col min="8990" max="8990" width="2.5" style="431" customWidth="1"/>
    <col min="8991" max="8991" width="0.875" style="431" customWidth="1"/>
    <col min="8992" max="8992" width="9.875" style="431" customWidth="1"/>
    <col min="8993" max="9216" width="11.25" style="431"/>
    <col min="9217" max="9217" width="1.625" style="431" customWidth="1"/>
    <col min="9218" max="9218" width="2.5" style="431" customWidth="1"/>
    <col min="9219" max="9219" width="0.875" style="431" customWidth="1"/>
    <col min="9220" max="9220" width="9.875" style="431" customWidth="1"/>
    <col min="9221" max="9221" width="0.375" style="431" customWidth="1"/>
    <col min="9222" max="9222" width="7.375" style="431" customWidth="1"/>
    <col min="9223" max="9228" width="6.25" style="431" customWidth="1"/>
    <col min="9229" max="9229" width="7.375" style="431" bestFit="1" customWidth="1"/>
    <col min="9230" max="9235" width="6.25" style="431" customWidth="1"/>
    <col min="9236" max="9236" width="7.5" style="431" bestFit="1" customWidth="1"/>
    <col min="9237" max="9237" width="6.25" style="431" customWidth="1"/>
    <col min="9238" max="9238" width="7.625" style="431" bestFit="1" customWidth="1"/>
    <col min="9239" max="9242" width="6.25" style="431" customWidth="1"/>
    <col min="9243" max="9243" width="4.875" style="431" bestFit="1" customWidth="1"/>
    <col min="9244" max="9244" width="1.125" style="431" customWidth="1"/>
    <col min="9245" max="9245" width="1.625" style="431" customWidth="1"/>
    <col min="9246" max="9246" width="2.5" style="431" customWidth="1"/>
    <col min="9247" max="9247" width="0.875" style="431" customWidth="1"/>
    <col min="9248" max="9248" width="9.875" style="431" customWidth="1"/>
    <col min="9249" max="9472" width="11.25" style="431"/>
    <col min="9473" max="9473" width="1.625" style="431" customWidth="1"/>
    <col min="9474" max="9474" width="2.5" style="431" customWidth="1"/>
    <col min="9475" max="9475" width="0.875" style="431" customWidth="1"/>
    <col min="9476" max="9476" width="9.875" style="431" customWidth="1"/>
    <col min="9477" max="9477" width="0.375" style="431" customWidth="1"/>
    <col min="9478" max="9478" width="7.375" style="431" customWidth="1"/>
    <col min="9479" max="9484" width="6.25" style="431" customWidth="1"/>
    <col min="9485" max="9485" width="7.375" style="431" bestFit="1" customWidth="1"/>
    <col min="9486" max="9491" width="6.25" style="431" customWidth="1"/>
    <col min="9492" max="9492" width="7.5" style="431" bestFit="1" customWidth="1"/>
    <col min="9493" max="9493" width="6.25" style="431" customWidth="1"/>
    <col min="9494" max="9494" width="7.625" style="431" bestFit="1" customWidth="1"/>
    <col min="9495" max="9498" width="6.25" style="431" customWidth="1"/>
    <col min="9499" max="9499" width="4.875" style="431" bestFit="1" customWidth="1"/>
    <col min="9500" max="9500" width="1.125" style="431" customWidth="1"/>
    <col min="9501" max="9501" width="1.625" style="431" customWidth="1"/>
    <col min="9502" max="9502" width="2.5" style="431" customWidth="1"/>
    <col min="9503" max="9503" width="0.875" style="431" customWidth="1"/>
    <col min="9504" max="9504" width="9.875" style="431" customWidth="1"/>
    <col min="9505" max="9728" width="11.25" style="431"/>
    <col min="9729" max="9729" width="1.625" style="431" customWidth="1"/>
    <col min="9730" max="9730" width="2.5" style="431" customWidth="1"/>
    <col min="9731" max="9731" width="0.875" style="431" customWidth="1"/>
    <col min="9732" max="9732" width="9.875" style="431" customWidth="1"/>
    <col min="9733" max="9733" width="0.375" style="431" customWidth="1"/>
    <col min="9734" max="9734" width="7.375" style="431" customWidth="1"/>
    <col min="9735" max="9740" width="6.25" style="431" customWidth="1"/>
    <col min="9741" max="9741" width="7.375" style="431" bestFit="1" customWidth="1"/>
    <col min="9742" max="9747" width="6.25" style="431" customWidth="1"/>
    <col min="9748" max="9748" width="7.5" style="431" bestFit="1" customWidth="1"/>
    <col min="9749" max="9749" width="6.25" style="431" customWidth="1"/>
    <col min="9750" max="9750" width="7.625" style="431" bestFit="1" customWidth="1"/>
    <col min="9751" max="9754" width="6.25" style="431" customWidth="1"/>
    <col min="9755" max="9755" width="4.875" style="431" bestFit="1" customWidth="1"/>
    <col min="9756" max="9756" width="1.125" style="431" customWidth="1"/>
    <col min="9757" max="9757" width="1.625" style="431" customWidth="1"/>
    <col min="9758" max="9758" width="2.5" style="431" customWidth="1"/>
    <col min="9759" max="9759" width="0.875" style="431" customWidth="1"/>
    <col min="9760" max="9760" width="9.875" style="431" customWidth="1"/>
    <col min="9761" max="9984" width="11.25" style="431"/>
    <col min="9985" max="9985" width="1.625" style="431" customWidth="1"/>
    <col min="9986" max="9986" width="2.5" style="431" customWidth="1"/>
    <col min="9987" max="9987" width="0.875" style="431" customWidth="1"/>
    <col min="9988" max="9988" width="9.875" style="431" customWidth="1"/>
    <col min="9989" max="9989" width="0.375" style="431" customWidth="1"/>
    <col min="9990" max="9990" width="7.375" style="431" customWidth="1"/>
    <col min="9991" max="9996" width="6.25" style="431" customWidth="1"/>
    <col min="9997" max="9997" width="7.375" style="431" bestFit="1" customWidth="1"/>
    <col min="9998" max="10003" width="6.25" style="431" customWidth="1"/>
    <col min="10004" max="10004" width="7.5" style="431" bestFit="1" customWidth="1"/>
    <col min="10005" max="10005" width="6.25" style="431" customWidth="1"/>
    <col min="10006" max="10006" width="7.625" style="431" bestFit="1" customWidth="1"/>
    <col min="10007" max="10010" width="6.25" style="431" customWidth="1"/>
    <col min="10011" max="10011" width="4.875" style="431" bestFit="1" customWidth="1"/>
    <col min="10012" max="10012" width="1.125" style="431" customWidth="1"/>
    <col min="10013" max="10013" width="1.625" style="431" customWidth="1"/>
    <col min="10014" max="10014" width="2.5" style="431" customWidth="1"/>
    <col min="10015" max="10015" width="0.875" style="431" customWidth="1"/>
    <col min="10016" max="10016" width="9.875" style="431" customWidth="1"/>
    <col min="10017" max="10240" width="11.25" style="431"/>
    <col min="10241" max="10241" width="1.625" style="431" customWidth="1"/>
    <col min="10242" max="10242" width="2.5" style="431" customWidth="1"/>
    <col min="10243" max="10243" width="0.875" style="431" customWidth="1"/>
    <col min="10244" max="10244" width="9.875" style="431" customWidth="1"/>
    <col min="10245" max="10245" width="0.375" style="431" customWidth="1"/>
    <col min="10246" max="10246" width="7.375" style="431" customWidth="1"/>
    <col min="10247" max="10252" width="6.25" style="431" customWidth="1"/>
    <col min="10253" max="10253" width="7.375" style="431" bestFit="1" customWidth="1"/>
    <col min="10254" max="10259" width="6.25" style="431" customWidth="1"/>
    <col min="10260" max="10260" width="7.5" style="431" bestFit="1" customWidth="1"/>
    <col min="10261" max="10261" width="6.25" style="431" customWidth="1"/>
    <col min="10262" max="10262" width="7.625" style="431" bestFit="1" customWidth="1"/>
    <col min="10263" max="10266" width="6.25" style="431" customWidth="1"/>
    <col min="10267" max="10267" width="4.875" style="431" bestFit="1" customWidth="1"/>
    <col min="10268" max="10268" width="1.125" style="431" customWidth="1"/>
    <col min="10269" max="10269" width="1.625" style="431" customWidth="1"/>
    <col min="10270" max="10270" width="2.5" style="431" customWidth="1"/>
    <col min="10271" max="10271" width="0.875" style="431" customWidth="1"/>
    <col min="10272" max="10272" width="9.875" style="431" customWidth="1"/>
    <col min="10273" max="10496" width="11.25" style="431"/>
    <col min="10497" max="10497" width="1.625" style="431" customWidth="1"/>
    <col min="10498" max="10498" width="2.5" style="431" customWidth="1"/>
    <col min="10499" max="10499" width="0.875" style="431" customWidth="1"/>
    <col min="10500" max="10500" width="9.875" style="431" customWidth="1"/>
    <col min="10501" max="10501" width="0.375" style="431" customWidth="1"/>
    <col min="10502" max="10502" width="7.375" style="431" customWidth="1"/>
    <col min="10503" max="10508" width="6.25" style="431" customWidth="1"/>
    <col min="10509" max="10509" width="7.375" style="431" bestFit="1" customWidth="1"/>
    <col min="10510" max="10515" width="6.25" style="431" customWidth="1"/>
    <col min="10516" max="10516" width="7.5" style="431" bestFit="1" customWidth="1"/>
    <col min="10517" max="10517" width="6.25" style="431" customWidth="1"/>
    <col min="10518" max="10518" width="7.625" style="431" bestFit="1" customWidth="1"/>
    <col min="10519" max="10522" width="6.25" style="431" customWidth="1"/>
    <col min="10523" max="10523" width="4.875" style="431" bestFit="1" customWidth="1"/>
    <col min="10524" max="10524" width="1.125" style="431" customWidth="1"/>
    <col min="10525" max="10525" width="1.625" style="431" customWidth="1"/>
    <col min="10526" max="10526" width="2.5" style="431" customWidth="1"/>
    <col min="10527" max="10527" width="0.875" style="431" customWidth="1"/>
    <col min="10528" max="10528" width="9.875" style="431" customWidth="1"/>
    <col min="10529" max="10752" width="11.25" style="431"/>
    <col min="10753" max="10753" width="1.625" style="431" customWidth="1"/>
    <col min="10754" max="10754" width="2.5" style="431" customWidth="1"/>
    <col min="10755" max="10755" width="0.875" style="431" customWidth="1"/>
    <col min="10756" max="10756" width="9.875" style="431" customWidth="1"/>
    <col min="10757" max="10757" width="0.375" style="431" customWidth="1"/>
    <col min="10758" max="10758" width="7.375" style="431" customWidth="1"/>
    <col min="10759" max="10764" width="6.25" style="431" customWidth="1"/>
    <col min="10765" max="10765" width="7.375" style="431" bestFit="1" customWidth="1"/>
    <col min="10766" max="10771" width="6.25" style="431" customWidth="1"/>
    <col min="10772" max="10772" width="7.5" style="431" bestFit="1" customWidth="1"/>
    <col min="10773" max="10773" width="6.25" style="431" customWidth="1"/>
    <col min="10774" max="10774" width="7.625" style="431" bestFit="1" customWidth="1"/>
    <col min="10775" max="10778" width="6.25" style="431" customWidth="1"/>
    <col min="10779" max="10779" width="4.875" style="431" bestFit="1" customWidth="1"/>
    <col min="10780" max="10780" width="1.125" style="431" customWidth="1"/>
    <col min="10781" max="10781" width="1.625" style="431" customWidth="1"/>
    <col min="10782" max="10782" width="2.5" style="431" customWidth="1"/>
    <col min="10783" max="10783" width="0.875" style="431" customWidth="1"/>
    <col min="10784" max="10784" width="9.875" style="431" customWidth="1"/>
    <col min="10785" max="11008" width="11.25" style="431"/>
    <col min="11009" max="11009" width="1.625" style="431" customWidth="1"/>
    <col min="11010" max="11010" width="2.5" style="431" customWidth="1"/>
    <col min="11011" max="11011" width="0.875" style="431" customWidth="1"/>
    <col min="11012" max="11012" width="9.875" style="431" customWidth="1"/>
    <col min="11013" max="11013" width="0.375" style="431" customWidth="1"/>
    <col min="11014" max="11014" width="7.375" style="431" customWidth="1"/>
    <col min="11015" max="11020" width="6.25" style="431" customWidth="1"/>
    <col min="11021" max="11021" width="7.375" style="431" bestFit="1" customWidth="1"/>
    <col min="11022" max="11027" width="6.25" style="431" customWidth="1"/>
    <col min="11028" max="11028" width="7.5" style="431" bestFit="1" customWidth="1"/>
    <col min="11029" max="11029" width="6.25" style="431" customWidth="1"/>
    <col min="11030" max="11030" width="7.625" style="431" bestFit="1" customWidth="1"/>
    <col min="11031" max="11034" width="6.25" style="431" customWidth="1"/>
    <col min="11035" max="11035" width="4.875" style="431" bestFit="1" customWidth="1"/>
    <col min="11036" max="11036" width="1.125" style="431" customWidth="1"/>
    <col min="11037" max="11037" width="1.625" style="431" customWidth="1"/>
    <col min="11038" max="11038" width="2.5" style="431" customWidth="1"/>
    <col min="11039" max="11039" width="0.875" style="431" customWidth="1"/>
    <col min="11040" max="11040" width="9.875" style="431" customWidth="1"/>
    <col min="11041" max="11264" width="11.25" style="431"/>
    <col min="11265" max="11265" width="1.625" style="431" customWidth="1"/>
    <col min="11266" max="11266" width="2.5" style="431" customWidth="1"/>
    <col min="11267" max="11267" width="0.875" style="431" customWidth="1"/>
    <col min="11268" max="11268" width="9.875" style="431" customWidth="1"/>
    <col min="11269" max="11269" width="0.375" style="431" customWidth="1"/>
    <col min="11270" max="11270" width="7.375" style="431" customWidth="1"/>
    <col min="11271" max="11276" width="6.25" style="431" customWidth="1"/>
    <col min="11277" max="11277" width="7.375" style="431" bestFit="1" customWidth="1"/>
    <col min="11278" max="11283" width="6.25" style="431" customWidth="1"/>
    <col min="11284" max="11284" width="7.5" style="431" bestFit="1" customWidth="1"/>
    <col min="11285" max="11285" width="6.25" style="431" customWidth="1"/>
    <col min="11286" max="11286" width="7.625" style="431" bestFit="1" customWidth="1"/>
    <col min="11287" max="11290" width="6.25" style="431" customWidth="1"/>
    <col min="11291" max="11291" width="4.875" style="431" bestFit="1" customWidth="1"/>
    <col min="11292" max="11292" width="1.125" style="431" customWidth="1"/>
    <col min="11293" max="11293" width="1.625" style="431" customWidth="1"/>
    <col min="11294" max="11294" width="2.5" style="431" customWidth="1"/>
    <col min="11295" max="11295" width="0.875" style="431" customWidth="1"/>
    <col min="11296" max="11296" width="9.875" style="431" customWidth="1"/>
    <col min="11297" max="11520" width="11.25" style="431"/>
    <col min="11521" max="11521" width="1.625" style="431" customWidth="1"/>
    <col min="11522" max="11522" width="2.5" style="431" customWidth="1"/>
    <col min="11523" max="11523" width="0.875" style="431" customWidth="1"/>
    <col min="11524" max="11524" width="9.875" style="431" customWidth="1"/>
    <col min="11525" max="11525" width="0.375" style="431" customWidth="1"/>
    <col min="11526" max="11526" width="7.375" style="431" customWidth="1"/>
    <col min="11527" max="11532" width="6.25" style="431" customWidth="1"/>
    <col min="11533" max="11533" width="7.375" style="431" bestFit="1" customWidth="1"/>
    <col min="11534" max="11539" width="6.25" style="431" customWidth="1"/>
    <col min="11540" max="11540" width="7.5" style="431" bestFit="1" customWidth="1"/>
    <col min="11541" max="11541" width="6.25" style="431" customWidth="1"/>
    <col min="11542" max="11542" width="7.625" style="431" bestFit="1" customWidth="1"/>
    <col min="11543" max="11546" width="6.25" style="431" customWidth="1"/>
    <col min="11547" max="11547" width="4.875" style="431" bestFit="1" customWidth="1"/>
    <col min="11548" max="11548" width="1.125" style="431" customWidth="1"/>
    <col min="11549" max="11549" width="1.625" style="431" customWidth="1"/>
    <col min="11550" max="11550" width="2.5" style="431" customWidth="1"/>
    <col min="11551" max="11551" width="0.875" style="431" customWidth="1"/>
    <col min="11552" max="11552" width="9.875" style="431" customWidth="1"/>
    <col min="11553" max="11776" width="11.25" style="431"/>
    <col min="11777" max="11777" width="1.625" style="431" customWidth="1"/>
    <col min="11778" max="11778" width="2.5" style="431" customWidth="1"/>
    <col min="11779" max="11779" width="0.875" style="431" customWidth="1"/>
    <col min="11780" max="11780" width="9.875" style="431" customWidth="1"/>
    <col min="11781" max="11781" width="0.375" style="431" customWidth="1"/>
    <col min="11782" max="11782" width="7.375" style="431" customWidth="1"/>
    <col min="11783" max="11788" width="6.25" style="431" customWidth="1"/>
    <col min="11789" max="11789" width="7.375" style="431" bestFit="1" customWidth="1"/>
    <col min="11790" max="11795" width="6.25" style="431" customWidth="1"/>
    <col min="11796" max="11796" width="7.5" style="431" bestFit="1" customWidth="1"/>
    <col min="11797" max="11797" width="6.25" style="431" customWidth="1"/>
    <col min="11798" max="11798" width="7.625" style="431" bestFit="1" customWidth="1"/>
    <col min="11799" max="11802" width="6.25" style="431" customWidth="1"/>
    <col min="11803" max="11803" width="4.875" style="431" bestFit="1" customWidth="1"/>
    <col min="11804" max="11804" width="1.125" style="431" customWidth="1"/>
    <col min="11805" max="11805" width="1.625" style="431" customWidth="1"/>
    <col min="11806" max="11806" width="2.5" style="431" customWidth="1"/>
    <col min="11807" max="11807" width="0.875" style="431" customWidth="1"/>
    <col min="11808" max="11808" width="9.875" style="431" customWidth="1"/>
    <col min="11809" max="12032" width="11.25" style="431"/>
    <col min="12033" max="12033" width="1.625" style="431" customWidth="1"/>
    <col min="12034" max="12034" width="2.5" style="431" customWidth="1"/>
    <col min="12035" max="12035" width="0.875" style="431" customWidth="1"/>
    <col min="12036" max="12036" width="9.875" style="431" customWidth="1"/>
    <col min="12037" max="12037" width="0.375" style="431" customWidth="1"/>
    <col min="12038" max="12038" width="7.375" style="431" customWidth="1"/>
    <col min="12039" max="12044" width="6.25" style="431" customWidth="1"/>
    <col min="12045" max="12045" width="7.375" style="431" bestFit="1" customWidth="1"/>
    <col min="12046" max="12051" width="6.25" style="431" customWidth="1"/>
    <col min="12052" max="12052" width="7.5" style="431" bestFit="1" customWidth="1"/>
    <col min="12053" max="12053" width="6.25" style="431" customWidth="1"/>
    <col min="12054" max="12054" width="7.625" style="431" bestFit="1" customWidth="1"/>
    <col min="12055" max="12058" width="6.25" style="431" customWidth="1"/>
    <col min="12059" max="12059" width="4.875" style="431" bestFit="1" customWidth="1"/>
    <col min="12060" max="12060" width="1.125" style="431" customWidth="1"/>
    <col min="12061" max="12061" width="1.625" style="431" customWidth="1"/>
    <col min="12062" max="12062" width="2.5" style="431" customWidth="1"/>
    <col min="12063" max="12063" width="0.875" style="431" customWidth="1"/>
    <col min="12064" max="12064" width="9.875" style="431" customWidth="1"/>
    <col min="12065" max="12288" width="11.25" style="431"/>
    <col min="12289" max="12289" width="1.625" style="431" customWidth="1"/>
    <col min="12290" max="12290" width="2.5" style="431" customWidth="1"/>
    <col min="12291" max="12291" width="0.875" style="431" customWidth="1"/>
    <col min="12292" max="12292" width="9.875" style="431" customWidth="1"/>
    <col min="12293" max="12293" width="0.375" style="431" customWidth="1"/>
    <col min="12294" max="12294" width="7.375" style="431" customWidth="1"/>
    <col min="12295" max="12300" width="6.25" style="431" customWidth="1"/>
    <col min="12301" max="12301" width="7.375" style="431" bestFit="1" customWidth="1"/>
    <col min="12302" max="12307" width="6.25" style="431" customWidth="1"/>
    <col min="12308" max="12308" width="7.5" style="431" bestFit="1" customWidth="1"/>
    <col min="12309" max="12309" width="6.25" style="431" customWidth="1"/>
    <col min="12310" max="12310" width="7.625" style="431" bestFit="1" customWidth="1"/>
    <col min="12311" max="12314" width="6.25" style="431" customWidth="1"/>
    <col min="12315" max="12315" width="4.875" style="431" bestFit="1" customWidth="1"/>
    <col min="12316" max="12316" width="1.125" style="431" customWidth="1"/>
    <col min="12317" max="12317" width="1.625" style="431" customWidth="1"/>
    <col min="12318" max="12318" width="2.5" style="431" customWidth="1"/>
    <col min="12319" max="12319" width="0.875" style="431" customWidth="1"/>
    <col min="12320" max="12320" width="9.875" style="431" customWidth="1"/>
    <col min="12321" max="12544" width="11.25" style="431"/>
    <col min="12545" max="12545" width="1.625" style="431" customWidth="1"/>
    <col min="12546" max="12546" width="2.5" style="431" customWidth="1"/>
    <col min="12547" max="12547" width="0.875" style="431" customWidth="1"/>
    <col min="12548" max="12548" width="9.875" style="431" customWidth="1"/>
    <col min="12549" max="12549" width="0.375" style="431" customWidth="1"/>
    <col min="12550" max="12550" width="7.375" style="431" customWidth="1"/>
    <col min="12551" max="12556" width="6.25" style="431" customWidth="1"/>
    <col min="12557" max="12557" width="7.375" style="431" bestFit="1" customWidth="1"/>
    <col min="12558" max="12563" width="6.25" style="431" customWidth="1"/>
    <col min="12564" max="12564" width="7.5" style="431" bestFit="1" customWidth="1"/>
    <col min="12565" max="12565" width="6.25" style="431" customWidth="1"/>
    <col min="12566" max="12566" width="7.625" style="431" bestFit="1" customWidth="1"/>
    <col min="12567" max="12570" width="6.25" style="431" customWidth="1"/>
    <col min="12571" max="12571" width="4.875" style="431" bestFit="1" customWidth="1"/>
    <col min="12572" max="12572" width="1.125" style="431" customWidth="1"/>
    <col min="12573" max="12573" width="1.625" style="431" customWidth="1"/>
    <col min="12574" max="12574" width="2.5" style="431" customWidth="1"/>
    <col min="12575" max="12575" width="0.875" style="431" customWidth="1"/>
    <col min="12576" max="12576" width="9.875" style="431" customWidth="1"/>
    <col min="12577" max="12800" width="11.25" style="431"/>
    <col min="12801" max="12801" width="1.625" style="431" customWidth="1"/>
    <col min="12802" max="12802" width="2.5" style="431" customWidth="1"/>
    <col min="12803" max="12803" width="0.875" style="431" customWidth="1"/>
    <col min="12804" max="12804" width="9.875" style="431" customWidth="1"/>
    <col min="12805" max="12805" width="0.375" style="431" customWidth="1"/>
    <col min="12806" max="12806" width="7.375" style="431" customWidth="1"/>
    <col min="12807" max="12812" width="6.25" style="431" customWidth="1"/>
    <col min="12813" max="12813" width="7.375" style="431" bestFit="1" customWidth="1"/>
    <col min="12814" max="12819" width="6.25" style="431" customWidth="1"/>
    <col min="12820" max="12820" width="7.5" style="431" bestFit="1" customWidth="1"/>
    <col min="12821" max="12821" width="6.25" style="431" customWidth="1"/>
    <col min="12822" max="12822" width="7.625" style="431" bestFit="1" customWidth="1"/>
    <col min="12823" max="12826" width="6.25" style="431" customWidth="1"/>
    <col min="12827" max="12827" width="4.875" style="431" bestFit="1" customWidth="1"/>
    <col min="12828" max="12828" width="1.125" style="431" customWidth="1"/>
    <col min="12829" max="12829" width="1.625" style="431" customWidth="1"/>
    <col min="12830" max="12830" width="2.5" style="431" customWidth="1"/>
    <col min="12831" max="12831" width="0.875" style="431" customWidth="1"/>
    <col min="12832" max="12832" width="9.875" style="431" customWidth="1"/>
    <col min="12833" max="13056" width="11.25" style="431"/>
    <col min="13057" max="13057" width="1.625" style="431" customWidth="1"/>
    <col min="13058" max="13058" width="2.5" style="431" customWidth="1"/>
    <col min="13059" max="13059" width="0.875" style="431" customWidth="1"/>
    <col min="13060" max="13060" width="9.875" style="431" customWidth="1"/>
    <col min="13061" max="13061" width="0.375" style="431" customWidth="1"/>
    <col min="13062" max="13062" width="7.375" style="431" customWidth="1"/>
    <col min="13063" max="13068" width="6.25" style="431" customWidth="1"/>
    <col min="13069" max="13069" width="7.375" style="431" bestFit="1" customWidth="1"/>
    <col min="13070" max="13075" width="6.25" style="431" customWidth="1"/>
    <col min="13076" max="13076" width="7.5" style="431" bestFit="1" customWidth="1"/>
    <col min="13077" max="13077" width="6.25" style="431" customWidth="1"/>
    <col min="13078" max="13078" width="7.625" style="431" bestFit="1" customWidth="1"/>
    <col min="13079" max="13082" width="6.25" style="431" customWidth="1"/>
    <col min="13083" max="13083" width="4.875" style="431" bestFit="1" customWidth="1"/>
    <col min="13084" max="13084" width="1.125" style="431" customWidth="1"/>
    <col min="13085" max="13085" width="1.625" style="431" customWidth="1"/>
    <col min="13086" max="13086" width="2.5" style="431" customWidth="1"/>
    <col min="13087" max="13087" width="0.875" style="431" customWidth="1"/>
    <col min="13088" max="13088" width="9.875" style="431" customWidth="1"/>
    <col min="13089" max="13312" width="11.25" style="431"/>
    <col min="13313" max="13313" width="1.625" style="431" customWidth="1"/>
    <col min="13314" max="13314" width="2.5" style="431" customWidth="1"/>
    <col min="13315" max="13315" width="0.875" style="431" customWidth="1"/>
    <col min="13316" max="13316" width="9.875" style="431" customWidth="1"/>
    <col min="13317" max="13317" width="0.375" style="431" customWidth="1"/>
    <col min="13318" max="13318" width="7.375" style="431" customWidth="1"/>
    <col min="13319" max="13324" width="6.25" style="431" customWidth="1"/>
    <col min="13325" max="13325" width="7.375" style="431" bestFit="1" customWidth="1"/>
    <col min="13326" max="13331" width="6.25" style="431" customWidth="1"/>
    <col min="13332" max="13332" width="7.5" style="431" bestFit="1" customWidth="1"/>
    <col min="13333" max="13333" width="6.25" style="431" customWidth="1"/>
    <col min="13334" max="13334" width="7.625" style="431" bestFit="1" customWidth="1"/>
    <col min="13335" max="13338" width="6.25" style="431" customWidth="1"/>
    <col min="13339" max="13339" width="4.875" style="431" bestFit="1" customWidth="1"/>
    <col min="13340" max="13340" width="1.125" style="431" customWidth="1"/>
    <col min="13341" max="13341" width="1.625" style="431" customWidth="1"/>
    <col min="13342" max="13342" width="2.5" style="431" customWidth="1"/>
    <col min="13343" max="13343" width="0.875" style="431" customWidth="1"/>
    <col min="13344" max="13344" width="9.875" style="431" customWidth="1"/>
    <col min="13345" max="13568" width="11.25" style="431"/>
    <col min="13569" max="13569" width="1.625" style="431" customWidth="1"/>
    <col min="13570" max="13570" width="2.5" style="431" customWidth="1"/>
    <col min="13571" max="13571" width="0.875" style="431" customWidth="1"/>
    <col min="13572" max="13572" width="9.875" style="431" customWidth="1"/>
    <col min="13573" max="13573" width="0.375" style="431" customWidth="1"/>
    <col min="13574" max="13574" width="7.375" style="431" customWidth="1"/>
    <col min="13575" max="13580" width="6.25" style="431" customWidth="1"/>
    <col min="13581" max="13581" width="7.375" style="431" bestFit="1" customWidth="1"/>
    <col min="13582" max="13587" width="6.25" style="431" customWidth="1"/>
    <col min="13588" max="13588" width="7.5" style="431" bestFit="1" customWidth="1"/>
    <col min="13589" max="13589" width="6.25" style="431" customWidth="1"/>
    <col min="13590" max="13590" width="7.625" style="431" bestFit="1" customWidth="1"/>
    <col min="13591" max="13594" width="6.25" style="431" customWidth="1"/>
    <col min="13595" max="13595" width="4.875" style="431" bestFit="1" customWidth="1"/>
    <col min="13596" max="13596" width="1.125" style="431" customWidth="1"/>
    <col min="13597" max="13597" width="1.625" style="431" customWidth="1"/>
    <col min="13598" max="13598" width="2.5" style="431" customWidth="1"/>
    <col min="13599" max="13599" width="0.875" style="431" customWidth="1"/>
    <col min="13600" max="13600" width="9.875" style="431" customWidth="1"/>
    <col min="13601" max="13824" width="11.25" style="431"/>
    <col min="13825" max="13825" width="1.625" style="431" customWidth="1"/>
    <col min="13826" max="13826" width="2.5" style="431" customWidth="1"/>
    <col min="13827" max="13827" width="0.875" style="431" customWidth="1"/>
    <col min="13828" max="13828" width="9.875" style="431" customWidth="1"/>
    <col min="13829" max="13829" width="0.375" style="431" customWidth="1"/>
    <col min="13830" max="13830" width="7.375" style="431" customWidth="1"/>
    <col min="13831" max="13836" width="6.25" style="431" customWidth="1"/>
    <col min="13837" max="13837" width="7.375" style="431" bestFit="1" customWidth="1"/>
    <col min="13838" max="13843" width="6.25" style="431" customWidth="1"/>
    <col min="13844" max="13844" width="7.5" style="431" bestFit="1" customWidth="1"/>
    <col min="13845" max="13845" width="6.25" style="431" customWidth="1"/>
    <col min="13846" max="13846" width="7.625" style="431" bestFit="1" customWidth="1"/>
    <col min="13847" max="13850" width="6.25" style="431" customWidth="1"/>
    <col min="13851" max="13851" width="4.875" style="431" bestFit="1" customWidth="1"/>
    <col min="13852" max="13852" width="1.125" style="431" customWidth="1"/>
    <col min="13853" max="13853" width="1.625" style="431" customWidth="1"/>
    <col min="13854" max="13854" width="2.5" style="431" customWidth="1"/>
    <col min="13855" max="13855" width="0.875" style="431" customWidth="1"/>
    <col min="13856" max="13856" width="9.875" style="431" customWidth="1"/>
    <col min="13857" max="14080" width="11.25" style="431"/>
    <col min="14081" max="14081" width="1.625" style="431" customWidth="1"/>
    <col min="14082" max="14082" width="2.5" style="431" customWidth="1"/>
    <col min="14083" max="14083" width="0.875" style="431" customWidth="1"/>
    <col min="14084" max="14084" width="9.875" style="431" customWidth="1"/>
    <col min="14085" max="14085" width="0.375" style="431" customWidth="1"/>
    <col min="14086" max="14086" width="7.375" style="431" customWidth="1"/>
    <col min="14087" max="14092" width="6.25" style="431" customWidth="1"/>
    <col min="14093" max="14093" width="7.375" style="431" bestFit="1" customWidth="1"/>
    <col min="14094" max="14099" width="6.25" style="431" customWidth="1"/>
    <col min="14100" max="14100" width="7.5" style="431" bestFit="1" customWidth="1"/>
    <col min="14101" max="14101" width="6.25" style="431" customWidth="1"/>
    <col min="14102" max="14102" width="7.625" style="431" bestFit="1" customWidth="1"/>
    <col min="14103" max="14106" width="6.25" style="431" customWidth="1"/>
    <col min="14107" max="14107" width="4.875" style="431" bestFit="1" customWidth="1"/>
    <col min="14108" max="14108" width="1.125" style="431" customWidth="1"/>
    <col min="14109" max="14109" width="1.625" style="431" customWidth="1"/>
    <col min="14110" max="14110" width="2.5" style="431" customWidth="1"/>
    <col min="14111" max="14111" width="0.875" style="431" customWidth="1"/>
    <col min="14112" max="14112" width="9.875" style="431" customWidth="1"/>
    <col min="14113" max="14336" width="11.25" style="431"/>
    <col min="14337" max="14337" width="1.625" style="431" customWidth="1"/>
    <col min="14338" max="14338" width="2.5" style="431" customWidth="1"/>
    <col min="14339" max="14339" width="0.875" style="431" customWidth="1"/>
    <col min="14340" max="14340" width="9.875" style="431" customWidth="1"/>
    <col min="14341" max="14341" width="0.375" style="431" customWidth="1"/>
    <col min="14342" max="14342" width="7.375" style="431" customWidth="1"/>
    <col min="14343" max="14348" width="6.25" style="431" customWidth="1"/>
    <col min="14349" max="14349" width="7.375" style="431" bestFit="1" customWidth="1"/>
    <col min="14350" max="14355" width="6.25" style="431" customWidth="1"/>
    <col min="14356" max="14356" width="7.5" style="431" bestFit="1" customWidth="1"/>
    <col min="14357" max="14357" width="6.25" style="431" customWidth="1"/>
    <col min="14358" max="14358" width="7.625" style="431" bestFit="1" customWidth="1"/>
    <col min="14359" max="14362" width="6.25" style="431" customWidth="1"/>
    <col min="14363" max="14363" width="4.875" style="431" bestFit="1" customWidth="1"/>
    <col min="14364" max="14364" width="1.125" style="431" customWidth="1"/>
    <col min="14365" max="14365" width="1.625" style="431" customWidth="1"/>
    <col min="14366" max="14366" width="2.5" style="431" customWidth="1"/>
    <col min="14367" max="14367" width="0.875" style="431" customWidth="1"/>
    <col min="14368" max="14368" width="9.875" style="431" customWidth="1"/>
    <col min="14369" max="14592" width="11.25" style="431"/>
    <col min="14593" max="14593" width="1.625" style="431" customWidth="1"/>
    <col min="14594" max="14594" width="2.5" style="431" customWidth="1"/>
    <col min="14595" max="14595" width="0.875" style="431" customWidth="1"/>
    <col min="14596" max="14596" width="9.875" style="431" customWidth="1"/>
    <col min="14597" max="14597" width="0.375" style="431" customWidth="1"/>
    <col min="14598" max="14598" width="7.375" style="431" customWidth="1"/>
    <col min="14599" max="14604" width="6.25" style="431" customWidth="1"/>
    <col min="14605" max="14605" width="7.375" style="431" bestFit="1" customWidth="1"/>
    <col min="14606" max="14611" width="6.25" style="431" customWidth="1"/>
    <col min="14612" max="14612" width="7.5" style="431" bestFit="1" customWidth="1"/>
    <col min="14613" max="14613" width="6.25" style="431" customWidth="1"/>
    <col min="14614" max="14614" width="7.625" style="431" bestFit="1" customWidth="1"/>
    <col min="14615" max="14618" width="6.25" style="431" customWidth="1"/>
    <col min="14619" max="14619" width="4.875" style="431" bestFit="1" customWidth="1"/>
    <col min="14620" max="14620" width="1.125" style="431" customWidth="1"/>
    <col min="14621" max="14621" width="1.625" style="431" customWidth="1"/>
    <col min="14622" max="14622" width="2.5" style="431" customWidth="1"/>
    <col min="14623" max="14623" width="0.875" style="431" customWidth="1"/>
    <col min="14624" max="14624" width="9.875" style="431" customWidth="1"/>
    <col min="14625" max="14848" width="11.25" style="431"/>
    <col min="14849" max="14849" width="1.625" style="431" customWidth="1"/>
    <col min="14850" max="14850" width="2.5" style="431" customWidth="1"/>
    <col min="14851" max="14851" width="0.875" style="431" customWidth="1"/>
    <col min="14852" max="14852" width="9.875" style="431" customWidth="1"/>
    <col min="14853" max="14853" width="0.375" style="431" customWidth="1"/>
    <col min="14854" max="14854" width="7.375" style="431" customWidth="1"/>
    <col min="14855" max="14860" width="6.25" style="431" customWidth="1"/>
    <col min="14861" max="14861" width="7.375" style="431" bestFit="1" customWidth="1"/>
    <col min="14862" max="14867" width="6.25" style="431" customWidth="1"/>
    <col min="14868" max="14868" width="7.5" style="431" bestFit="1" customWidth="1"/>
    <col min="14869" max="14869" width="6.25" style="431" customWidth="1"/>
    <col min="14870" max="14870" width="7.625" style="431" bestFit="1" customWidth="1"/>
    <col min="14871" max="14874" width="6.25" style="431" customWidth="1"/>
    <col min="14875" max="14875" width="4.875" style="431" bestFit="1" customWidth="1"/>
    <col min="14876" max="14876" width="1.125" style="431" customWidth="1"/>
    <col min="14877" max="14877" width="1.625" style="431" customWidth="1"/>
    <col min="14878" max="14878" width="2.5" style="431" customWidth="1"/>
    <col min="14879" max="14879" width="0.875" style="431" customWidth="1"/>
    <col min="14880" max="14880" width="9.875" style="431" customWidth="1"/>
    <col min="14881" max="15104" width="11.25" style="431"/>
    <col min="15105" max="15105" width="1.625" style="431" customWidth="1"/>
    <col min="15106" max="15106" width="2.5" style="431" customWidth="1"/>
    <col min="15107" max="15107" width="0.875" style="431" customWidth="1"/>
    <col min="15108" max="15108" width="9.875" style="431" customWidth="1"/>
    <col min="15109" max="15109" width="0.375" style="431" customWidth="1"/>
    <col min="15110" max="15110" width="7.375" style="431" customWidth="1"/>
    <col min="15111" max="15116" width="6.25" style="431" customWidth="1"/>
    <col min="15117" max="15117" width="7.375" style="431" bestFit="1" customWidth="1"/>
    <col min="15118" max="15123" width="6.25" style="431" customWidth="1"/>
    <col min="15124" max="15124" width="7.5" style="431" bestFit="1" customWidth="1"/>
    <col min="15125" max="15125" width="6.25" style="431" customWidth="1"/>
    <col min="15126" max="15126" width="7.625" style="431" bestFit="1" customWidth="1"/>
    <col min="15127" max="15130" width="6.25" style="431" customWidth="1"/>
    <col min="15131" max="15131" width="4.875" style="431" bestFit="1" customWidth="1"/>
    <col min="15132" max="15132" width="1.125" style="431" customWidth="1"/>
    <col min="15133" max="15133" width="1.625" style="431" customWidth="1"/>
    <col min="15134" max="15134" width="2.5" style="431" customWidth="1"/>
    <col min="15135" max="15135" width="0.875" style="431" customWidth="1"/>
    <col min="15136" max="15136" width="9.875" style="431" customWidth="1"/>
    <col min="15137" max="15360" width="11.25" style="431"/>
    <col min="15361" max="15361" width="1.625" style="431" customWidth="1"/>
    <col min="15362" max="15362" width="2.5" style="431" customWidth="1"/>
    <col min="15363" max="15363" width="0.875" style="431" customWidth="1"/>
    <col min="15364" max="15364" width="9.875" style="431" customWidth="1"/>
    <col min="15365" max="15365" width="0.375" style="431" customWidth="1"/>
    <col min="15366" max="15366" width="7.375" style="431" customWidth="1"/>
    <col min="15367" max="15372" width="6.25" style="431" customWidth="1"/>
    <col min="15373" max="15373" width="7.375" style="431" bestFit="1" customWidth="1"/>
    <col min="15374" max="15379" width="6.25" style="431" customWidth="1"/>
    <col min="15380" max="15380" width="7.5" style="431" bestFit="1" customWidth="1"/>
    <col min="15381" max="15381" width="6.25" style="431" customWidth="1"/>
    <col min="15382" max="15382" width="7.625" style="431" bestFit="1" customWidth="1"/>
    <col min="15383" max="15386" width="6.25" style="431" customWidth="1"/>
    <col min="15387" max="15387" width="4.875" style="431" bestFit="1" customWidth="1"/>
    <col min="15388" max="15388" width="1.125" style="431" customWidth="1"/>
    <col min="15389" max="15389" width="1.625" style="431" customWidth="1"/>
    <col min="15390" max="15390" width="2.5" style="431" customWidth="1"/>
    <col min="15391" max="15391" width="0.875" style="431" customWidth="1"/>
    <col min="15392" max="15392" width="9.875" style="431" customWidth="1"/>
    <col min="15393" max="15616" width="11.25" style="431"/>
    <col min="15617" max="15617" width="1.625" style="431" customWidth="1"/>
    <col min="15618" max="15618" width="2.5" style="431" customWidth="1"/>
    <col min="15619" max="15619" width="0.875" style="431" customWidth="1"/>
    <col min="15620" max="15620" width="9.875" style="431" customWidth="1"/>
    <col min="15621" max="15621" width="0.375" style="431" customWidth="1"/>
    <col min="15622" max="15622" width="7.375" style="431" customWidth="1"/>
    <col min="15623" max="15628" width="6.25" style="431" customWidth="1"/>
    <col min="15629" max="15629" width="7.375" style="431" bestFit="1" customWidth="1"/>
    <col min="15630" max="15635" width="6.25" style="431" customWidth="1"/>
    <col min="15636" max="15636" width="7.5" style="431" bestFit="1" customWidth="1"/>
    <col min="15637" max="15637" width="6.25" style="431" customWidth="1"/>
    <col min="15638" max="15638" width="7.625" style="431" bestFit="1" customWidth="1"/>
    <col min="15639" max="15642" width="6.25" style="431" customWidth="1"/>
    <col min="15643" max="15643" width="4.875" style="431" bestFit="1" customWidth="1"/>
    <col min="15644" max="15644" width="1.125" style="431" customWidth="1"/>
    <col min="15645" max="15645" width="1.625" style="431" customWidth="1"/>
    <col min="15646" max="15646" width="2.5" style="431" customWidth="1"/>
    <col min="15647" max="15647" width="0.875" style="431" customWidth="1"/>
    <col min="15648" max="15648" width="9.875" style="431" customWidth="1"/>
    <col min="15649" max="15872" width="11.25" style="431"/>
    <col min="15873" max="15873" width="1.625" style="431" customWidth="1"/>
    <col min="15874" max="15874" width="2.5" style="431" customWidth="1"/>
    <col min="15875" max="15875" width="0.875" style="431" customWidth="1"/>
    <col min="15876" max="15876" width="9.875" style="431" customWidth="1"/>
    <col min="15877" max="15877" width="0.375" style="431" customWidth="1"/>
    <col min="15878" max="15878" width="7.375" style="431" customWidth="1"/>
    <col min="15879" max="15884" width="6.25" style="431" customWidth="1"/>
    <col min="15885" max="15885" width="7.375" style="431" bestFit="1" customWidth="1"/>
    <col min="15886" max="15891" width="6.25" style="431" customWidth="1"/>
    <col min="15892" max="15892" width="7.5" style="431" bestFit="1" customWidth="1"/>
    <col min="15893" max="15893" width="6.25" style="431" customWidth="1"/>
    <col min="15894" max="15894" width="7.625" style="431" bestFit="1" customWidth="1"/>
    <col min="15895" max="15898" width="6.25" style="431" customWidth="1"/>
    <col min="15899" max="15899" width="4.875" style="431" bestFit="1" customWidth="1"/>
    <col min="15900" max="15900" width="1.125" style="431" customWidth="1"/>
    <col min="15901" max="15901" width="1.625" style="431" customWidth="1"/>
    <col min="15902" max="15902" width="2.5" style="431" customWidth="1"/>
    <col min="15903" max="15903" width="0.875" style="431" customWidth="1"/>
    <col min="15904" max="15904" width="9.875" style="431" customWidth="1"/>
    <col min="15905" max="16128" width="11.25" style="431"/>
    <col min="16129" max="16129" width="1.625" style="431" customWidth="1"/>
    <col min="16130" max="16130" width="2.5" style="431" customWidth="1"/>
    <col min="16131" max="16131" width="0.875" style="431" customWidth="1"/>
    <col min="16132" max="16132" width="9.875" style="431" customWidth="1"/>
    <col min="16133" max="16133" width="0.375" style="431" customWidth="1"/>
    <col min="16134" max="16134" width="7.375" style="431" customWidth="1"/>
    <col min="16135" max="16140" width="6.25" style="431" customWidth="1"/>
    <col min="16141" max="16141" width="7.375" style="431" bestFit="1" customWidth="1"/>
    <col min="16142" max="16147" width="6.25" style="431" customWidth="1"/>
    <col min="16148" max="16148" width="7.5" style="431" bestFit="1" customWidth="1"/>
    <col min="16149" max="16149" width="6.25" style="431" customWidth="1"/>
    <col min="16150" max="16150" width="7.625" style="431" bestFit="1" customWidth="1"/>
    <col min="16151" max="16154" width="6.25" style="431" customWidth="1"/>
    <col min="16155" max="16155" width="4.875" style="431" bestFit="1" customWidth="1"/>
    <col min="16156" max="16156" width="1.125" style="431" customWidth="1"/>
    <col min="16157" max="16157" width="1.625" style="431" customWidth="1"/>
    <col min="16158" max="16158" width="2.5" style="431" customWidth="1"/>
    <col min="16159" max="16159" width="0.875" style="431" customWidth="1"/>
    <col min="16160" max="16160" width="9.875" style="431" customWidth="1"/>
    <col min="16161" max="16384" width="11.25" style="431"/>
  </cols>
  <sheetData>
    <row r="1" spans="1:32" ht="13.5">
      <c r="A1" s="430" t="s">
        <v>162</v>
      </c>
      <c r="J1" s="432"/>
      <c r="O1" s="433"/>
      <c r="Q1" s="430"/>
      <c r="R1" s="433"/>
      <c r="T1" s="433"/>
      <c r="U1" s="433"/>
      <c r="V1" s="433"/>
      <c r="W1" s="433"/>
    </row>
    <row r="2" spans="1:32" ht="13.5">
      <c r="A2" s="430" t="s">
        <v>163</v>
      </c>
      <c r="J2" s="432"/>
      <c r="O2" s="433"/>
      <c r="Q2" s="430"/>
      <c r="R2" s="433"/>
      <c r="T2" s="433"/>
      <c r="U2" s="433"/>
      <c r="V2" s="433"/>
      <c r="W2" s="433"/>
    </row>
    <row r="3" spans="1:32" ht="5.25" customHeight="1">
      <c r="J3" s="434"/>
    </row>
    <row r="4" spans="1:32" ht="1.5" customHeight="1"/>
    <row r="5" spans="1:32" ht="13.5" customHeight="1">
      <c r="A5" s="435"/>
      <c r="B5" s="435"/>
      <c r="C5" s="435"/>
      <c r="D5" s="525" t="s">
        <v>47</v>
      </c>
      <c r="E5" s="525"/>
      <c r="F5" s="526" t="s">
        <v>48</v>
      </c>
      <c r="G5" s="527" t="s">
        <v>164</v>
      </c>
      <c r="H5" s="528"/>
      <c r="I5" s="528"/>
      <c r="J5" s="528"/>
      <c r="K5" s="528"/>
      <c r="L5" s="528"/>
      <c r="M5" s="529"/>
      <c r="N5" s="436"/>
      <c r="O5" s="437"/>
      <c r="P5" s="507" t="s">
        <v>179</v>
      </c>
      <c r="Q5" s="437"/>
      <c r="R5" s="438"/>
      <c r="S5" s="530" t="s">
        <v>41</v>
      </c>
      <c r="T5" s="527" t="s">
        <v>166</v>
      </c>
      <c r="U5" s="528"/>
      <c r="V5" s="528"/>
      <c r="W5" s="529"/>
      <c r="X5" s="527" t="s">
        <v>167</v>
      </c>
      <c r="Y5" s="528"/>
      <c r="Z5" s="528"/>
      <c r="AA5" s="528"/>
      <c r="AB5" s="439"/>
      <c r="AC5" s="440" t="s">
        <v>47</v>
      </c>
      <c r="AD5" s="435"/>
      <c r="AE5" s="435"/>
      <c r="AF5" s="435"/>
    </row>
    <row r="6" spans="1:32" ht="18" customHeight="1">
      <c r="A6" s="441" t="s">
        <v>46</v>
      </c>
      <c r="B6" s="442"/>
      <c r="C6" s="442"/>
      <c r="D6" s="442"/>
      <c r="E6" s="442"/>
      <c r="F6" s="526"/>
      <c r="G6" s="508" t="s">
        <v>5</v>
      </c>
      <c r="H6" s="508" t="s">
        <v>102</v>
      </c>
      <c r="I6" s="508" t="s">
        <v>145</v>
      </c>
      <c r="J6" s="508" t="s">
        <v>6</v>
      </c>
      <c r="K6" s="508" t="s">
        <v>7</v>
      </c>
      <c r="L6" s="444" t="s">
        <v>8</v>
      </c>
      <c r="M6" s="445" t="s">
        <v>152</v>
      </c>
      <c r="N6" s="508" t="s">
        <v>5</v>
      </c>
      <c r="O6" s="508" t="s">
        <v>102</v>
      </c>
      <c r="P6" s="508" t="s">
        <v>145</v>
      </c>
      <c r="Q6" s="509" t="s">
        <v>6</v>
      </c>
      <c r="R6" s="508" t="s">
        <v>7</v>
      </c>
      <c r="S6" s="530"/>
      <c r="T6" s="444" t="s">
        <v>190</v>
      </c>
      <c r="U6" s="444" t="s">
        <v>27</v>
      </c>
      <c r="V6" s="444" t="s">
        <v>11</v>
      </c>
      <c r="W6" s="508" t="s">
        <v>12</v>
      </c>
      <c r="X6" s="444" t="s">
        <v>13</v>
      </c>
      <c r="Y6" s="444" t="s">
        <v>14</v>
      </c>
      <c r="Z6" s="444" t="s">
        <v>15</v>
      </c>
      <c r="AA6" s="506" t="s">
        <v>168</v>
      </c>
      <c r="AB6" s="437"/>
      <c r="AC6" s="447"/>
      <c r="AD6" s="442"/>
      <c r="AE6" s="442"/>
      <c r="AF6" s="448" t="s">
        <v>46</v>
      </c>
    </row>
    <row r="7" spans="1:32" ht="2.25" customHeight="1">
      <c r="A7" s="435"/>
      <c r="B7" s="435"/>
      <c r="C7" s="435"/>
      <c r="D7" s="435"/>
      <c r="E7" s="449"/>
      <c r="AC7" s="450"/>
      <c r="AD7" s="435"/>
      <c r="AE7" s="435"/>
      <c r="AF7" s="435"/>
    </row>
    <row r="8" spans="1:32" s="451" customFormat="1" ht="10.5" customHeight="1">
      <c r="A8" s="520" t="s">
        <v>161</v>
      </c>
      <c r="B8" s="520"/>
      <c r="C8" s="520"/>
      <c r="D8" s="520"/>
      <c r="E8" s="521"/>
      <c r="L8" s="452"/>
      <c r="M8" s="452"/>
      <c r="O8" s="452"/>
      <c r="R8" s="453"/>
      <c r="U8" s="453"/>
      <c r="AC8" s="522" t="s">
        <v>161</v>
      </c>
      <c r="AD8" s="520"/>
      <c r="AE8" s="520"/>
      <c r="AF8" s="520"/>
    </row>
    <row r="9" spans="1:32" s="451" customFormat="1" ht="10.5" customHeight="1">
      <c r="B9" s="523" t="s">
        <v>182</v>
      </c>
      <c r="C9" s="523"/>
      <c r="D9" s="523"/>
      <c r="E9" s="454"/>
      <c r="F9" s="455">
        <v>9755</v>
      </c>
      <c r="G9" s="455">
        <v>42</v>
      </c>
      <c r="H9" s="455">
        <v>8</v>
      </c>
      <c r="I9" s="455">
        <v>2</v>
      </c>
      <c r="J9" s="455">
        <v>5616</v>
      </c>
      <c r="K9" s="455">
        <v>1495</v>
      </c>
      <c r="L9" s="455">
        <v>1</v>
      </c>
      <c r="M9" s="455">
        <v>0</v>
      </c>
      <c r="N9" s="455">
        <v>126</v>
      </c>
      <c r="O9" s="455">
        <v>147</v>
      </c>
      <c r="P9" s="455">
        <v>178</v>
      </c>
      <c r="Q9" s="455">
        <v>677</v>
      </c>
      <c r="R9" s="455">
        <v>469</v>
      </c>
      <c r="S9" s="455">
        <v>10</v>
      </c>
      <c r="T9" s="455">
        <v>30</v>
      </c>
      <c r="U9" s="455">
        <v>27</v>
      </c>
      <c r="V9" s="455">
        <v>29</v>
      </c>
      <c r="W9" s="455">
        <v>125</v>
      </c>
      <c r="X9" s="455">
        <v>554</v>
      </c>
      <c r="Y9" s="455">
        <v>1</v>
      </c>
      <c r="Z9" s="455">
        <v>44</v>
      </c>
      <c r="AA9" s="455">
        <v>174</v>
      </c>
      <c r="AB9" s="456"/>
      <c r="AC9" s="457"/>
      <c r="AD9" s="523" t="s">
        <v>182</v>
      </c>
      <c r="AE9" s="523"/>
      <c r="AF9" s="523"/>
    </row>
    <row r="10" spans="1:32" s="451" customFormat="1" ht="10.5" customHeight="1">
      <c r="B10" s="518" t="s">
        <v>183</v>
      </c>
      <c r="C10" s="524"/>
      <c r="D10" s="524"/>
      <c r="E10" s="454"/>
      <c r="F10" s="455">
        <v>8146</v>
      </c>
      <c r="G10" s="455">
        <v>24</v>
      </c>
      <c r="H10" s="455">
        <v>7</v>
      </c>
      <c r="I10" s="455">
        <v>2</v>
      </c>
      <c r="J10" s="455">
        <v>4515</v>
      </c>
      <c r="K10" s="455">
        <v>1323</v>
      </c>
      <c r="L10" s="455">
        <v>1</v>
      </c>
      <c r="M10" s="455">
        <v>0</v>
      </c>
      <c r="N10" s="455">
        <v>109</v>
      </c>
      <c r="O10" s="455">
        <v>139</v>
      </c>
      <c r="P10" s="455">
        <v>146</v>
      </c>
      <c r="Q10" s="455">
        <v>576</v>
      </c>
      <c r="R10" s="455">
        <v>406</v>
      </c>
      <c r="S10" s="455">
        <v>9</v>
      </c>
      <c r="T10" s="455">
        <v>29</v>
      </c>
      <c r="U10" s="455">
        <v>24</v>
      </c>
      <c r="V10" s="455">
        <v>27</v>
      </c>
      <c r="W10" s="455">
        <v>120</v>
      </c>
      <c r="X10" s="455">
        <v>487</v>
      </c>
      <c r="Y10" s="455">
        <v>1</v>
      </c>
      <c r="Z10" s="455">
        <v>58</v>
      </c>
      <c r="AA10" s="455">
        <v>143</v>
      </c>
      <c r="AB10" s="456"/>
      <c r="AC10" s="457"/>
      <c r="AD10" s="518" t="s">
        <v>183</v>
      </c>
      <c r="AE10" s="524"/>
      <c r="AF10" s="524"/>
    </row>
    <row r="11" spans="1:32" s="451" customFormat="1" ht="10.5" customHeight="1">
      <c r="B11" s="518" t="s">
        <v>184</v>
      </c>
      <c r="C11" s="524"/>
      <c r="D11" s="524"/>
      <c r="E11" s="454"/>
      <c r="F11" s="455">
        <v>8379</v>
      </c>
      <c r="G11" s="455">
        <v>29</v>
      </c>
      <c r="H11" s="455">
        <v>7</v>
      </c>
      <c r="I11" s="455">
        <v>0</v>
      </c>
      <c r="J11" s="455">
        <v>4595</v>
      </c>
      <c r="K11" s="455">
        <v>1350</v>
      </c>
      <c r="L11" s="455">
        <v>7</v>
      </c>
      <c r="M11" s="455">
        <v>0</v>
      </c>
      <c r="N11" s="455">
        <v>108</v>
      </c>
      <c r="O11" s="455">
        <v>142</v>
      </c>
      <c r="P11" s="455">
        <v>165</v>
      </c>
      <c r="Q11" s="455">
        <v>614</v>
      </c>
      <c r="R11" s="455">
        <v>465</v>
      </c>
      <c r="S11" s="455">
        <v>5</v>
      </c>
      <c r="T11" s="455">
        <v>24</v>
      </c>
      <c r="U11" s="455">
        <v>23</v>
      </c>
      <c r="V11" s="455">
        <v>27</v>
      </c>
      <c r="W11" s="455">
        <v>112</v>
      </c>
      <c r="X11" s="455">
        <v>535</v>
      </c>
      <c r="Y11" s="455">
        <v>0</v>
      </c>
      <c r="Z11" s="455">
        <v>31</v>
      </c>
      <c r="AA11" s="455">
        <v>140</v>
      </c>
      <c r="AB11" s="456"/>
      <c r="AC11" s="457"/>
      <c r="AD11" s="518" t="s">
        <v>184</v>
      </c>
      <c r="AE11" s="524"/>
      <c r="AF11" s="524"/>
    </row>
    <row r="12" spans="1:32" s="451" customFormat="1" ht="10.5" customHeight="1">
      <c r="B12" s="518" t="s">
        <v>187</v>
      </c>
      <c r="C12" s="524"/>
      <c r="D12" s="524"/>
      <c r="E12" s="454"/>
      <c r="F12" s="455">
        <v>8222</v>
      </c>
      <c r="G12" s="455">
        <v>36</v>
      </c>
      <c r="H12" s="455">
        <v>2</v>
      </c>
      <c r="I12" s="455">
        <v>2</v>
      </c>
      <c r="J12" s="455">
        <v>4555</v>
      </c>
      <c r="K12" s="455">
        <v>1379</v>
      </c>
      <c r="L12" s="455">
        <v>1</v>
      </c>
      <c r="M12" s="455">
        <v>0</v>
      </c>
      <c r="N12" s="455">
        <v>114</v>
      </c>
      <c r="O12" s="455">
        <v>120</v>
      </c>
      <c r="P12" s="455">
        <v>152</v>
      </c>
      <c r="Q12" s="455">
        <v>544</v>
      </c>
      <c r="R12" s="455">
        <v>435</v>
      </c>
      <c r="S12" s="455">
        <v>8</v>
      </c>
      <c r="T12" s="455">
        <v>23</v>
      </c>
      <c r="U12" s="455">
        <v>23</v>
      </c>
      <c r="V12" s="455">
        <v>39</v>
      </c>
      <c r="W12" s="455">
        <v>109</v>
      </c>
      <c r="X12" s="455">
        <v>525</v>
      </c>
      <c r="Y12" s="455">
        <v>1</v>
      </c>
      <c r="Z12" s="455">
        <v>26</v>
      </c>
      <c r="AA12" s="455">
        <v>128</v>
      </c>
      <c r="AB12" s="456"/>
      <c r="AC12" s="457"/>
      <c r="AD12" s="518" t="s">
        <v>187</v>
      </c>
      <c r="AE12" s="524"/>
      <c r="AF12" s="524"/>
    </row>
    <row r="13" spans="1:32" s="451" customFormat="1" ht="10.5" customHeight="1">
      <c r="B13" s="519" t="s">
        <v>189</v>
      </c>
      <c r="C13" s="519"/>
      <c r="D13" s="519"/>
      <c r="E13" s="454"/>
      <c r="F13" s="458">
        <v>8352</v>
      </c>
      <c r="G13" s="458">
        <v>27</v>
      </c>
      <c r="H13" s="458">
        <v>6</v>
      </c>
      <c r="I13" s="458">
        <v>2</v>
      </c>
      <c r="J13" s="458">
        <v>4553</v>
      </c>
      <c r="K13" s="458">
        <v>1469</v>
      </c>
      <c r="L13" s="458">
        <v>3</v>
      </c>
      <c r="M13" s="458">
        <v>0</v>
      </c>
      <c r="N13" s="458">
        <v>123</v>
      </c>
      <c r="O13" s="458">
        <v>127</v>
      </c>
      <c r="P13" s="458">
        <v>173</v>
      </c>
      <c r="Q13" s="458">
        <v>563</v>
      </c>
      <c r="R13" s="458">
        <v>430</v>
      </c>
      <c r="S13" s="458">
        <v>8</v>
      </c>
      <c r="T13" s="458">
        <v>21</v>
      </c>
      <c r="U13" s="458">
        <v>23</v>
      </c>
      <c r="V13" s="458">
        <v>31</v>
      </c>
      <c r="W13" s="458">
        <v>98</v>
      </c>
      <c r="X13" s="458">
        <v>540</v>
      </c>
      <c r="Y13" s="458">
        <v>1</v>
      </c>
      <c r="Z13" s="458">
        <v>22</v>
      </c>
      <c r="AA13" s="458">
        <v>132</v>
      </c>
      <c r="AB13" s="459"/>
      <c r="AC13" s="457"/>
      <c r="AD13" s="519" t="s">
        <v>189</v>
      </c>
      <c r="AE13" s="519"/>
      <c r="AF13" s="519"/>
    </row>
    <row r="14" spans="1:32" s="451" customFormat="1" ht="12" customHeight="1">
      <c r="B14" s="517" t="s">
        <v>156</v>
      </c>
      <c r="D14" s="510" t="s">
        <v>103</v>
      </c>
      <c r="F14" s="461">
        <v>14</v>
      </c>
      <c r="G14" s="455">
        <v>0</v>
      </c>
      <c r="H14" s="455">
        <v>1</v>
      </c>
      <c r="I14" s="455">
        <v>0</v>
      </c>
      <c r="J14" s="455">
        <v>8</v>
      </c>
      <c r="K14" s="455">
        <v>4</v>
      </c>
      <c r="L14" s="455">
        <v>0</v>
      </c>
      <c r="M14" s="455">
        <v>0</v>
      </c>
      <c r="N14" s="455">
        <v>0</v>
      </c>
      <c r="O14" s="455">
        <v>0</v>
      </c>
      <c r="P14" s="455">
        <v>0</v>
      </c>
      <c r="Q14" s="455">
        <v>1</v>
      </c>
      <c r="R14" s="455">
        <v>0</v>
      </c>
      <c r="S14" s="455">
        <v>0</v>
      </c>
      <c r="T14" s="455">
        <v>0</v>
      </c>
      <c r="U14" s="455">
        <v>0</v>
      </c>
      <c r="V14" s="455">
        <v>0</v>
      </c>
      <c r="W14" s="455">
        <v>0</v>
      </c>
      <c r="X14" s="455">
        <v>0</v>
      </c>
      <c r="Y14" s="455">
        <v>0</v>
      </c>
      <c r="Z14" s="455">
        <v>0</v>
      </c>
      <c r="AA14" s="455">
        <v>0</v>
      </c>
      <c r="AB14" s="456"/>
      <c r="AC14" s="457"/>
      <c r="AD14" s="517" t="s">
        <v>156</v>
      </c>
      <c r="AF14" s="510" t="s">
        <v>103</v>
      </c>
    </row>
    <row r="15" spans="1:32" s="451" customFormat="1">
      <c r="B15" s="517"/>
      <c r="D15" s="510" t="s">
        <v>102</v>
      </c>
      <c r="F15" s="461">
        <v>2</v>
      </c>
      <c r="G15" s="455">
        <v>0</v>
      </c>
      <c r="H15" s="455">
        <v>0</v>
      </c>
      <c r="I15" s="455">
        <v>0</v>
      </c>
      <c r="J15" s="455">
        <v>0</v>
      </c>
      <c r="K15" s="455">
        <v>0</v>
      </c>
      <c r="L15" s="455">
        <v>0</v>
      </c>
      <c r="M15" s="455">
        <v>0</v>
      </c>
      <c r="N15" s="455">
        <v>1</v>
      </c>
      <c r="O15" s="455">
        <v>0</v>
      </c>
      <c r="P15" s="455">
        <v>0</v>
      </c>
      <c r="Q15" s="455">
        <v>0</v>
      </c>
      <c r="R15" s="455">
        <v>0</v>
      </c>
      <c r="S15" s="455">
        <v>0</v>
      </c>
      <c r="T15" s="455">
        <v>0</v>
      </c>
      <c r="U15" s="455">
        <v>0</v>
      </c>
      <c r="V15" s="455">
        <v>0</v>
      </c>
      <c r="W15" s="455">
        <v>0</v>
      </c>
      <c r="X15" s="455">
        <v>0</v>
      </c>
      <c r="Y15" s="455">
        <v>0</v>
      </c>
      <c r="Z15" s="455">
        <v>0</v>
      </c>
      <c r="AA15" s="455">
        <v>1</v>
      </c>
      <c r="AB15" s="456"/>
      <c r="AC15" s="457"/>
      <c r="AD15" s="517"/>
      <c r="AF15" s="510" t="s">
        <v>102</v>
      </c>
    </row>
    <row r="16" spans="1:32" s="451" customFormat="1">
      <c r="B16" s="517"/>
      <c r="D16" s="510" t="s">
        <v>145</v>
      </c>
      <c r="F16" s="461">
        <v>0</v>
      </c>
      <c r="G16" s="455">
        <v>0</v>
      </c>
      <c r="H16" s="455">
        <v>0</v>
      </c>
      <c r="I16" s="455">
        <v>0</v>
      </c>
      <c r="J16" s="455">
        <v>0</v>
      </c>
      <c r="K16" s="455">
        <v>0</v>
      </c>
      <c r="L16" s="455">
        <v>0</v>
      </c>
      <c r="M16" s="455">
        <v>0</v>
      </c>
      <c r="N16" s="455">
        <v>0</v>
      </c>
      <c r="O16" s="455">
        <v>0</v>
      </c>
      <c r="P16" s="455">
        <v>0</v>
      </c>
      <c r="Q16" s="455">
        <v>0</v>
      </c>
      <c r="R16" s="455">
        <v>0</v>
      </c>
      <c r="S16" s="455">
        <v>0</v>
      </c>
      <c r="T16" s="455">
        <v>0</v>
      </c>
      <c r="U16" s="455">
        <v>0</v>
      </c>
      <c r="V16" s="455">
        <v>0</v>
      </c>
      <c r="W16" s="455">
        <v>0</v>
      </c>
      <c r="X16" s="455">
        <v>0</v>
      </c>
      <c r="Y16" s="455">
        <v>0</v>
      </c>
      <c r="Z16" s="455">
        <v>0</v>
      </c>
      <c r="AA16" s="455">
        <v>0</v>
      </c>
      <c r="AB16" s="456"/>
      <c r="AC16" s="457"/>
      <c r="AD16" s="517"/>
      <c r="AF16" s="510" t="s">
        <v>145</v>
      </c>
    </row>
    <row r="17" spans="2:32" s="451" customFormat="1">
      <c r="B17" s="517"/>
      <c r="D17" s="510" t="s">
        <v>6</v>
      </c>
      <c r="F17" s="461">
        <v>2900</v>
      </c>
      <c r="G17" s="455">
        <v>4</v>
      </c>
      <c r="H17" s="455">
        <v>2</v>
      </c>
      <c r="I17" s="455">
        <v>1</v>
      </c>
      <c r="J17" s="455">
        <v>1536</v>
      </c>
      <c r="K17" s="455">
        <v>515</v>
      </c>
      <c r="L17" s="455">
        <v>2</v>
      </c>
      <c r="M17" s="455">
        <v>0</v>
      </c>
      <c r="N17" s="455">
        <v>57</v>
      </c>
      <c r="O17" s="455">
        <v>46</v>
      </c>
      <c r="P17" s="455">
        <v>76</v>
      </c>
      <c r="Q17" s="455">
        <v>198</v>
      </c>
      <c r="R17" s="455">
        <v>148</v>
      </c>
      <c r="S17" s="455">
        <v>3</v>
      </c>
      <c r="T17" s="455">
        <v>10</v>
      </c>
      <c r="U17" s="455">
        <v>14</v>
      </c>
      <c r="V17" s="455">
        <v>9</v>
      </c>
      <c r="W17" s="455">
        <v>34</v>
      </c>
      <c r="X17" s="455">
        <v>194</v>
      </c>
      <c r="Y17" s="455">
        <v>0</v>
      </c>
      <c r="Z17" s="455">
        <v>9</v>
      </c>
      <c r="AA17" s="455">
        <v>42</v>
      </c>
      <c r="AB17" s="456"/>
      <c r="AC17" s="457"/>
      <c r="AD17" s="517"/>
      <c r="AF17" s="510" t="s">
        <v>6</v>
      </c>
    </row>
    <row r="18" spans="2:32" s="451" customFormat="1">
      <c r="B18" s="517"/>
      <c r="D18" s="510" t="s">
        <v>7</v>
      </c>
      <c r="F18" s="461">
        <v>987</v>
      </c>
      <c r="G18" s="455">
        <v>0</v>
      </c>
      <c r="H18" s="455">
        <v>1</v>
      </c>
      <c r="I18" s="455">
        <v>0</v>
      </c>
      <c r="J18" s="455">
        <v>507</v>
      </c>
      <c r="K18" s="455">
        <v>208</v>
      </c>
      <c r="L18" s="455">
        <v>1</v>
      </c>
      <c r="M18" s="455">
        <v>0</v>
      </c>
      <c r="N18" s="455">
        <v>9</v>
      </c>
      <c r="O18" s="455">
        <v>21</v>
      </c>
      <c r="P18" s="455">
        <v>26</v>
      </c>
      <c r="Q18" s="455">
        <v>64</v>
      </c>
      <c r="R18" s="455">
        <v>55</v>
      </c>
      <c r="S18" s="455">
        <v>0</v>
      </c>
      <c r="T18" s="455">
        <v>4</v>
      </c>
      <c r="U18" s="455">
        <v>4</v>
      </c>
      <c r="V18" s="455">
        <v>2</v>
      </c>
      <c r="W18" s="455">
        <v>10</v>
      </c>
      <c r="X18" s="455">
        <v>63</v>
      </c>
      <c r="Y18" s="455">
        <v>0</v>
      </c>
      <c r="Z18" s="455">
        <v>7</v>
      </c>
      <c r="AA18" s="455">
        <v>5</v>
      </c>
      <c r="AB18" s="456"/>
      <c r="AC18" s="457"/>
      <c r="AD18" s="517"/>
      <c r="AF18" s="510" t="s">
        <v>7</v>
      </c>
    </row>
    <row r="19" spans="2:32" s="451" customFormat="1">
      <c r="B19" s="517"/>
      <c r="D19" s="510" t="s">
        <v>8</v>
      </c>
      <c r="F19" s="461">
        <v>5</v>
      </c>
      <c r="G19" s="455">
        <v>0</v>
      </c>
      <c r="H19" s="455">
        <v>0</v>
      </c>
      <c r="I19" s="455">
        <v>0</v>
      </c>
      <c r="J19" s="455">
        <v>4</v>
      </c>
      <c r="K19" s="455">
        <v>0</v>
      </c>
      <c r="L19" s="455">
        <v>0</v>
      </c>
      <c r="M19" s="455">
        <v>0</v>
      </c>
      <c r="N19" s="455">
        <v>0</v>
      </c>
      <c r="O19" s="455">
        <v>0</v>
      </c>
      <c r="P19" s="455">
        <v>0</v>
      </c>
      <c r="Q19" s="455">
        <v>0</v>
      </c>
      <c r="R19" s="455">
        <v>0</v>
      </c>
      <c r="S19" s="455">
        <v>0</v>
      </c>
      <c r="T19" s="455">
        <v>0</v>
      </c>
      <c r="U19" s="455">
        <v>0</v>
      </c>
      <c r="V19" s="455">
        <v>0</v>
      </c>
      <c r="W19" s="455">
        <v>1</v>
      </c>
      <c r="X19" s="455">
        <v>0</v>
      </c>
      <c r="Y19" s="455">
        <v>0</v>
      </c>
      <c r="Z19" s="455">
        <v>0</v>
      </c>
      <c r="AA19" s="455">
        <v>0</v>
      </c>
      <c r="AB19" s="456"/>
      <c r="AC19" s="457"/>
      <c r="AD19" s="517"/>
      <c r="AF19" s="510" t="s">
        <v>8</v>
      </c>
    </row>
    <row r="20" spans="2:32" s="451" customFormat="1">
      <c r="B20" s="517"/>
      <c r="D20" s="462" t="s">
        <v>147</v>
      </c>
      <c r="F20" s="461">
        <v>0</v>
      </c>
      <c r="G20" s="455">
        <v>0</v>
      </c>
      <c r="H20" s="455">
        <v>0</v>
      </c>
      <c r="I20" s="455">
        <v>0</v>
      </c>
      <c r="J20" s="455">
        <v>0</v>
      </c>
      <c r="K20" s="455">
        <v>0</v>
      </c>
      <c r="L20" s="455">
        <v>0</v>
      </c>
      <c r="M20" s="455">
        <v>0</v>
      </c>
      <c r="N20" s="455">
        <v>0</v>
      </c>
      <c r="O20" s="455">
        <v>0</v>
      </c>
      <c r="P20" s="455">
        <v>0</v>
      </c>
      <c r="Q20" s="455">
        <v>0</v>
      </c>
      <c r="R20" s="455">
        <v>0</v>
      </c>
      <c r="S20" s="455">
        <v>0</v>
      </c>
      <c r="T20" s="455">
        <v>0</v>
      </c>
      <c r="U20" s="455">
        <v>0</v>
      </c>
      <c r="V20" s="455">
        <v>0</v>
      </c>
      <c r="W20" s="455">
        <v>0</v>
      </c>
      <c r="X20" s="455">
        <v>0</v>
      </c>
      <c r="Y20" s="455">
        <v>0</v>
      </c>
      <c r="Z20" s="455">
        <v>0</v>
      </c>
      <c r="AA20" s="455">
        <v>0</v>
      </c>
      <c r="AB20" s="456"/>
      <c r="AC20" s="457"/>
      <c r="AD20" s="517"/>
      <c r="AF20" s="462" t="s">
        <v>147</v>
      </c>
    </row>
    <row r="21" spans="2:32" s="451" customFormat="1" ht="10.5" customHeight="1">
      <c r="B21" s="517" t="s">
        <v>155</v>
      </c>
      <c r="D21" s="510" t="s">
        <v>103</v>
      </c>
      <c r="F21" s="461">
        <v>36</v>
      </c>
      <c r="G21" s="455">
        <v>0</v>
      </c>
      <c r="H21" s="455">
        <v>0</v>
      </c>
      <c r="I21" s="455">
        <v>0</v>
      </c>
      <c r="J21" s="455">
        <v>12</v>
      </c>
      <c r="K21" s="455">
        <v>3</v>
      </c>
      <c r="L21" s="455">
        <v>0</v>
      </c>
      <c r="M21" s="455">
        <v>0</v>
      </c>
      <c r="N21" s="455">
        <v>6</v>
      </c>
      <c r="O21" s="455">
        <v>5</v>
      </c>
      <c r="P21" s="455">
        <v>4</v>
      </c>
      <c r="Q21" s="455">
        <v>4</v>
      </c>
      <c r="R21" s="455">
        <v>0</v>
      </c>
      <c r="S21" s="455">
        <v>0</v>
      </c>
      <c r="T21" s="455">
        <v>0</v>
      </c>
      <c r="U21" s="455">
        <v>0</v>
      </c>
      <c r="V21" s="455">
        <v>0</v>
      </c>
      <c r="W21" s="455">
        <v>1</v>
      </c>
      <c r="X21" s="455">
        <v>0</v>
      </c>
      <c r="Y21" s="455">
        <v>0</v>
      </c>
      <c r="Z21" s="455">
        <v>1</v>
      </c>
      <c r="AA21" s="455">
        <v>0</v>
      </c>
      <c r="AB21" s="456"/>
      <c r="AC21" s="457"/>
      <c r="AD21" s="517" t="s">
        <v>155</v>
      </c>
      <c r="AF21" s="510" t="s">
        <v>103</v>
      </c>
    </row>
    <row r="22" spans="2:32" s="451" customFormat="1">
      <c r="B22" s="517"/>
      <c r="D22" s="510" t="s">
        <v>102</v>
      </c>
      <c r="F22" s="461">
        <v>44</v>
      </c>
      <c r="G22" s="455">
        <v>0</v>
      </c>
      <c r="H22" s="455">
        <v>0</v>
      </c>
      <c r="I22" s="455">
        <v>0</v>
      </c>
      <c r="J22" s="455">
        <v>20</v>
      </c>
      <c r="K22" s="455">
        <v>7</v>
      </c>
      <c r="L22" s="455">
        <v>0</v>
      </c>
      <c r="M22" s="455">
        <v>0</v>
      </c>
      <c r="N22" s="455">
        <v>2</v>
      </c>
      <c r="O22" s="455">
        <v>2</v>
      </c>
      <c r="P22" s="455">
        <v>3</v>
      </c>
      <c r="Q22" s="455">
        <v>2</v>
      </c>
      <c r="R22" s="455">
        <v>2</v>
      </c>
      <c r="S22" s="455">
        <v>0</v>
      </c>
      <c r="T22" s="455">
        <v>0</v>
      </c>
      <c r="U22" s="455">
        <v>0</v>
      </c>
      <c r="V22" s="455">
        <v>0</v>
      </c>
      <c r="W22" s="455">
        <v>3</v>
      </c>
      <c r="X22" s="455">
        <v>2</v>
      </c>
      <c r="Y22" s="455">
        <v>0</v>
      </c>
      <c r="Z22" s="455">
        <v>1</v>
      </c>
      <c r="AA22" s="455">
        <v>0</v>
      </c>
      <c r="AB22" s="456"/>
      <c r="AC22" s="457"/>
      <c r="AD22" s="517"/>
      <c r="AF22" s="510" t="s">
        <v>102</v>
      </c>
    </row>
    <row r="23" spans="2:32" s="451" customFormat="1">
      <c r="B23" s="517"/>
      <c r="D23" s="510" t="s">
        <v>145</v>
      </c>
      <c r="F23" s="461">
        <v>60</v>
      </c>
      <c r="G23" s="455">
        <v>0</v>
      </c>
      <c r="H23" s="455">
        <v>0</v>
      </c>
      <c r="I23" s="455">
        <v>0</v>
      </c>
      <c r="J23" s="455">
        <v>27</v>
      </c>
      <c r="K23" s="455">
        <v>6</v>
      </c>
      <c r="L23" s="455">
        <v>0</v>
      </c>
      <c r="M23" s="455">
        <v>0</v>
      </c>
      <c r="N23" s="455">
        <v>2</v>
      </c>
      <c r="O23" s="455">
        <v>5</v>
      </c>
      <c r="P23" s="455">
        <v>5</v>
      </c>
      <c r="Q23" s="455">
        <v>5</v>
      </c>
      <c r="R23" s="455">
        <v>4</v>
      </c>
      <c r="S23" s="455">
        <v>0</v>
      </c>
      <c r="T23" s="455">
        <v>0</v>
      </c>
      <c r="U23" s="455">
        <v>1</v>
      </c>
      <c r="V23" s="455">
        <v>0</v>
      </c>
      <c r="W23" s="455">
        <v>0</v>
      </c>
      <c r="X23" s="455">
        <v>3</v>
      </c>
      <c r="Y23" s="455">
        <v>0</v>
      </c>
      <c r="Z23" s="455">
        <v>0</v>
      </c>
      <c r="AA23" s="455">
        <v>2</v>
      </c>
      <c r="AB23" s="456"/>
      <c r="AC23" s="457"/>
      <c r="AD23" s="517"/>
      <c r="AF23" s="510" t="s">
        <v>145</v>
      </c>
    </row>
    <row r="24" spans="2:32" s="451" customFormat="1">
      <c r="B24" s="517"/>
      <c r="D24" s="510" t="s">
        <v>6</v>
      </c>
      <c r="F24" s="461">
        <v>304</v>
      </c>
      <c r="G24" s="455">
        <v>0</v>
      </c>
      <c r="H24" s="455">
        <v>0</v>
      </c>
      <c r="I24" s="455">
        <v>0</v>
      </c>
      <c r="J24" s="455">
        <v>147</v>
      </c>
      <c r="K24" s="455">
        <v>60</v>
      </c>
      <c r="L24" s="455">
        <v>0</v>
      </c>
      <c r="M24" s="455">
        <v>0</v>
      </c>
      <c r="N24" s="455">
        <v>6</v>
      </c>
      <c r="O24" s="455">
        <v>5</v>
      </c>
      <c r="P24" s="455">
        <v>12</v>
      </c>
      <c r="Q24" s="455">
        <v>29</v>
      </c>
      <c r="R24" s="455">
        <v>16</v>
      </c>
      <c r="S24" s="455">
        <v>1</v>
      </c>
      <c r="T24" s="455">
        <v>0</v>
      </c>
      <c r="U24" s="455">
        <v>0</v>
      </c>
      <c r="V24" s="455">
        <v>0</v>
      </c>
      <c r="W24" s="455">
        <v>4</v>
      </c>
      <c r="X24" s="455">
        <v>19</v>
      </c>
      <c r="Y24" s="455">
        <v>0</v>
      </c>
      <c r="Z24" s="455">
        <v>3</v>
      </c>
      <c r="AA24" s="455">
        <v>2</v>
      </c>
      <c r="AB24" s="456"/>
      <c r="AC24" s="457"/>
      <c r="AD24" s="517"/>
      <c r="AF24" s="510" t="s">
        <v>6</v>
      </c>
    </row>
    <row r="25" spans="2:32" s="451" customFormat="1">
      <c r="B25" s="517"/>
      <c r="D25" s="510" t="s">
        <v>7</v>
      </c>
      <c r="F25" s="461">
        <v>283</v>
      </c>
      <c r="G25" s="455">
        <v>0</v>
      </c>
      <c r="H25" s="455">
        <v>1</v>
      </c>
      <c r="I25" s="455">
        <v>0</v>
      </c>
      <c r="J25" s="455">
        <v>146</v>
      </c>
      <c r="K25" s="455">
        <v>51</v>
      </c>
      <c r="L25" s="455">
        <v>0</v>
      </c>
      <c r="M25" s="455">
        <v>0</v>
      </c>
      <c r="N25" s="455">
        <v>7</v>
      </c>
      <c r="O25" s="455">
        <v>6</v>
      </c>
      <c r="P25" s="455">
        <v>6</v>
      </c>
      <c r="Q25" s="455">
        <v>25</v>
      </c>
      <c r="R25" s="455">
        <v>17</v>
      </c>
      <c r="S25" s="455">
        <v>1</v>
      </c>
      <c r="T25" s="455">
        <v>0</v>
      </c>
      <c r="U25" s="455">
        <v>0</v>
      </c>
      <c r="V25" s="455">
        <v>0</v>
      </c>
      <c r="W25" s="455">
        <v>0</v>
      </c>
      <c r="X25" s="455">
        <v>20</v>
      </c>
      <c r="Y25" s="455">
        <v>0</v>
      </c>
      <c r="Z25" s="455">
        <v>0</v>
      </c>
      <c r="AA25" s="455">
        <v>3</v>
      </c>
      <c r="AB25" s="456"/>
      <c r="AC25" s="457"/>
      <c r="AD25" s="517"/>
      <c r="AF25" s="510" t="s">
        <v>7</v>
      </c>
    </row>
    <row r="26" spans="2:32" s="451" customFormat="1" ht="10.5" customHeight="1">
      <c r="B26" s="511"/>
      <c r="C26" s="514" t="s">
        <v>41</v>
      </c>
      <c r="D26" s="514"/>
      <c r="F26" s="461">
        <v>3</v>
      </c>
      <c r="G26" s="455">
        <v>0</v>
      </c>
      <c r="H26" s="455">
        <v>0</v>
      </c>
      <c r="I26" s="455">
        <v>0</v>
      </c>
      <c r="J26" s="455">
        <v>1</v>
      </c>
      <c r="K26" s="455">
        <v>1</v>
      </c>
      <c r="L26" s="455">
        <v>0</v>
      </c>
      <c r="M26" s="455">
        <v>0</v>
      </c>
      <c r="N26" s="455">
        <v>0</v>
      </c>
      <c r="O26" s="455">
        <v>0</v>
      </c>
      <c r="P26" s="455">
        <v>0</v>
      </c>
      <c r="Q26" s="455">
        <v>1</v>
      </c>
      <c r="R26" s="455">
        <v>0</v>
      </c>
      <c r="S26" s="455">
        <v>0</v>
      </c>
      <c r="T26" s="455">
        <v>0</v>
      </c>
      <c r="U26" s="455">
        <v>0</v>
      </c>
      <c r="V26" s="455">
        <v>0</v>
      </c>
      <c r="W26" s="455">
        <v>0</v>
      </c>
      <c r="X26" s="455">
        <v>0</v>
      </c>
      <c r="Y26" s="455">
        <v>0</v>
      </c>
      <c r="Z26" s="455">
        <v>0</v>
      </c>
      <c r="AA26" s="455">
        <v>0</v>
      </c>
      <c r="AB26" s="456"/>
      <c r="AC26" s="457"/>
      <c r="AD26" s="511"/>
      <c r="AE26" s="514" t="s">
        <v>41</v>
      </c>
      <c r="AF26" s="514"/>
    </row>
    <row r="27" spans="2:32" s="451" customFormat="1" ht="10.5" customHeight="1">
      <c r="B27" s="515" t="s">
        <v>154</v>
      </c>
      <c r="D27" s="510" t="s">
        <v>190</v>
      </c>
      <c r="F27" s="461">
        <v>98</v>
      </c>
      <c r="G27" s="455">
        <v>0</v>
      </c>
      <c r="H27" s="455">
        <v>0</v>
      </c>
      <c r="I27" s="455">
        <v>0</v>
      </c>
      <c r="J27" s="455">
        <v>56</v>
      </c>
      <c r="K27" s="455">
        <v>19</v>
      </c>
      <c r="L27" s="455">
        <v>0</v>
      </c>
      <c r="M27" s="455">
        <v>0</v>
      </c>
      <c r="N27" s="455">
        <v>1</v>
      </c>
      <c r="O27" s="455">
        <v>0</v>
      </c>
      <c r="P27" s="455">
        <v>3</v>
      </c>
      <c r="Q27" s="455">
        <v>6</v>
      </c>
      <c r="R27" s="455">
        <v>7</v>
      </c>
      <c r="S27" s="455">
        <v>0</v>
      </c>
      <c r="T27" s="455">
        <v>1</v>
      </c>
      <c r="U27" s="455">
        <v>0</v>
      </c>
      <c r="V27" s="455">
        <v>1</v>
      </c>
      <c r="W27" s="455">
        <v>1</v>
      </c>
      <c r="X27" s="455">
        <v>1</v>
      </c>
      <c r="Y27" s="455">
        <v>0</v>
      </c>
      <c r="Z27" s="455">
        <v>0</v>
      </c>
      <c r="AA27" s="455">
        <v>2</v>
      </c>
      <c r="AB27" s="456"/>
      <c r="AC27" s="457"/>
      <c r="AD27" s="515" t="s">
        <v>154</v>
      </c>
      <c r="AF27" s="510" t="s">
        <v>190</v>
      </c>
    </row>
    <row r="28" spans="2:32" s="451" customFormat="1">
      <c r="B28" s="516"/>
      <c r="D28" s="510" t="s">
        <v>27</v>
      </c>
      <c r="F28" s="461">
        <v>97</v>
      </c>
      <c r="G28" s="455">
        <v>0</v>
      </c>
      <c r="H28" s="455">
        <v>0</v>
      </c>
      <c r="I28" s="455">
        <v>0</v>
      </c>
      <c r="J28" s="455">
        <v>61</v>
      </c>
      <c r="K28" s="455">
        <v>22</v>
      </c>
      <c r="L28" s="455">
        <v>0</v>
      </c>
      <c r="M28" s="455">
        <v>0</v>
      </c>
      <c r="N28" s="455">
        <v>0</v>
      </c>
      <c r="O28" s="455">
        <v>1</v>
      </c>
      <c r="P28" s="455">
        <v>0</v>
      </c>
      <c r="Q28" s="455">
        <v>5</v>
      </c>
      <c r="R28" s="455">
        <v>4</v>
      </c>
      <c r="S28" s="455">
        <v>0</v>
      </c>
      <c r="T28" s="455">
        <v>0</v>
      </c>
      <c r="U28" s="455">
        <v>0</v>
      </c>
      <c r="V28" s="455">
        <v>0</v>
      </c>
      <c r="W28" s="455">
        <v>2</v>
      </c>
      <c r="X28" s="455">
        <v>2</v>
      </c>
      <c r="Y28" s="455">
        <v>0</v>
      </c>
      <c r="Z28" s="455">
        <v>0</v>
      </c>
      <c r="AA28" s="455">
        <v>0</v>
      </c>
      <c r="AB28" s="456"/>
      <c r="AC28" s="457"/>
      <c r="AD28" s="516"/>
      <c r="AF28" s="510" t="s">
        <v>27</v>
      </c>
    </row>
    <row r="29" spans="2:32" s="451" customFormat="1">
      <c r="B29" s="516"/>
      <c r="D29" s="510" t="s">
        <v>11</v>
      </c>
      <c r="F29" s="461">
        <v>165</v>
      </c>
      <c r="G29" s="455">
        <v>0</v>
      </c>
      <c r="H29" s="455">
        <v>0</v>
      </c>
      <c r="I29" s="455">
        <v>0</v>
      </c>
      <c r="J29" s="455">
        <v>109</v>
      </c>
      <c r="K29" s="455">
        <v>23</v>
      </c>
      <c r="L29" s="455">
        <v>0</v>
      </c>
      <c r="M29" s="455">
        <v>0</v>
      </c>
      <c r="N29" s="455">
        <v>4</v>
      </c>
      <c r="O29" s="455">
        <v>3</v>
      </c>
      <c r="P29" s="455">
        <v>3</v>
      </c>
      <c r="Q29" s="455">
        <v>8</v>
      </c>
      <c r="R29" s="455">
        <v>8</v>
      </c>
      <c r="S29" s="455">
        <v>0</v>
      </c>
      <c r="T29" s="455">
        <v>0</v>
      </c>
      <c r="U29" s="455">
        <v>0</v>
      </c>
      <c r="V29" s="455">
        <v>1</v>
      </c>
      <c r="W29" s="455">
        <v>3</v>
      </c>
      <c r="X29" s="455">
        <v>1</v>
      </c>
      <c r="Y29" s="455">
        <v>0</v>
      </c>
      <c r="Z29" s="455">
        <v>0</v>
      </c>
      <c r="AA29" s="455">
        <v>2</v>
      </c>
      <c r="AB29" s="456"/>
      <c r="AC29" s="457"/>
      <c r="AD29" s="516"/>
      <c r="AF29" s="510" t="s">
        <v>11</v>
      </c>
    </row>
    <row r="30" spans="2:32" s="451" customFormat="1">
      <c r="B30" s="516"/>
      <c r="D30" s="510" t="s">
        <v>74</v>
      </c>
      <c r="F30" s="461">
        <v>292</v>
      </c>
      <c r="G30" s="455">
        <v>3</v>
      </c>
      <c r="H30" s="455">
        <v>0</v>
      </c>
      <c r="I30" s="455">
        <v>0</v>
      </c>
      <c r="J30" s="455">
        <v>179</v>
      </c>
      <c r="K30" s="455">
        <v>54</v>
      </c>
      <c r="L30" s="455">
        <v>0</v>
      </c>
      <c r="M30" s="455">
        <v>0</v>
      </c>
      <c r="N30" s="455">
        <v>3</v>
      </c>
      <c r="O30" s="455">
        <v>4</v>
      </c>
      <c r="P30" s="455">
        <v>6</v>
      </c>
      <c r="Q30" s="455">
        <v>18</v>
      </c>
      <c r="R30" s="455">
        <v>12</v>
      </c>
      <c r="S30" s="455">
        <v>0</v>
      </c>
      <c r="T30" s="455">
        <v>0</v>
      </c>
      <c r="U30" s="455">
        <v>0</v>
      </c>
      <c r="V30" s="455">
        <v>1</v>
      </c>
      <c r="W30" s="455">
        <v>4</v>
      </c>
      <c r="X30" s="455">
        <v>6</v>
      </c>
      <c r="Y30" s="455">
        <v>0</v>
      </c>
      <c r="Z30" s="455">
        <v>0</v>
      </c>
      <c r="AA30" s="455">
        <v>2</v>
      </c>
      <c r="AB30" s="456"/>
      <c r="AC30" s="457"/>
      <c r="AD30" s="516"/>
      <c r="AF30" s="510" t="s">
        <v>74</v>
      </c>
    </row>
    <row r="31" spans="2:32" s="451" customFormat="1" ht="10.5" customHeight="1">
      <c r="B31" s="431"/>
      <c r="C31" s="514" t="s">
        <v>13</v>
      </c>
      <c r="D31" s="514"/>
      <c r="F31" s="461">
        <v>2006</v>
      </c>
      <c r="G31" s="455">
        <v>2</v>
      </c>
      <c r="H31" s="455">
        <v>0</v>
      </c>
      <c r="I31" s="455">
        <v>0</v>
      </c>
      <c r="J31" s="455">
        <v>1208</v>
      </c>
      <c r="K31" s="455">
        <v>331</v>
      </c>
      <c r="L31" s="455">
        <v>0</v>
      </c>
      <c r="M31" s="455">
        <v>0</v>
      </c>
      <c r="N31" s="455">
        <v>19</v>
      </c>
      <c r="O31" s="455">
        <v>20</v>
      </c>
      <c r="P31" s="455">
        <v>18</v>
      </c>
      <c r="Q31" s="455">
        <v>138</v>
      </c>
      <c r="R31" s="455">
        <v>119</v>
      </c>
      <c r="S31" s="455">
        <v>2</v>
      </c>
      <c r="T31" s="455">
        <v>0</v>
      </c>
      <c r="U31" s="455">
        <v>2</v>
      </c>
      <c r="V31" s="455">
        <v>8</v>
      </c>
      <c r="W31" s="455">
        <v>16</v>
      </c>
      <c r="X31" s="455">
        <v>86</v>
      </c>
      <c r="Y31" s="455">
        <v>0</v>
      </c>
      <c r="Z31" s="455">
        <v>0</v>
      </c>
      <c r="AA31" s="455">
        <v>37</v>
      </c>
      <c r="AB31" s="456"/>
      <c r="AC31" s="457"/>
      <c r="AE31" s="514" t="s">
        <v>13</v>
      </c>
      <c r="AF31" s="514"/>
    </row>
    <row r="32" spans="2:32" s="451" customFormat="1" ht="10.5" customHeight="1">
      <c r="B32" s="431"/>
      <c r="C32" s="514" t="s">
        <v>14</v>
      </c>
      <c r="D32" s="514"/>
      <c r="F32" s="461">
        <v>0</v>
      </c>
      <c r="G32" s="455">
        <v>0</v>
      </c>
      <c r="H32" s="455">
        <v>0</v>
      </c>
      <c r="I32" s="455">
        <v>0</v>
      </c>
      <c r="J32" s="455">
        <v>0</v>
      </c>
      <c r="K32" s="455">
        <v>0</v>
      </c>
      <c r="L32" s="455">
        <v>0</v>
      </c>
      <c r="M32" s="455">
        <v>0</v>
      </c>
      <c r="N32" s="455">
        <v>0</v>
      </c>
      <c r="O32" s="455">
        <v>0</v>
      </c>
      <c r="P32" s="455">
        <v>0</v>
      </c>
      <c r="Q32" s="455">
        <v>0</v>
      </c>
      <c r="R32" s="455">
        <v>0</v>
      </c>
      <c r="S32" s="455">
        <v>0</v>
      </c>
      <c r="T32" s="455">
        <v>0</v>
      </c>
      <c r="U32" s="455">
        <v>0</v>
      </c>
      <c r="V32" s="455">
        <v>0</v>
      </c>
      <c r="W32" s="455">
        <v>0</v>
      </c>
      <c r="X32" s="455">
        <v>0</v>
      </c>
      <c r="Y32" s="455">
        <v>0</v>
      </c>
      <c r="Z32" s="455">
        <v>0</v>
      </c>
      <c r="AA32" s="455">
        <v>0</v>
      </c>
      <c r="AB32" s="456"/>
      <c r="AC32" s="457"/>
      <c r="AE32" s="514" t="s">
        <v>14</v>
      </c>
      <c r="AF32" s="514"/>
    </row>
    <row r="33" spans="1:32" s="451" customFormat="1" ht="10.5" customHeight="1">
      <c r="B33" s="431"/>
      <c r="C33" s="514" t="s">
        <v>15</v>
      </c>
      <c r="D33" s="514"/>
      <c r="F33" s="461">
        <v>889</v>
      </c>
      <c r="G33" s="455">
        <v>6</v>
      </c>
      <c r="H33" s="455">
        <v>0</v>
      </c>
      <c r="I33" s="455">
        <v>1</v>
      </c>
      <c r="J33" s="455">
        <v>465</v>
      </c>
      <c r="K33" s="455">
        <v>154</v>
      </c>
      <c r="L33" s="455">
        <v>0</v>
      </c>
      <c r="M33" s="455">
        <v>0</v>
      </c>
      <c r="N33" s="455">
        <v>5</v>
      </c>
      <c r="O33" s="455">
        <v>8</v>
      </c>
      <c r="P33" s="455">
        <v>9</v>
      </c>
      <c r="Q33" s="455">
        <v>57</v>
      </c>
      <c r="R33" s="455">
        <v>34</v>
      </c>
      <c r="S33" s="455">
        <v>1</v>
      </c>
      <c r="T33" s="455">
        <v>2</v>
      </c>
      <c r="U33" s="455">
        <v>1</v>
      </c>
      <c r="V33" s="455">
        <v>3</v>
      </c>
      <c r="W33" s="455">
        <v>10</v>
      </c>
      <c r="X33" s="455">
        <v>99</v>
      </c>
      <c r="Y33" s="455">
        <v>1</v>
      </c>
      <c r="Z33" s="455">
        <v>0</v>
      </c>
      <c r="AA33" s="455">
        <v>33</v>
      </c>
      <c r="AB33" s="456"/>
      <c r="AC33" s="457"/>
      <c r="AE33" s="514" t="s">
        <v>15</v>
      </c>
      <c r="AF33" s="514"/>
    </row>
    <row r="34" spans="1:32" s="451" customFormat="1" ht="10.5" customHeight="1">
      <c r="B34" s="431"/>
      <c r="C34" s="514" t="s">
        <v>39</v>
      </c>
      <c r="D34" s="514"/>
      <c r="F34" s="461">
        <v>0</v>
      </c>
      <c r="G34" s="455">
        <v>0</v>
      </c>
      <c r="H34" s="455">
        <v>0</v>
      </c>
      <c r="I34" s="455">
        <v>0</v>
      </c>
      <c r="J34" s="455">
        <v>0</v>
      </c>
      <c r="K34" s="455">
        <v>0</v>
      </c>
      <c r="L34" s="455">
        <v>0</v>
      </c>
      <c r="M34" s="455">
        <v>0</v>
      </c>
      <c r="N34" s="455">
        <v>0</v>
      </c>
      <c r="O34" s="455">
        <v>0</v>
      </c>
      <c r="P34" s="455">
        <v>0</v>
      </c>
      <c r="Q34" s="455">
        <v>0</v>
      </c>
      <c r="R34" s="455">
        <v>0</v>
      </c>
      <c r="S34" s="455">
        <v>0</v>
      </c>
      <c r="T34" s="455">
        <v>0</v>
      </c>
      <c r="U34" s="455">
        <v>0</v>
      </c>
      <c r="V34" s="455">
        <v>0</v>
      </c>
      <c r="W34" s="455">
        <v>0</v>
      </c>
      <c r="X34" s="455">
        <v>0</v>
      </c>
      <c r="Y34" s="455">
        <v>0</v>
      </c>
      <c r="Z34" s="455">
        <v>0</v>
      </c>
      <c r="AA34" s="455">
        <v>0</v>
      </c>
      <c r="AB34" s="456"/>
      <c r="AC34" s="457"/>
      <c r="AE34" s="514" t="s">
        <v>39</v>
      </c>
      <c r="AF34" s="514"/>
    </row>
    <row r="35" spans="1:32" s="451" customFormat="1" ht="10.5" customHeight="1">
      <c r="B35" s="431"/>
      <c r="C35" s="514" t="s">
        <v>38</v>
      </c>
      <c r="D35" s="514"/>
      <c r="F35" s="461">
        <v>1</v>
      </c>
      <c r="G35" s="455">
        <v>0</v>
      </c>
      <c r="H35" s="455">
        <v>0</v>
      </c>
      <c r="I35" s="455">
        <v>0</v>
      </c>
      <c r="J35" s="455">
        <v>0</v>
      </c>
      <c r="K35" s="455">
        <v>0</v>
      </c>
      <c r="L35" s="455">
        <v>0</v>
      </c>
      <c r="M35" s="455">
        <v>0</v>
      </c>
      <c r="N35" s="455">
        <v>0</v>
      </c>
      <c r="O35" s="455">
        <v>0</v>
      </c>
      <c r="P35" s="455">
        <v>0</v>
      </c>
      <c r="Q35" s="455">
        <v>0</v>
      </c>
      <c r="R35" s="455">
        <v>0</v>
      </c>
      <c r="S35" s="455">
        <v>0</v>
      </c>
      <c r="T35" s="455">
        <v>0</v>
      </c>
      <c r="U35" s="455">
        <v>0</v>
      </c>
      <c r="V35" s="455">
        <v>0</v>
      </c>
      <c r="W35" s="455">
        <v>0</v>
      </c>
      <c r="X35" s="455">
        <v>0</v>
      </c>
      <c r="Y35" s="455">
        <v>0</v>
      </c>
      <c r="Z35" s="455">
        <v>1</v>
      </c>
      <c r="AA35" s="455">
        <v>0</v>
      </c>
      <c r="AB35" s="456"/>
      <c r="AC35" s="457"/>
      <c r="AE35" s="514" t="s">
        <v>38</v>
      </c>
      <c r="AF35" s="514"/>
    </row>
    <row r="36" spans="1:32" s="451" customFormat="1" ht="10.5" customHeight="1">
      <c r="B36" s="431"/>
      <c r="C36" s="514" t="s">
        <v>37</v>
      </c>
      <c r="D36" s="514"/>
      <c r="F36" s="461">
        <v>83</v>
      </c>
      <c r="G36" s="455">
        <v>3</v>
      </c>
      <c r="H36" s="455">
        <v>0</v>
      </c>
      <c r="I36" s="455">
        <v>0</v>
      </c>
      <c r="J36" s="455">
        <v>40</v>
      </c>
      <c r="K36" s="455">
        <v>10</v>
      </c>
      <c r="L36" s="455">
        <v>0</v>
      </c>
      <c r="M36" s="455">
        <v>0</v>
      </c>
      <c r="N36" s="455">
        <v>1</v>
      </c>
      <c r="O36" s="455">
        <v>1</v>
      </c>
      <c r="P36" s="455">
        <v>2</v>
      </c>
      <c r="Q36" s="455">
        <v>2</v>
      </c>
      <c r="R36" s="455">
        <v>4</v>
      </c>
      <c r="S36" s="455">
        <v>0</v>
      </c>
      <c r="T36" s="455">
        <v>2</v>
      </c>
      <c r="U36" s="455">
        <v>0</v>
      </c>
      <c r="V36" s="455">
        <v>2</v>
      </c>
      <c r="W36" s="455">
        <v>4</v>
      </c>
      <c r="X36" s="455">
        <v>11</v>
      </c>
      <c r="Y36" s="455">
        <v>0</v>
      </c>
      <c r="Z36" s="455">
        <v>0</v>
      </c>
      <c r="AA36" s="455">
        <v>1</v>
      </c>
      <c r="AB36" s="456"/>
      <c r="AC36" s="457"/>
      <c r="AE36" s="514" t="s">
        <v>37</v>
      </c>
      <c r="AF36" s="514"/>
    </row>
    <row r="37" spans="1:32" s="451" customFormat="1" ht="10.5" customHeight="1">
      <c r="B37" s="431"/>
      <c r="C37" s="514" t="s">
        <v>36</v>
      </c>
      <c r="D37" s="514"/>
      <c r="F37" s="461">
        <v>74</v>
      </c>
      <c r="G37" s="455">
        <v>9</v>
      </c>
      <c r="H37" s="455">
        <v>1</v>
      </c>
      <c r="I37" s="455">
        <v>0</v>
      </c>
      <c r="J37" s="455">
        <v>23</v>
      </c>
      <c r="K37" s="455">
        <v>0</v>
      </c>
      <c r="L37" s="455">
        <v>0</v>
      </c>
      <c r="M37" s="455">
        <v>0</v>
      </c>
      <c r="N37" s="455">
        <v>0</v>
      </c>
      <c r="O37" s="455">
        <v>0</v>
      </c>
      <c r="P37" s="455">
        <v>0</v>
      </c>
      <c r="Q37" s="455">
        <v>0</v>
      </c>
      <c r="R37" s="455">
        <v>0</v>
      </c>
      <c r="S37" s="455">
        <v>0</v>
      </c>
      <c r="T37" s="455">
        <v>2</v>
      </c>
      <c r="U37" s="455">
        <v>1</v>
      </c>
      <c r="V37" s="455">
        <v>4</v>
      </c>
      <c r="W37" s="455">
        <v>5</v>
      </c>
      <c r="X37" s="455">
        <v>29</v>
      </c>
      <c r="Y37" s="455">
        <v>0</v>
      </c>
      <c r="Z37" s="455">
        <v>0</v>
      </c>
      <c r="AA37" s="455">
        <v>0</v>
      </c>
      <c r="AB37" s="456"/>
      <c r="AC37" s="457"/>
      <c r="AE37" s="514" t="s">
        <v>36</v>
      </c>
      <c r="AF37" s="514"/>
    </row>
    <row r="38" spans="1:32" s="451" customFormat="1" ht="10.5" customHeight="1">
      <c r="C38" s="514" t="s">
        <v>143</v>
      </c>
      <c r="D38" s="514"/>
      <c r="F38" s="461">
        <v>9</v>
      </c>
      <c r="G38" s="455">
        <v>0</v>
      </c>
      <c r="H38" s="455">
        <v>0</v>
      </c>
      <c r="I38" s="455">
        <v>0</v>
      </c>
      <c r="J38" s="455">
        <v>4</v>
      </c>
      <c r="K38" s="455">
        <v>1</v>
      </c>
      <c r="L38" s="455">
        <v>0</v>
      </c>
      <c r="M38" s="455">
        <v>0</v>
      </c>
      <c r="N38" s="455">
        <v>0</v>
      </c>
      <c r="O38" s="455">
        <v>0</v>
      </c>
      <c r="P38" s="455">
        <v>0</v>
      </c>
      <c r="Q38" s="455">
        <v>0</v>
      </c>
      <c r="R38" s="455">
        <v>0</v>
      </c>
      <c r="S38" s="455">
        <v>0</v>
      </c>
      <c r="T38" s="455">
        <v>0</v>
      </c>
      <c r="U38" s="455">
        <v>0</v>
      </c>
      <c r="V38" s="455">
        <v>0</v>
      </c>
      <c r="W38" s="455">
        <v>0</v>
      </c>
      <c r="X38" s="455">
        <v>4</v>
      </c>
      <c r="Y38" s="455">
        <v>0</v>
      </c>
      <c r="Z38" s="455">
        <v>0</v>
      </c>
      <c r="AA38" s="455">
        <v>0</v>
      </c>
      <c r="AB38" s="456"/>
      <c r="AC38" s="457"/>
      <c r="AE38" s="514" t="s">
        <v>143</v>
      </c>
      <c r="AF38" s="514"/>
    </row>
    <row r="39" spans="1:32" s="451" customFormat="1" ht="10.5" customHeight="1">
      <c r="A39" s="520" t="s">
        <v>157</v>
      </c>
      <c r="B39" s="520"/>
      <c r="C39" s="520"/>
      <c r="D39" s="520"/>
      <c r="E39" s="521"/>
      <c r="F39" s="455"/>
      <c r="G39" s="455"/>
      <c r="H39" s="455"/>
      <c r="I39" s="455"/>
      <c r="J39" s="455"/>
      <c r="K39" s="455"/>
      <c r="L39" s="455"/>
      <c r="M39" s="455"/>
      <c r="N39" s="455"/>
      <c r="O39" s="455"/>
      <c r="P39" s="455"/>
      <c r="Q39" s="455"/>
      <c r="R39" s="455"/>
      <c r="S39" s="455"/>
      <c r="T39" s="455"/>
      <c r="U39" s="455"/>
      <c r="V39" s="455"/>
      <c r="W39" s="455"/>
      <c r="X39" s="455"/>
      <c r="Y39" s="455"/>
      <c r="Z39" s="455"/>
      <c r="AA39" s="455"/>
      <c r="AC39" s="522" t="s">
        <v>157</v>
      </c>
      <c r="AD39" s="520"/>
      <c r="AE39" s="520"/>
      <c r="AF39" s="520"/>
    </row>
    <row r="40" spans="1:32" s="451" customFormat="1" ht="10.5" customHeight="1">
      <c r="B40" s="523" t="s">
        <v>182</v>
      </c>
      <c r="C40" s="523"/>
      <c r="D40" s="523"/>
      <c r="E40" s="454"/>
      <c r="F40" s="471">
        <v>35</v>
      </c>
      <c r="G40" s="455">
        <v>0</v>
      </c>
      <c r="H40" s="455">
        <v>0</v>
      </c>
      <c r="I40" s="455">
        <v>0</v>
      </c>
      <c r="J40" s="455">
        <v>8</v>
      </c>
      <c r="K40" s="455">
        <v>7</v>
      </c>
      <c r="L40" s="455">
        <v>0</v>
      </c>
      <c r="M40" s="455">
        <v>0</v>
      </c>
      <c r="N40" s="455">
        <v>3</v>
      </c>
      <c r="O40" s="455">
        <v>0</v>
      </c>
      <c r="P40" s="455">
        <v>1</v>
      </c>
      <c r="Q40" s="455">
        <v>4</v>
      </c>
      <c r="R40" s="455">
        <v>2</v>
      </c>
      <c r="S40" s="455">
        <v>0</v>
      </c>
      <c r="T40" s="455">
        <v>1</v>
      </c>
      <c r="U40" s="455">
        <v>1</v>
      </c>
      <c r="V40" s="455">
        <v>0</v>
      </c>
      <c r="W40" s="455">
        <v>1</v>
      </c>
      <c r="X40" s="455">
        <v>5</v>
      </c>
      <c r="Y40" s="455">
        <v>0</v>
      </c>
      <c r="Z40" s="455">
        <v>2</v>
      </c>
      <c r="AA40" s="455">
        <v>0</v>
      </c>
      <c r="AB40" s="456"/>
      <c r="AC40" s="457"/>
      <c r="AD40" s="523" t="s">
        <v>182</v>
      </c>
      <c r="AE40" s="523"/>
      <c r="AF40" s="523"/>
    </row>
    <row r="41" spans="1:32" s="451" customFormat="1">
      <c r="B41" s="518" t="s">
        <v>183</v>
      </c>
      <c r="C41" s="518"/>
      <c r="D41" s="518"/>
      <c r="E41" s="454"/>
      <c r="F41" s="471">
        <v>42</v>
      </c>
      <c r="G41" s="455">
        <v>0</v>
      </c>
      <c r="H41" s="455">
        <v>0</v>
      </c>
      <c r="I41" s="455">
        <v>0</v>
      </c>
      <c r="J41" s="455">
        <v>14</v>
      </c>
      <c r="K41" s="455">
        <v>8</v>
      </c>
      <c r="L41" s="455">
        <v>0</v>
      </c>
      <c r="M41" s="455">
        <v>0</v>
      </c>
      <c r="N41" s="455">
        <v>1</v>
      </c>
      <c r="O41" s="455">
        <v>0</v>
      </c>
      <c r="P41" s="455">
        <v>0</v>
      </c>
      <c r="Q41" s="455">
        <v>1</v>
      </c>
      <c r="R41" s="455">
        <v>1</v>
      </c>
      <c r="S41" s="455">
        <v>1</v>
      </c>
      <c r="T41" s="455">
        <v>3</v>
      </c>
      <c r="U41" s="455">
        <v>1</v>
      </c>
      <c r="V41" s="455">
        <v>1</v>
      </c>
      <c r="W41" s="455">
        <v>2</v>
      </c>
      <c r="X41" s="455">
        <v>4</v>
      </c>
      <c r="Y41" s="455">
        <v>0</v>
      </c>
      <c r="Z41" s="455">
        <v>5</v>
      </c>
      <c r="AA41" s="455">
        <v>0</v>
      </c>
      <c r="AB41" s="456"/>
      <c r="AC41" s="457"/>
      <c r="AD41" s="518" t="s">
        <v>183</v>
      </c>
      <c r="AE41" s="518"/>
      <c r="AF41" s="518"/>
    </row>
    <row r="42" spans="1:32" s="451" customFormat="1">
      <c r="B42" s="518" t="s">
        <v>184</v>
      </c>
      <c r="C42" s="518"/>
      <c r="D42" s="518"/>
      <c r="E42" s="454"/>
      <c r="F42" s="471">
        <v>22</v>
      </c>
      <c r="G42" s="455">
        <v>0</v>
      </c>
      <c r="H42" s="455">
        <v>0</v>
      </c>
      <c r="I42" s="455">
        <v>0</v>
      </c>
      <c r="J42" s="455">
        <v>6</v>
      </c>
      <c r="K42" s="455">
        <v>3</v>
      </c>
      <c r="L42" s="455">
        <v>0</v>
      </c>
      <c r="M42" s="455">
        <v>0</v>
      </c>
      <c r="N42" s="455">
        <v>2</v>
      </c>
      <c r="O42" s="455">
        <v>0</v>
      </c>
      <c r="P42" s="455">
        <v>2</v>
      </c>
      <c r="Q42" s="455">
        <v>0</v>
      </c>
      <c r="R42" s="455">
        <v>3</v>
      </c>
      <c r="S42" s="455">
        <v>0</v>
      </c>
      <c r="T42" s="455">
        <v>2</v>
      </c>
      <c r="U42" s="455">
        <v>0</v>
      </c>
      <c r="V42" s="455">
        <v>0</v>
      </c>
      <c r="W42" s="455">
        <v>1</v>
      </c>
      <c r="X42" s="455">
        <v>1</v>
      </c>
      <c r="Y42" s="455">
        <v>0</v>
      </c>
      <c r="Z42" s="455">
        <v>2</v>
      </c>
      <c r="AA42" s="455">
        <v>0</v>
      </c>
      <c r="AB42" s="456"/>
      <c r="AC42" s="457"/>
      <c r="AD42" s="518" t="s">
        <v>184</v>
      </c>
      <c r="AE42" s="518"/>
      <c r="AF42" s="518"/>
    </row>
    <row r="43" spans="1:32" s="451" customFormat="1">
      <c r="B43" s="518" t="s">
        <v>187</v>
      </c>
      <c r="C43" s="518"/>
      <c r="D43" s="518"/>
      <c r="E43" s="454"/>
      <c r="F43" s="471">
        <v>33</v>
      </c>
      <c r="G43" s="455">
        <v>2</v>
      </c>
      <c r="H43" s="455">
        <v>0</v>
      </c>
      <c r="I43" s="455">
        <v>0</v>
      </c>
      <c r="J43" s="455">
        <v>7</v>
      </c>
      <c r="K43" s="455">
        <v>4</v>
      </c>
      <c r="L43" s="455">
        <v>0</v>
      </c>
      <c r="M43" s="455">
        <v>0</v>
      </c>
      <c r="N43" s="455">
        <v>2</v>
      </c>
      <c r="O43" s="455">
        <v>0</v>
      </c>
      <c r="P43" s="455">
        <v>1</v>
      </c>
      <c r="Q43" s="455">
        <v>3</v>
      </c>
      <c r="R43" s="455">
        <v>1</v>
      </c>
      <c r="S43" s="455">
        <v>0</v>
      </c>
      <c r="T43" s="455">
        <v>2</v>
      </c>
      <c r="U43" s="455">
        <v>1</v>
      </c>
      <c r="V43" s="455">
        <v>2</v>
      </c>
      <c r="W43" s="455">
        <v>2</v>
      </c>
      <c r="X43" s="455">
        <v>2</v>
      </c>
      <c r="Y43" s="455">
        <v>0</v>
      </c>
      <c r="Z43" s="455">
        <v>4</v>
      </c>
      <c r="AA43" s="455">
        <v>0</v>
      </c>
      <c r="AB43" s="456"/>
      <c r="AC43" s="457"/>
      <c r="AD43" s="518" t="s">
        <v>187</v>
      </c>
      <c r="AE43" s="518"/>
      <c r="AF43" s="518"/>
    </row>
    <row r="44" spans="1:32" s="451" customFormat="1" ht="10.5" customHeight="1">
      <c r="B44" s="519" t="s">
        <v>189</v>
      </c>
      <c r="C44" s="519"/>
      <c r="D44" s="519"/>
      <c r="E44" s="454"/>
      <c r="F44" s="472">
        <v>38</v>
      </c>
      <c r="G44" s="473">
        <v>0</v>
      </c>
      <c r="H44" s="473">
        <v>0</v>
      </c>
      <c r="I44" s="473">
        <v>0</v>
      </c>
      <c r="J44" s="473">
        <v>11</v>
      </c>
      <c r="K44" s="473">
        <v>7</v>
      </c>
      <c r="L44" s="473">
        <v>0</v>
      </c>
      <c r="M44" s="473">
        <v>0</v>
      </c>
      <c r="N44" s="473">
        <v>2</v>
      </c>
      <c r="O44" s="473">
        <v>1</v>
      </c>
      <c r="P44" s="473">
        <v>0</v>
      </c>
      <c r="Q44" s="473">
        <v>5</v>
      </c>
      <c r="R44" s="473">
        <v>3</v>
      </c>
      <c r="S44" s="473">
        <v>0</v>
      </c>
      <c r="T44" s="473">
        <v>2</v>
      </c>
      <c r="U44" s="473">
        <v>0</v>
      </c>
      <c r="V44" s="473">
        <v>0</v>
      </c>
      <c r="W44" s="473">
        <v>0</v>
      </c>
      <c r="X44" s="473">
        <v>4</v>
      </c>
      <c r="Y44" s="473">
        <v>0</v>
      </c>
      <c r="Z44" s="473">
        <v>3</v>
      </c>
      <c r="AA44" s="473">
        <v>0</v>
      </c>
      <c r="AB44" s="474"/>
      <c r="AC44" s="457"/>
      <c r="AD44" s="519" t="s">
        <v>192</v>
      </c>
      <c r="AE44" s="519"/>
      <c r="AF44" s="519"/>
    </row>
    <row r="45" spans="1:32" s="451" customFormat="1" ht="12" customHeight="1">
      <c r="B45" s="517" t="s">
        <v>156</v>
      </c>
      <c r="D45" s="510" t="s">
        <v>103</v>
      </c>
      <c r="F45" s="461">
        <v>0</v>
      </c>
      <c r="G45" s="455">
        <v>0</v>
      </c>
      <c r="H45" s="455">
        <v>0</v>
      </c>
      <c r="I45" s="455">
        <v>0</v>
      </c>
      <c r="J45" s="455">
        <v>0</v>
      </c>
      <c r="K45" s="455">
        <v>0</v>
      </c>
      <c r="L45" s="455">
        <v>0</v>
      </c>
      <c r="M45" s="455">
        <v>0</v>
      </c>
      <c r="N45" s="455">
        <v>0</v>
      </c>
      <c r="O45" s="455">
        <v>0</v>
      </c>
      <c r="P45" s="455">
        <v>0</v>
      </c>
      <c r="Q45" s="455">
        <v>0</v>
      </c>
      <c r="R45" s="455">
        <v>0</v>
      </c>
      <c r="S45" s="455">
        <v>0</v>
      </c>
      <c r="T45" s="455">
        <v>0</v>
      </c>
      <c r="U45" s="455">
        <v>0</v>
      </c>
      <c r="V45" s="455">
        <v>0</v>
      </c>
      <c r="W45" s="455">
        <v>0</v>
      </c>
      <c r="X45" s="455">
        <v>0</v>
      </c>
      <c r="Y45" s="455">
        <v>0</v>
      </c>
      <c r="Z45" s="455">
        <v>0</v>
      </c>
      <c r="AA45" s="455">
        <v>0</v>
      </c>
      <c r="AB45" s="475"/>
      <c r="AC45" s="457"/>
      <c r="AD45" s="517" t="s">
        <v>156</v>
      </c>
      <c r="AF45" s="510" t="s">
        <v>103</v>
      </c>
    </row>
    <row r="46" spans="1:32" s="451" customFormat="1">
      <c r="B46" s="517"/>
      <c r="D46" s="510" t="s">
        <v>102</v>
      </c>
      <c r="F46" s="461">
        <v>0</v>
      </c>
      <c r="G46" s="455">
        <v>0</v>
      </c>
      <c r="H46" s="455">
        <v>0</v>
      </c>
      <c r="I46" s="455">
        <v>0</v>
      </c>
      <c r="J46" s="455">
        <v>0</v>
      </c>
      <c r="K46" s="455">
        <v>0</v>
      </c>
      <c r="L46" s="455">
        <v>0</v>
      </c>
      <c r="M46" s="455">
        <v>0</v>
      </c>
      <c r="N46" s="455">
        <v>0</v>
      </c>
      <c r="O46" s="455">
        <v>0</v>
      </c>
      <c r="P46" s="455">
        <v>0</v>
      </c>
      <c r="Q46" s="455">
        <v>0</v>
      </c>
      <c r="R46" s="455">
        <v>0</v>
      </c>
      <c r="S46" s="455">
        <v>0</v>
      </c>
      <c r="T46" s="455">
        <v>0</v>
      </c>
      <c r="U46" s="455">
        <v>0</v>
      </c>
      <c r="V46" s="455">
        <v>0</v>
      </c>
      <c r="W46" s="455">
        <v>0</v>
      </c>
      <c r="X46" s="455">
        <v>0</v>
      </c>
      <c r="Y46" s="455">
        <v>0</v>
      </c>
      <c r="Z46" s="455">
        <v>0</v>
      </c>
      <c r="AA46" s="455">
        <v>0</v>
      </c>
      <c r="AB46" s="475"/>
      <c r="AC46" s="457"/>
      <c r="AD46" s="517"/>
      <c r="AF46" s="510" t="s">
        <v>102</v>
      </c>
    </row>
    <row r="47" spans="1:32" s="451" customFormat="1">
      <c r="B47" s="517"/>
      <c r="D47" s="510" t="s">
        <v>145</v>
      </c>
      <c r="F47" s="461">
        <v>0</v>
      </c>
      <c r="G47" s="455">
        <v>0</v>
      </c>
      <c r="H47" s="455">
        <v>0</v>
      </c>
      <c r="I47" s="455">
        <v>0</v>
      </c>
      <c r="J47" s="455">
        <v>0</v>
      </c>
      <c r="K47" s="455">
        <v>0</v>
      </c>
      <c r="L47" s="455">
        <v>0</v>
      </c>
      <c r="M47" s="455">
        <v>0</v>
      </c>
      <c r="N47" s="455">
        <v>0</v>
      </c>
      <c r="O47" s="455">
        <v>0</v>
      </c>
      <c r="P47" s="455">
        <v>0</v>
      </c>
      <c r="Q47" s="455">
        <v>0</v>
      </c>
      <c r="R47" s="455">
        <v>0</v>
      </c>
      <c r="S47" s="455">
        <v>0</v>
      </c>
      <c r="T47" s="455">
        <v>0</v>
      </c>
      <c r="U47" s="455">
        <v>0</v>
      </c>
      <c r="V47" s="455">
        <v>0</v>
      </c>
      <c r="W47" s="455">
        <v>0</v>
      </c>
      <c r="X47" s="455">
        <v>0</v>
      </c>
      <c r="Y47" s="455">
        <v>0</v>
      </c>
      <c r="Z47" s="455">
        <v>0</v>
      </c>
      <c r="AA47" s="455">
        <v>0</v>
      </c>
      <c r="AB47" s="475"/>
      <c r="AC47" s="457"/>
      <c r="AD47" s="517"/>
      <c r="AF47" s="510" t="s">
        <v>145</v>
      </c>
    </row>
    <row r="48" spans="1:32" s="451" customFormat="1">
      <c r="B48" s="517"/>
      <c r="D48" s="510" t="s">
        <v>6</v>
      </c>
      <c r="F48" s="461">
        <v>5</v>
      </c>
      <c r="G48" s="455">
        <v>0</v>
      </c>
      <c r="H48" s="455">
        <v>0</v>
      </c>
      <c r="I48" s="455">
        <v>0</v>
      </c>
      <c r="J48" s="455">
        <v>0</v>
      </c>
      <c r="K48" s="455">
        <v>0</v>
      </c>
      <c r="L48" s="455">
        <v>0</v>
      </c>
      <c r="M48" s="455">
        <v>0</v>
      </c>
      <c r="N48" s="455">
        <v>0</v>
      </c>
      <c r="O48" s="455">
        <v>0</v>
      </c>
      <c r="P48" s="455">
        <v>0</v>
      </c>
      <c r="Q48" s="455">
        <v>0</v>
      </c>
      <c r="R48" s="455">
        <v>0</v>
      </c>
      <c r="S48" s="455">
        <v>0</v>
      </c>
      <c r="T48" s="455">
        <v>0</v>
      </c>
      <c r="U48" s="455">
        <v>0</v>
      </c>
      <c r="V48" s="455">
        <v>0</v>
      </c>
      <c r="W48" s="455">
        <v>0</v>
      </c>
      <c r="X48" s="455">
        <v>3</v>
      </c>
      <c r="Y48" s="455">
        <v>0</v>
      </c>
      <c r="Z48" s="455">
        <v>2</v>
      </c>
      <c r="AA48" s="455">
        <v>0</v>
      </c>
      <c r="AB48" s="475"/>
      <c r="AC48" s="457"/>
      <c r="AD48" s="517"/>
      <c r="AF48" s="510" t="s">
        <v>6</v>
      </c>
    </row>
    <row r="49" spans="2:32" s="451" customFormat="1">
      <c r="B49" s="517"/>
      <c r="D49" s="510" t="s">
        <v>7</v>
      </c>
      <c r="F49" s="461">
        <v>0</v>
      </c>
      <c r="G49" s="455">
        <v>0</v>
      </c>
      <c r="H49" s="455">
        <v>0</v>
      </c>
      <c r="I49" s="455">
        <v>0</v>
      </c>
      <c r="J49" s="455">
        <v>0</v>
      </c>
      <c r="K49" s="455">
        <v>0</v>
      </c>
      <c r="L49" s="455">
        <v>0</v>
      </c>
      <c r="M49" s="455">
        <v>0</v>
      </c>
      <c r="N49" s="455">
        <v>0</v>
      </c>
      <c r="O49" s="455">
        <v>0</v>
      </c>
      <c r="P49" s="455">
        <v>0</v>
      </c>
      <c r="Q49" s="455">
        <v>0</v>
      </c>
      <c r="R49" s="455">
        <v>0</v>
      </c>
      <c r="S49" s="455">
        <v>0</v>
      </c>
      <c r="T49" s="455">
        <v>0</v>
      </c>
      <c r="U49" s="455">
        <v>0</v>
      </c>
      <c r="V49" s="455">
        <v>0</v>
      </c>
      <c r="W49" s="455">
        <v>0</v>
      </c>
      <c r="X49" s="455">
        <v>0</v>
      </c>
      <c r="Y49" s="455">
        <v>0</v>
      </c>
      <c r="Z49" s="455">
        <v>0</v>
      </c>
      <c r="AA49" s="455">
        <v>0</v>
      </c>
      <c r="AB49" s="475"/>
      <c r="AC49" s="457"/>
      <c r="AD49" s="517"/>
      <c r="AF49" s="510" t="s">
        <v>7</v>
      </c>
    </row>
    <row r="50" spans="2:32" s="451" customFormat="1">
      <c r="B50" s="517"/>
      <c r="D50" s="510" t="s">
        <v>8</v>
      </c>
      <c r="F50" s="461">
        <v>0</v>
      </c>
      <c r="G50" s="455">
        <v>0</v>
      </c>
      <c r="H50" s="455">
        <v>0</v>
      </c>
      <c r="I50" s="455">
        <v>0</v>
      </c>
      <c r="J50" s="455">
        <v>0</v>
      </c>
      <c r="K50" s="455">
        <v>0</v>
      </c>
      <c r="L50" s="455">
        <v>0</v>
      </c>
      <c r="M50" s="455">
        <v>0</v>
      </c>
      <c r="N50" s="455">
        <v>0</v>
      </c>
      <c r="O50" s="455">
        <v>0</v>
      </c>
      <c r="P50" s="455">
        <v>0</v>
      </c>
      <c r="Q50" s="455">
        <v>0</v>
      </c>
      <c r="R50" s="455">
        <v>0</v>
      </c>
      <c r="S50" s="455">
        <v>0</v>
      </c>
      <c r="T50" s="455">
        <v>0</v>
      </c>
      <c r="U50" s="455">
        <v>0</v>
      </c>
      <c r="V50" s="455">
        <v>0</v>
      </c>
      <c r="W50" s="455">
        <v>0</v>
      </c>
      <c r="X50" s="455">
        <v>0</v>
      </c>
      <c r="Y50" s="455">
        <v>0</v>
      </c>
      <c r="Z50" s="455">
        <v>0</v>
      </c>
      <c r="AA50" s="455">
        <v>0</v>
      </c>
      <c r="AB50" s="475"/>
      <c r="AC50" s="457"/>
      <c r="AD50" s="517"/>
      <c r="AF50" s="510" t="s">
        <v>8</v>
      </c>
    </row>
    <row r="51" spans="2:32" s="451" customFormat="1">
      <c r="B51" s="517"/>
      <c r="D51" s="462" t="s">
        <v>147</v>
      </c>
      <c r="F51" s="461">
        <v>0</v>
      </c>
      <c r="G51" s="455">
        <v>0</v>
      </c>
      <c r="H51" s="455">
        <v>0</v>
      </c>
      <c r="I51" s="455">
        <v>0</v>
      </c>
      <c r="J51" s="455">
        <v>0</v>
      </c>
      <c r="K51" s="455">
        <v>0</v>
      </c>
      <c r="L51" s="455">
        <v>0</v>
      </c>
      <c r="M51" s="455">
        <v>0</v>
      </c>
      <c r="N51" s="455">
        <v>0</v>
      </c>
      <c r="O51" s="455">
        <v>0</v>
      </c>
      <c r="P51" s="455">
        <v>0</v>
      </c>
      <c r="Q51" s="455">
        <v>0</v>
      </c>
      <c r="R51" s="455">
        <v>0</v>
      </c>
      <c r="S51" s="455">
        <v>0</v>
      </c>
      <c r="T51" s="455">
        <v>0</v>
      </c>
      <c r="U51" s="455">
        <v>0</v>
      </c>
      <c r="V51" s="455">
        <v>0</v>
      </c>
      <c r="W51" s="455">
        <v>0</v>
      </c>
      <c r="X51" s="455">
        <v>0</v>
      </c>
      <c r="Y51" s="455">
        <v>0</v>
      </c>
      <c r="Z51" s="455">
        <v>0</v>
      </c>
      <c r="AA51" s="455">
        <v>0</v>
      </c>
      <c r="AB51" s="475"/>
      <c r="AC51" s="457"/>
      <c r="AD51" s="517"/>
      <c r="AF51" s="462" t="s">
        <v>147</v>
      </c>
    </row>
    <row r="52" spans="2:32" s="451" customFormat="1" ht="10.5" customHeight="1">
      <c r="B52" s="517" t="s">
        <v>155</v>
      </c>
      <c r="D52" s="510" t="s">
        <v>103</v>
      </c>
      <c r="F52" s="461">
        <v>1</v>
      </c>
      <c r="G52" s="455">
        <v>0</v>
      </c>
      <c r="H52" s="455">
        <v>0</v>
      </c>
      <c r="I52" s="455">
        <v>0</v>
      </c>
      <c r="J52" s="455">
        <v>0</v>
      </c>
      <c r="K52" s="455">
        <v>0</v>
      </c>
      <c r="L52" s="455">
        <v>0</v>
      </c>
      <c r="M52" s="455">
        <v>0</v>
      </c>
      <c r="N52" s="455">
        <v>0</v>
      </c>
      <c r="O52" s="455">
        <v>0</v>
      </c>
      <c r="P52" s="455">
        <v>0</v>
      </c>
      <c r="Q52" s="455">
        <v>0</v>
      </c>
      <c r="R52" s="455">
        <v>0</v>
      </c>
      <c r="S52" s="455">
        <v>0</v>
      </c>
      <c r="T52" s="455">
        <v>0</v>
      </c>
      <c r="U52" s="455">
        <v>0</v>
      </c>
      <c r="V52" s="455">
        <v>0</v>
      </c>
      <c r="W52" s="455">
        <v>0</v>
      </c>
      <c r="X52" s="455">
        <v>0</v>
      </c>
      <c r="Y52" s="455">
        <v>0</v>
      </c>
      <c r="Z52" s="455">
        <v>1</v>
      </c>
      <c r="AA52" s="455">
        <v>0</v>
      </c>
      <c r="AB52" s="475"/>
      <c r="AC52" s="457"/>
      <c r="AD52" s="517" t="s">
        <v>155</v>
      </c>
      <c r="AF52" s="510" t="s">
        <v>103</v>
      </c>
    </row>
    <row r="53" spans="2:32" s="451" customFormat="1">
      <c r="B53" s="517"/>
      <c r="D53" s="510" t="s">
        <v>102</v>
      </c>
      <c r="F53" s="461">
        <v>2</v>
      </c>
      <c r="G53" s="455">
        <v>0</v>
      </c>
      <c r="H53" s="455">
        <v>0</v>
      </c>
      <c r="I53" s="455">
        <v>0</v>
      </c>
      <c r="J53" s="455">
        <v>0</v>
      </c>
      <c r="K53" s="455">
        <v>2</v>
      </c>
      <c r="L53" s="455">
        <v>0</v>
      </c>
      <c r="M53" s="455">
        <v>0</v>
      </c>
      <c r="N53" s="455">
        <v>0</v>
      </c>
      <c r="O53" s="455">
        <v>0</v>
      </c>
      <c r="P53" s="455">
        <v>0</v>
      </c>
      <c r="Q53" s="455">
        <v>0</v>
      </c>
      <c r="R53" s="455">
        <v>0</v>
      </c>
      <c r="S53" s="455">
        <v>0</v>
      </c>
      <c r="T53" s="455">
        <v>0</v>
      </c>
      <c r="U53" s="455">
        <v>0</v>
      </c>
      <c r="V53" s="455">
        <v>0</v>
      </c>
      <c r="W53" s="455">
        <v>0</v>
      </c>
      <c r="X53" s="455">
        <v>0</v>
      </c>
      <c r="Y53" s="455">
        <v>0</v>
      </c>
      <c r="Z53" s="455">
        <v>0</v>
      </c>
      <c r="AA53" s="455">
        <v>0</v>
      </c>
      <c r="AB53" s="475"/>
      <c r="AC53" s="457"/>
      <c r="AD53" s="517"/>
      <c r="AF53" s="510" t="s">
        <v>102</v>
      </c>
    </row>
    <row r="54" spans="2:32" s="451" customFormat="1">
      <c r="B54" s="517"/>
      <c r="D54" s="510" t="s">
        <v>145</v>
      </c>
      <c r="F54" s="461">
        <v>0</v>
      </c>
      <c r="G54" s="455">
        <v>0</v>
      </c>
      <c r="H54" s="455">
        <v>0</v>
      </c>
      <c r="I54" s="455">
        <v>0</v>
      </c>
      <c r="J54" s="455">
        <v>0</v>
      </c>
      <c r="K54" s="455">
        <v>0</v>
      </c>
      <c r="L54" s="455">
        <v>0</v>
      </c>
      <c r="M54" s="455">
        <v>0</v>
      </c>
      <c r="N54" s="455">
        <v>0</v>
      </c>
      <c r="O54" s="455">
        <v>0</v>
      </c>
      <c r="P54" s="455">
        <v>0</v>
      </c>
      <c r="Q54" s="455">
        <v>0</v>
      </c>
      <c r="R54" s="455">
        <v>0</v>
      </c>
      <c r="S54" s="455">
        <v>0</v>
      </c>
      <c r="T54" s="455">
        <v>0</v>
      </c>
      <c r="U54" s="455">
        <v>0</v>
      </c>
      <c r="V54" s="455">
        <v>0</v>
      </c>
      <c r="W54" s="455">
        <v>0</v>
      </c>
      <c r="X54" s="455">
        <v>0</v>
      </c>
      <c r="Y54" s="455">
        <v>0</v>
      </c>
      <c r="Z54" s="455">
        <v>0</v>
      </c>
      <c r="AA54" s="455">
        <v>0</v>
      </c>
      <c r="AB54" s="475"/>
      <c r="AC54" s="457"/>
      <c r="AD54" s="517"/>
      <c r="AF54" s="510" t="s">
        <v>145</v>
      </c>
    </row>
    <row r="55" spans="2:32" s="451" customFormat="1">
      <c r="B55" s="517"/>
      <c r="D55" s="510" t="s">
        <v>6</v>
      </c>
      <c r="F55" s="461">
        <v>0</v>
      </c>
      <c r="G55" s="455">
        <v>0</v>
      </c>
      <c r="H55" s="455">
        <v>0</v>
      </c>
      <c r="I55" s="455">
        <v>0</v>
      </c>
      <c r="J55" s="455">
        <v>0</v>
      </c>
      <c r="K55" s="455">
        <v>0</v>
      </c>
      <c r="L55" s="455">
        <v>0</v>
      </c>
      <c r="M55" s="455">
        <v>0</v>
      </c>
      <c r="N55" s="455">
        <v>0</v>
      </c>
      <c r="O55" s="455">
        <v>0</v>
      </c>
      <c r="P55" s="455">
        <v>0</v>
      </c>
      <c r="Q55" s="455">
        <v>0</v>
      </c>
      <c r="R55" s="455">
        <v>0</v>
      </c>
      <c r="S55" s="455">
        <v>0</v>
      </c>
      <c r="T55" s="455">
        <v>0</v>
      </c>
      <c r="U55" s="455">
        <v>0</v>
      </c>
      <c r="V55" s="455">
        <v>0</v>
      </c>
      <c r="W55" s="455">
        <v>0</v>
      </c>
      <c r="X55" s="455">
        <v>0</v>
      </c>
      <c r="Y55" s="455">
        <v>0</v>
      </c>
      <c r="Z55" s="455">
        <v>0</v>
      </c>
      <c r="AA55" s="455">
        <v>0</v>
      </c>
      <c r="AB55" s="475"/>
      <c r="AC55" s="457"/>
      <c r="AD55" s="517"/>
      <c r="AF55" s="510" t="s">
        <v>6</v>
      </c>
    </row>
    <row r="56" spans="2:32" s="451" customFormat="1">
      <c r="B56" s="517"/>
      <c r="D56" s="510" t="s">
        <v>7</v>
      </c>
      <c r="F56" s="461">
        <v>1</v>
      </c>
      <c r="G56" s="455">
        <v>0</v>
      </c>
      <c r="H56" s="455">
        <v>0</v>
      </c>
      <c r="I56" s="455">
        <v>0</v>
      </c>
      <c r="J56" s="455">
        <v>0</v>
      </c>
      <c r="K56" s="455">
        <v>0</v>
      </c>
      <c r="L56" s="455">
        <v>0</v>
      </c>
      <c r="M56" s="455">
        <v>0</v>
      </c>
      <c r="N56" s="455">
        <v>0</v>
      </c>
      <c r="O56" s="455">
        <v>0</v>
      </c>
      <c r="P56" s="455">
        <v>0</v>
      </c>
      <c r="Q56" s="455">
        <v>0</v>
      </c>
      <c r="R56" s="455">
        <v>0</v>
      </c>
      <c r="S56" s="455">
        <v>0</v>
      </c>
      <c r="T56" s="455">
        <v>0</v>
      </c>
      <c r="U56" s="455">
        <v>0</v>
      </c>
      <c r="V56" s="455">
        <v>0</v>
      </c>
      <c r="W56" s="455">
        <v>0</v>
      </c>
      <c r="X56" s="455">
        <v>1</v>
      </c>
      <c r="Y56" s="455">
        <v>0</v>
      </c>
      <c r="Z56" s="455">
        <v>0</v>
      </c>
      <c r="AA56" s="455">
        <v>0</v>
      </c>
      <c r="AB56" s="475"/>
      <c r="AC56" s="457"/>
      <c r="AD56" s="517"/>
      <c r="AF56" s="510" t="s">
        <v>7</v>
      </c>
    </row>
    <row r="57" spans="2:32" s="451" customFormat="1" ht="10.5" customHeight="1">
      <c r="B57" s="511"/>
      <c r="C57" s="514" t="s">
        <v>41</v>
      </c>
      <c r="D57" s="514"/>
      <c r="F57" s="461">
        <v>0</v>
      </c>
      <c r="G57" s="455">
        <v>0</v>
      </c>
      <c r="H57" s="455">
        <v>0</v>
      </c>
      <c r="I57" s="455">
        <v>0</v>
      </c>
      <c r="J57" s="455">
        <v>0</v>
      </c>
      <c r="K57" s="455">
        <v>0</v>
      </c>
      <c r="L57" s="455">
        <v>0</v>
      </c>
      <c r="M57" s="455">
        <v>0</v>
      </c>
      <c r="N57" s="455">
        <v>0</v>
      </c>
      <c r="O57" s="455">
        <v>0</v>
      </c>
      <c r="P57" s="455">
        <v>0</v>
      </c>
      <c r="Q57" s="455">
        <v>0</v>
      </c>
      <c r="R57" s="455">
        <v>0</v>
      </c>
      <c r="S57" s="455">
        <v>0</v>
      </c>
      <c r="T57" s="455">
        <v>0</v>
      </c>
      <c r="U57" s="455">
        <v>0</v>
      </c>
      <c r="V57" s="455">
        <v>0</v>
      </c>
      <c r="W57" s="455">
        <v>0</v>
      </c>
      <c r="X57" s="455">
        <v>0</v>
      </c>
      <c r="Y57" s="455">
        <v>0</v>
      </c>
      <c r="Z57" s="455">
        <v>0</v>
      </c>
      <c r="AA57" s="455">
        <v>0</v>
      </c>
      <c r="AB57" s="475"/>
      <c r="AC57" s="457"/>
      <c r="AD57" s="511"/>
      <c r="AE57" s="514" t="s">
        <v>41</v>
      </c>
      <c r="AF57" s="514"/>
    </row>
    <row r="58" spans="2:32" s="451" customFormat="1" ht="10.5" customHeight="1">
      <c r="B58" s="515" t="s">
        <v>154</v>
      </c>
      <c r="D58" s="510" t="s">
        <v>190</v>
      </c>
      <c r="F58" s="461">
        <v>1</v>
      </c>
      <c r="G58" s="455">
        <v>0</v>
      </c>
      <c r="H58" s="455">
        <v>0</v>
      </c>
      <c r="I58" s="455">
        <v>0</v>
      </c>
      <c r="J58" s="455">
        <v>0</v>
      </c>
      <c r="K58" s="455">
        <v>0</v>
      </c>
      <c r="L58" s="455">
        <v>0</v>
      </c>
      <c r="M58" s="455">
        <v>0</v>
      </c>
      <c r="N58" s="455">
        <v>0</v>
      </c>
      <c r="O58" s="455">
        <v>0</v>
      </c>
      <c r="P58" s="455">
        <v>0</v>
      </c>
      <c r="Q58" s="455">
        <v>0</v>
      </c>
      <c r="R58" s="455">
        <v>0</v>
      </c>
      <c r="S58" s="455">
        <v>0</v>
      </c>
      <c r="T58" s="455">
        <v>1</v>
      </c>
      <c r="U58" s="455">
        <v>0</v>
      </c>
      <c r="V58" s="455">
        <v>0</v>
      </c>
      <c r="W58" s="455">
        <v>0</v>
      </c>
      <c r="X58" s="455">
        <v>0</v>
      </c>
      <c r="Y58" s="455">
        <v>0</v>
      </c>
      <c r="Z58" s="455">
        <v>0</v>
      </c>
      <c r="AA58" s="455">
        <v>0</v>
      </c>
      <c r="AB58" s="475"/>
      <c r="AC58" s="457"/>
      <c r="AD58" s="515" t="s">
        <v>154</v>
      </c>
      <c r="AF58" s="510" t="s">
        <v>191</v>
      </c>
    </row>
    <row r="59" spans="2:32" s="451" customFormat="1">
      <c r="B59" s="516"/>
      <c r="D59" s="510" t="s">
        <v>27</v>
      </c>
      <c r="F59" s="461">
        <v>1</v>
      </c>
      <c r="G59" s="455">
        <v>0</v>
      </c>
      <c r="H59" s="455">
        <v>0</v>
      </c>
      <c r="I59" s="455">
        <v>0</v>
      </c>
      <c r="J59" s="455">
        <v>1</v>
      </c>
      <c r="K59" s="455">
        <v>0</v>
      </c>
      <c r="L59" s="455">
        <v>0</v>
      </c>
      <c r="M59" s="455">
        <v>0</v>
      </c>
      <c r="N59" s="455">
        <v>0</v>
      </c>
      <c r="O59" s="455">
        <v>0</v>
      </c>
      <c r="P59" s="455">
        <v>0</v>
      </c>
      <c r="Q59" s="455">
        <v>0</v>
      </c>
      <c r="R59" s="455">
        <v>0</v>
      </c>
      <c r="S59" s="455">
        <v>0</v>
      </c>
      <c r="T59" s="455">
        <v>0</v>
      </c>
      <c r="U59" s="455">
        <v>0</v>
      </c>
      <c r="V59" s="455">
        <v>0</v>
      </c>
      <c r="W59" s="455">
        <v>0</v>
      </c>
      <c r="X59" s="455">
        <v>0</v>
      </c>
      <c r="Y59" s="455">
        <v>0</v>
      </c>
      <c r="Z59" s="455">
        <v>0</v>
      </c>
      <c r="AA59" s="455">
        <v>0</v>
      </c>
      <c r="AB59" s="475"/>
      <c r="AC59" s="457"/>
      <c r="AD59" s="516"/>
      <c r="AF59" s="510" t="s">
        <v>27</v>
      </c>
    </row>
    <row r="60" spans="2:32" s="451" customFormat="1">
      <c r="B60" s="516"/>
      <c r="D60" s="510" t="s">
        <v>11</v>
      </c>
      <c r="F60" s="461">
        <v>0</v>
      </c>
      <c r="G60" s="455">
        <v>0</v>
      </c>
      <c r="H60" s="455">
        <v>0</v>
      </c>
      <c r="I60" s="455">
        <v>0</v>
      </c>
      <c r="J60" s="455">
        <v>0</v>
      </c>
      <c r="K60" s="455">
        <v>0</v>
      </c>
      <c r="L60" s="455">
        <v>0</v>
      </c>
      <c r="M60" s="455">
        <v>0</v>
      </c>
      <c r="N60" s="455">
        <v>0</v>
      </c>
      <c r="O60" s="455">
        <v>0</v>
      </c>
      <c r="P60" s="455">
        <v>0</v>
      </c>
      <c r="Q60" s="455">
        <v>0</v>
      </c>
      <c r="R60" s="455">
        <v>0</v>
      </c>
      <c r="S60" s="455">
        <v>0</v>
      </c>
      <c r="T60" s="455">
        <v>0</v>
      </c>
      <c r="U60" s="455">
        <v>0</v>
      </c>
      <c r="V60" s="455">
        <v>0</v>
      </c>
      <c r="W60" s="455">
        <v>0</v>
      </c>
      <c r="X60" s="455">
        <v>0</v>
      </c>
      <c r="Y60" s="455">
        <v>0</v>
      </c>
      <c r="Z60" s="455">
        <v>0</v>
      </c>
      <c r="AA60" s="455">
        <v>0</v>
      </c>
      <c r="AB60" s="475"/>
      <c r="AC60" s="457"/>
      <c r="AD60" s="516"/>
      <c r="AF60" s="510" t="s">
        <v>11</v>
      </c>
    </row>
    <row r="61" spans="2:32" s="451" customFormat="1">
      <c r="B61" s="516"/>
      <c r="D61" s="510" t="s">
        <v>74</v>
      </c>
      <c r="F61" s="461">
        <v>2</v>
      </c>
      <c r="G61" s="455">
        <v>0</v>
      </c>
      <c r="H61" s="455">
        <v>0</v>
      </c>
      <c r="I61" s="455">
        <v>0</v>
      </c>
      <c r="J61" s="455">
        <v>1</v>
      </c>
      <c r="K61" s="455">
        <v>1</v>
      </c>
      <c r="L61" s="455">
        <v>0</v>
      </c>
      <c r="M61" s="455">
        <v>0</v>
      </c>
      <c r="N61" s="455">
        <v>0</v>
      </c>
      <c r="O61" s="455">
        <v>0</v>
      </c>
      <c r="P61" s="455">
        <v>0</v>
      </c>
      <c r="Q61" s="455">
        <v>0</v>
      </c>
      <c r="R61" s="455">
        <v>0</v>
      </c>
      <c r="S61" s="455">
        <v>0</v>
      </c>
      <c r="T61" s="455">
        <v>0</v>
      </c>
      <c r="U61" s="455">
        <v>0</v>
      </c>
      <c r="V61" s="455">
        <v>0</v>
      </c>
      <c r="W61" s="455">
        <v>0</v>
      </c>
      <c r="X61" s="455">
        <v>0</v>
      </c>
      <c r="Y61" s="455">
        <v>0</v>
      </c>
      <c r="Z61" s="455">
        <v>0</v>
      </c>
      <c r="AA61" s="455">
        <v>0</v>
      </c>
      <c r="AB61" s="475"/>
      <c r="AC61" s="457"/>
      <c r="AD61" s="516"/>
      <c r="AF61" s="510" t="s">
        <v>74</v>
      </c>
    </row>
    <row r="62" spans="2:32" s="451" customFormat="1" ht="10.5" customHeight="1">
      <c r="B62" s="431"/>
      <c r="C62" s="514" t="s">
        <v>13</v>
      </c>
      <c r="D62" s="514"/>
      <c r="F62" s="461">
        <v>8</v>
      </c>
      <c r="G62" s="455">
        <v>0</v>
      </c>
      <c r="H62" s="455">
        <v>0</v>
      </c>
      <c r="I62" s="455">
        <v>0</v>
      </c>
      <c r="J62" s="455">
        <v>2</v>
      </c>
      <c r="K62" s="455">
        <v>2</v>
      </c>
      <c r="L62" s="455">
        <v>0</v>
      </c>
      <c r="M62" s="455">
        <v>0</v>
      </c>
      <c r="N62" s="455">
        <v>2</v>
      </c>
      <c r="O62" s="455">
        <v>1</v>
      </c>
      <c r="P62" s="455">
        <v>0</v>
      </c>
      <c r="Q62" s="455">
        <v>1</v>
      </c>
      <c r="R62" s="455">
        <v>0</v>
      </c>
      <c r="S62" s="455">
        <v>0</v>
      </c>
      <c r="T62" s="455">
        <v>0</v>
      </c>
      <c r="U62" s="455">
        <v>0</v>
      </c>
      <c r="V62" s="455">
        <v>0</v>
      </c>
      <c r="W62" s="455">
        <v>0</v>
      </c>
      <c r="X62" s="455">
        <v>0</v>
      </c>
      <c r="Y62" s="455">
        <v>0</v>
      </c>
      <c r="Z62" s="455">
        <v>0</v>
      </c>
      <c r="AA62" s="455">
        <v>0</v>
      </c>
      <c r="AB62" s="475"/>
      <c r="AC62" s="457"/>
      <c r="AE62" s="514" t="s">
        <v>13</v>
      </c>
      <c r="AF62" s="514"/>
    </row>
    <row r="63" spans="2:32" s="451" customFormat="1" ht="10.5" customHeight="1">
      <c r="B63" s="431"/>
      <c r="C63" s="514" t="s">
        <v>14</v>
      </c>
      <c r="D63" s="514"/>
      <c r="F63" s="461">
        <v>0</v>
      </c>
      <c r="G63" s="455">
        <v>0</v>
      </c>
      <c r="H63" s="455">
        <v>0</v>
      </c>
      <c r="I63" s="455">
        <v>0</v>
      </c>
      <c r="J63" s="455">
        <v>0</v>
      </c>
      <c r="K63" s="455">
        <v>0</v>
      </c>
      <c r="L63" s="455">
        <v>0</v>
      </c>
      <c r="M63" s="455">
        <v>0</v>
      </c>
      <c r="N63" s="455">
        <v>0</v>
      </c>
      <c r="O63" s="455">
        <v>0</v>
      </c>
      <c r="P63" s="455">
        <v>0</v>
      </c>
      <c r="Q63" s="455">
        <v>0</v>
      </c>
      <c r="R63" s="455">
        <v>0</v>
      </c>
      <c r="S63" s="455">
        <v>0</v>
      </c>
      <c r="T63" s="455">
        <v>0</v>
      </c>
      <c r="U63" s="455">
        <v>0</v>
      </c>
      <c r="V63" s="455">
        <v>0</v>
      </c>
      <c r="W63" s="455">
        <v>0</v>
      </c>
      <c r="X63" s="455">
        <v>0</v>
      </c>
      <c r="Y63" s="455">
        <v>0</v>
      </c>
      <c r="Z63" s="455">
        <v>0</v>
      </c>
      <c r="AA63" s="455">
        <v>0</v>
      </c>
      <c r="AB63" s="475"/>
      <c r="AC63" s="457"/>
      <c r="AE63" s="514" t="s">
        <v>14</v>
      </c>
      <c r="AF63" s="514"/>
    </row>
    <row r="64" spans="2:32" s="451" customFormat="1" ht="10.5" customHeight="1">
      <c r="B64" s="431"/>
      <c r="C64" s="514" t="s">
        <v>15</v>
      </c>
      <c r="D64" s="514"/>
      <c r="F64" s="461">
        <v>11</v>
      </c>
      <c r="G64" s="455">
        <v>0</v>
      </c>
      <c r="H64" s="455">
        <v>0</v>
      </c>
      <c r="I64" s="455">
        <v>0</v>
      </c>
      <c r="J64" s="455">
        <v>5</v>
      </c>
      <c r="K64" s="455">
        <v>1</v>
      </c>
      <c r="L64" s="455">
        <v>0</v>
      </c>
      <c r="M64" s="455">
        <v>0</v>
      </c>
      <c r="N64" s="455">
        <v>0</v>
      </c>
      <c r="O64" s="455">
        <v>0</v>
      </c>
      <c r="P64" s="455">
        <v>0</v>
      </c>
      <c r="Q64" s="455">
        <v>4</v>
      </c>
      <c r="R64" s="455">
        <v>1</v>
      </c>
      <c r="S64" s="455">
        <v>0</v>
      </c>
      <c r="T64" s="455">
        <v>0</v>
      </c>
      <c r="U64" s="455">
        <v>0</v>
      </c>
      <c r="V64" s="455">
        <v>0</v>
      </c>
      <c r="W64" s="455">
        <v>0</v>
      </c>
      <c r="X64" s="455">
        <v>0</v>
      </c>
      <c r="Y64" s="455">
        <v>0</v>
      </c>
      <c r="Z64" s="455">
        <v>0</v>
      </c>
      <c r="AA64" s="455">
        <v>0</v>
      </c>
      <c r="AB64" s="475"/>
      <c r="AC64" s="457"/>
      <c r="AE64" s="514" t="s">
        <v>15</v>
      </c>
      <c r="AF64" s="514"/>
    </row>
    <row r="65" spans="1:32" s="451" customFormat="1" ht="10.5" customHeight="1">
      <c r="B65" s="431"/>
      <c r="C65" s="514" t="s">
        <v>39</v>
      </c>
      <c r="D65" s="514"/>
      <c r="F65" s="461">
        <v>0</v>
      </c>
      <c r="G65" s="455">
        <v>0</v>
      </c>
      <c r="H65" s="455">
        <v>0</v>
      </c>
      <c r="I65" s="455">
        <v>0</v>
      </c>
      <c r="J65" s="455">
        <v>0</v>
      </c>
      <c r="K65" s="455">
        <v>0</v>
      </c>
      <c r="L65" s="455">
        <v>0</v>
      </c>
      <c r="M65" s="455">
        <v>0</v>
      </c>
      <c r="N65" s="455">
        <v>0</v>
      </c>
      <c r="O65" s="455">
        <v>0</v>
      </c>
      <c r="P65" s="455">
        <v>0</v>
      </c>
      <c r="Q65" s="455">
        <v>0</v>
      </c>
      <c r="R65" s="455">
        <v>0</v>
      </c>
      <c r="S65" s="455">
        <v>0</v>
      </c>
      <c r="T65" s="455">
        <v>0</v>
      </c>
      <c r="U65" s="455">
        <v>0</v>
      </c>
      <c r="V65" s="455">
        <v>0</v>
      </c>
      <c r="W65" s="455">
        <v>0</v>
      </c>
      <c r="X65" s="455">
        <v>0</v>
      </c>
      <c r="Y65" s="455">
        <v>0</v>
      </c>
      <c r="Z65" s="455">
        <v>0</v>
      </c>
      <c r="AA65" s="455">
        <v>0</v>
      </c>
      <c r="AB65" s="475"/>
      <c r="AC65" s="457"/>
      <c r="AE65" s="514" t="s">
        <v>39</v>
      </c>
      <c r="AF65" s="514"/>
    </row>
    <row r="66" spans="1:32" s="451" customFormat="1" ht="10.5" customHeight="1">
      <c r="B66" s="431"/>
      <c r="C66" s="514" t="s">
        <v>38</v>
      </c>
      <c r="D66" s="514"/>
      <c r="F66" s="461">
        <v>0</v>
      </c>
      <c r="G66" s="455">
        <v>0</v>
      </c>
      <c r="H66" s="455">
        <v>0</v>
      </c>
      <c r="I66" s="455">
        <v>0</v>
      </c>
      <c r="J66" s="455">
        <v>0</v>
      </c>
      <c r="K66" s="455">
        <v>0</v>
      </c>
      <c r="L66" s="455">
        <v>0</v>
      </c>
      <c r="M66" s="455">
        <v>0</v>
      </c>
      <c r="N66" s="455">
        <v>0</v>
      </c>
      <c r="O66" s="455">
        <v>0</v>
      </c>
      <c r="P66" s="455">
        <v>0</v>
      </c>
      <c r="Q66" s="455">
        <v>0</v>
      </c>
      <c r="R66" s="455">
        <v>0</v>
      </c>
      <c r="S66" s="455">
        <v>0</v>
      </c>
      <c r="T66" s="455">
        <v>0</v>
      </c>
      <c r="U66" s="455">
        <v>0</v>
      </c>
      <c r="V66" s="455">
        <v>0</v>
      </c>
      <c r="W66" s="455">
        <v>0</v>
      </c>
      <c r="X66" s="455">
        <v>0</v>
      </c>
      <c r="Y66" s="455">
        <v>0</v>
      </c>
      <c r="Z66" s="455">
        <v>0</v>
      </c>
      <c r="AA66" s="455">
        <v>0</v>
      </c>
      <c r="AB66" s="475"/>
      <c r="AC66" s="457"/>
      <c r="AE66" s="514" t="s">
        <v>38</v>
      </c>
      <c r="AF66" s="514"/>
    </row>
    <row r="67" spans="1:32" s="451" customFormat="1" ht="10.5" customHeight="1">
      <c r="C67" s="514" t="s">
        <v>37</v>
      </c>
      <c r="D67" s="514"/>
      <c r="F67" s="461">
        <v>6</v>
      </c>
      <c r="G67" s="455">
        <v>0</v>
      </c>
      <c r="H67" s="455">
        <v>0</v>
      </c>
      <c r="I67" s="455">
        <v>0</v>
      </c>
      <c r="J67" s="455">
        <v>2</v>
      </c>
      <c r="K67" s="455">
        <v>1</v>
      </c>
      <c r="L67" s="455">
        <v>0</v>
      </c>
      <c r="M67" s="455">
        <v>0</v>
      </c>
      <c r="N67" s="455">
        <v>0</v>
      </c>
      <c r="O67" s="455">
        <v>0</v>
      </c>
      <c r="P67" s="455">
        <v>0</v>
      </c>
      <c r="Q67" s="455">
        <v>0</v>
      </c>
      <c r="R67" s="455">
        <v>2</v>
      </c>
      <c r="S67" s="455">
        <v>0</v>
      </c>
      <c r="T67" s="455">
        <v>1</v>
      </c>
      <c r="U67" s="455">
        <v>0</v>
      </c>
      <c r="V67" s="455">
        <v>0</v>
      </c>
      <c r="W67" s="455">
        <v>0</v>
      </c>
      <c r="X67" s="455">
        <v>0</v>
      </c>
      <c r="Y67" s="455">
        <v>0</v>
      </c>
      <c r="Z67" s="455">
        <v>0</v>
      </c>
      <c r="AA67" s="455">
        <v>0</v>
      </c>
      <c r="AB67" s="475"/>
      <c r="AC67" s="457"/>
      <c r="AE67" s="514" t="s">
        <v>37</v>
      </c>
      <c r="AF67" s="514"/>
    </row>
    <row r="68" spans="1:32" s="451" customFormat="1" ht="10.5" customHeight="1">
      <c r="C68" s="514" t="s">
        <v>36</v>
      </c>
      <c r="D68" s="514"/>
      <c r="F68" s="461">
        <v>0</v>
      </c>
      <c r="G68" s="455">
        <v>0</v>
      </c>
      <c r="H68" s="455">
        <v>0</v>
      </c>
      <c r="I68" s="455">
        <v>0</v>
      </c>
      <c r="J68" s="455">
        <v>0</v>
      </c>
      <c r="K68" s="455">
        <v>0</v>
      </c>
      <c r="L68" s="455">
        <v>0</v>
      </c>
      <c r="M68" s="455">
        <v>0</v>
      </c>
      <c r="N68" s="455">
        <v>0</v>
      </c>
      <c r="O68" s="455">
        <v>0</v>
      </c>
      <c r="P68" s="455">
        <v>0</v>
      </c>
      <c r="Q68" s="455">
        <v>0</v>
      </c>
      <c r="R68" s="455">
        <v>0</v>
      </c>
      <c r="S68" s="455">
        <v>0</v>
      </c>
      <c r="T68" s="455">
        <v>0</v>
      </c>
      <c r="U68" s="455">
        <v>0</v>
      </c>
      <c r="V68" s="455">
        <v>0</v>
      </c>
      <c r="W68" s="455">
        <v>0</v>
      </c>
      <c r="X68" s="455">
        <v>0</v>
      </c>
      <c r="Y68" s="455">
        <v>0</v>
      </c>
      <c r="Z68" s="455">
        <v>0</v>
      </c>
      <c r="AA68" s="455">
        <v>0</v>
      </c>
      <c r="AB68" s="475"/>
      <c r="AC68" s="457"/>
      <c r="AE68" s="514" t="s">
        <v>36</v>
      </c>
      <c r="AF68" s="514"/>
    </row>
    <row r="69" spans="1:32" s="451" customFormat="1" ht="10.5" customHeight="1">
      <c r="C69" s="514" t="s">
        <v>143</v>
      </c>
      <c r="D69" s="514"/>
      <c r="F69" s="461">
        <v>0</v>
      </c>
      <c r="G69" s="455">
        <v>0</v>
      </c>
      <c r="H69" s="455">
        <v>0</v>
      </c>
      <c r="I69" s="455">
        <v>0</v>
      </c>
      <c r="J69" s="455">
        <v>0</v>
      </c>
      <c r="K69" s="455">
        <v>0</v>
      </c>
      <c r="L69" s="455">
        <v>0</v>
      </c>
      <c r="M69" s="455">
        <v>0</v>
      </c>
      <c r="N69" s="455">
        <v>0</v>
      </c>
      <c r="O69" s="455">
        <v>0</v>
      </c>
      <c r="P69" s="455">
        <v>0</v>
      </c>
      <c r="Q69" s="455">
        <v>0</v>
      </c>
      <c r="R69" s="455">
        <v>0</v>
      </c>
      <c r="S69" s="455">
        <v>0</v>
      </c>
      <c r="T69" s="455">
        <v>0</v>
      </c>
      <c r="U69" s="455">
        <v>0</v>
      </c>
      <c r="V69" s="455">
        <v>0</v>
      </c>
      <c r="W69" s="455">
        <v>0</v>
      </c>
      <c r="X69" s="455">
        <v>0</v>
      </c>
      <c r="Y69" s="455">
        <v>0</v>
      </c>
      <c r="Z69" s="455">
        <v>0</v>
      </c>
      <c r="AA69" s="455">
        <v>0</v>
      </c>
      <c r="AB69" s="475"/>
      <c r="AC69" s="457"/>
      <c r="AE69" s="514" t="s">
        <v>143</v>
      </c>
      <c r="AF69" s="514"/>
    </row>
    <row r="70" spans="1:32" ht="2.25" customHeight="1">
      <c r="A70" s="442"/>
      <c r="B70" s="442"/>
      <c r="C70" s="442"/>
      <c r="D70" s="442"/>
      <c r="E70" s="476"/>
      <c r="F70" s="447"/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77"/>
      <c r="R70" s="477"/>
      <c r="S70" s="477"/>
      <c r="T70" s="477"/>
      <c r="U70" s="477"/>
      <c r="V70" s="477"/>
      <c r="W70" s="477"/>
      <c r="X70" s="477"/>
      <c r="Y70" s="477"/>
      <c r="Z70" s="477"/>
      <c r="AA70" s="477"/>
      <c r="AB70" s="442"/>
      <c r="AC70" s="447"/>
      <c r="AD70" s="442"/>
      <c r="AE70" s="442"/>
      <c r="AF70" s="442"/>
    </row>
    <row r="71" spans="1:32" ht="10.5" customHeight="1">
      <c r="A71" s="478" t="s">
        <v>93</v>
      </c>
      <c r="B71" s="479"/>
      <c r="C71" s="479"/>
      <c r="D71" s="479"/>
      <c r="E71" s="479"/>
      <c r="R71" s="480"/>
      <c r="S71" s="513"/>
      <c r="T71" s="513"/>
      <c r="U71" s="480"/>
      <c r="V71" s="481"/>
      <c r="W71" s="481"/>
      <c r="X71" s="481"/>
      <c r="Y71" s="480"/>
      <c r="Z71" s="480"/>
      <c r="AA71" s="482"/>
      <c r="AB71" s="482"/>
      <c r="AC71" s="482"/>
      <c r="AD71" s="482"/>
    </row>
    <row r="72" spans="1:32" ht="10.5" customHeight="1">
      <c r="A72" s="483" t="s">
        <v>92</v>
      </c>
      <c r="R72" s="480"/>
      <c r="S72" s="512"/>
      <c r="T72" s="512"/>
      <c r="U72" s="480"/>
      <c r="V72" s="481"/>
      <c r="W72" s="481"/>
      <c r="X72" s="481"/>
      <c r="Y72" s="480"/>
      <c r="Z72" s="480"/>
      <c r="AA72" s="480"/>
      <c r="AB72" s="480"/>
      <c r="AC72" s="480"/>
      <c r="AD72" s="480"/>
    </row>
    <row r="73" spans="1:32" ht="10.5" customHeight="1">
      <c r="A73" s="485" t="s">
        <v>35</v>
      </c>
      <c r="B73" s="479"/>
      <c r="C73" s="479"/>
      <c r="D73" s="479"/>
      <c r="E73" s="479"/>
      <c r="R73" s="486"/>
      <c r="S73" s="512"/>
      <c r="T73" s="512"/>
      <c r="U73" s="480"/>
      <c r="V73" s="480"/>
      <c r="W73" s="512"/>
      <c r="X73" s="512"/>
      <c r="Y73" s="512"/>
      <c r="Z73" s="480"/>
      <c r="AA73" s="482"/>
      <c r="AB73" s="482"/>
      <c r="AC73" s="482"/>
      <c r="AD73" s="482"/>
    </row>
    <row r="74" spans="1:32" ht="10.5" customHeight="1">
      <c r="A74" s="485" t="s">
        <v>142</v>
      </c>
      <c r="B74" s="479"/>
      <c r="C74" s="479"/>
      <c r="D74" s="479"/>
      <c r="E74" s="479"/>
      <c r="F74" s="487"/>
      <c r="R74" s="486"/>
      <c r="S74" s="512"/>
      <c r="T74" s="512"/>
      <c r="U74" s="480"/>
      <c r="V74" s="480"/>
      <c r="W74" s="512"/>
      <c r="X74" s="512"/>
      <c r="Y74" s="512"/>
      <c r="Z74" s="480"/>
      <c r="AA74" s="482"/>
      <c r="AB74" s="482"/>
      <c r="AC74" s="482"/>
      <c r="AD74" s="482"/>
    </row>
    <row r="75" spans="1:32" ht="10.5" customHeight="1">
      <c r="A75" s="485" t="s">
        <v>141</v>
      </c>
      <c r="B75" s="479"/>
      <c r="C75" s="479"/>
      <c r="D75" s="479"/>
      <c r="E75" s="479"/>
      <c r="F75" s="487"/>
      <c r="R75" s="486"/>
      <c r="S75" s="512"/>
      <c r="T75" s="512"/>
      <c r="U75" s="480"/>
      <c r="V75" s="480"/>
      <c r="W75" s="512"/>
      <c r="X75" s="512"/>
      <c r="Y75" s="512"/>
      <c r="Z75" s="480"/>
      <c r="AA75" s="482"/>
      <c r="AB75" s="482"/>
      <c r="AC75" s="482"/>
      <c r="AD75" s="482"/>
    </row>
    <row r="76" spans="1:32" ht="10.5" customHeight="1">
      <c r="A76" s="431" t="s">
        <v>33</v>
      </c>
      <c r="O76" s="488"/>
      <c r="P76" s="488"/>
      <c r="R76" s="512"/>
      <c r="S76" s="480"/>
      <c r="T76" s="480"/>
      <c r="U76" s="480"/>
      <c r="V76" s="512"/>
      <c r="W76" s="489"/>
      <c r="X76" s="489"/>
      <c r="Y76" s="489"/>
      <c r="Z76" s="480"/>
      <c r="AA76" s="482"/>
      <c r="AB76" s="482"/>
      <c r="AC76" s="482"/>
      <c r="AD76" s="482"/>
    </row>
  </sheetData>
  <mergeCells count="79">
    <mergeCell ref="X5:AA5"/>
    <mergeCell ref="D5:E5"/>
    <mergeCell ref="F5:F6"/>
    <mergeCell ref="G5:M5"/>
    <mergeCell ref="S5:S6"/>
    <mergeCell ref="T5:W5"/>
    <mergeCell ref="A8:E8"/>
    <mergeCell ref="AC8:AF8"/>
    <mergeCell ref="B9:D9"/>
    <mergeCell ref="AD9:AF9"/>
    <mergeCell ref="B10:D10"/>
    <mergeCell ref="AD10:AF10"/>
    <mergeCell ref="AE26:AF26"/>
    <mergeCell ref="B11:D11"/>
    <mergeCell ref="AD11:AF11"/>
    <mergeCell ref="B12:D12"/>
    <mergeCell ref="AD12:AF12"/>
    <mergeCell ref="B13:D13"/>
    <mergeCell ref="AD13:AF13"/>
    <mergeCell ref="B14:B20"/>
    <mergeCell ref="AD14:AD20"/>
    <mergeCell ref="B21:B25"/>
    <mergeCell ref="AD21:AD25"/>
    <mergeCell ref="C26:D26"/>
    <mergeCell ref="B27:B30"/>
    <mergeCell ref="AD27:AD30"/>
    <mergeCell ref="C31:D31"/>
    <mergeCell ref="AE31:AF31"/>
    <mergeCell ref="C32:D32"/>
    <mergeCell ref="AE32:AF32"/>
    <mergeCell ref="C33:D33"/>
    <mergeCell ref="AE33:AF33"/>
    <mergeCell ref="C34:D34"/>
    <mergeCell ref="AE34:AF34"/>
    <mergeCell ref="C35:D35"/>
    <mergeCell ref="AE35:AF35"/>
    <mergeCell ref="C36:D36"/>
    <mergeCell ref="AE36:AF36"/>
    <mergeCell ref="C37:D37"/>
    <mergeCell ref="AE37:AF37"/>
    <mergeCell ref="C38:D38"/>
    <mergeCell ref="AE38:AF38"/>
    <mergeCell ref="A39:E39"/>
    <mergeCell ref="AC39:AF39"/>
    <mergeCell ref="B40:D40"/>
    <mergeCell ref="AD40:AF40"/>
    <mergeCell ref="B41:D41"/>
    <mergeCell ref="AD41:AF41"/>
    <mergeCell ref="AE57:AF57"/>
    <mergeCell ref="B42:D42"/>
    <mergeCell ref="AD42:AF42"/>
    <mergeCell ref="B43:D43"/>
    <mergeCell ref="AD43:AF43"/>
    <mergeCell ref="B44:D44"/>
    <mergeCell ref="AD44:AF44"/>
    <mergeCell ref="B45:B51"/>
    <mergeCell ref="AD45:AD51"/>
    <mergeCell ref="B52:B56"/>
    <mergeCell ref="AD52:AD56"/>
    <mergeCell ref="C57:D57"/>
    <mergeCell ref="B58:B61"/>
    <mergeCell ref="AD58:AD61"/>
    <mergeCell ref="C62:D62"/>
    <mergeCell ref="AE62:AF62"/>
    <mergeCell ref="C63:D63"/>
    <mergeCell ref="AE63:AF63"/>
    <mergeCell ref="C64:D64"/>
    <mergeCell ref="AE64:AF64"/>
    <mergeCell ref="C65:D65"/>
    <mergeCell ref="AE65:AF65"/>
    <mergeCell ref="C66:D66"/>
    <mergeCell ref="AE66:AF66"/>
    <mergeCell ref="S71:T71"/>
    <mergeCell ref="C67:D67"/>
    <mergeCell ref="AE67:AF67"/>
    <mergeCell ref="C68:D68"/>
    <mergeCell ref="AE68:AF68"/>
    <mergeCell ref="C69:D69"/>
    <mergeCell ref="AE69:AF69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4"/>
  <sheetViews>
    <sheetView showGridLines="0" zoomScale="125" zoomScaleNormal="125" zoomScaleSheetLayoutView="100" workbookViewId="0"/>
  </sheetViews>
  <sheetFormatPr defaultColWidth="11.25" defaultRowHeight="10.5"/>
  <cols>
    <col min="1" max="3" width="1.125" style="278" customWidth="1"/>
    <col min="4" max="4" width="9.875" style="278" customWidth="1"/>
    <col min="5" max="5" width="1.125" style="278" customWidth="1"/>
    <col min="6" max="6" width="7.375" style="278" customWidth="1"/>
    <col min="7" max="15" width="7.25" style="278" customWidth="1"/>
    <col min="16" max="16" width="8" style="278" customWidth="1"/>
    <col min="17" max="17" width="8.25" style="278" customWidth="1"/>
    <col min="18" max="19" width="8" style="278" customWidth="1"/>
    <col min="20" max="20" width="8.375" style="278" customWidth="1"/>
    <col min="21" max="21" width="8.25" style="278" customWidth="1"/>
    <col min="22" max="23" width="7.625" style="278" customWidth="1"/>
    <col min="24" max="24" width="7.375" style="278" customWidth="1"/>
    <col min="25" max="28" width="1.125" style="278" customWidth="1"/>
    <col min="29" max="29" width="9.875" style="278" customWidth="1"/>
    <col min="30" max="30" width="1.125" style="278" customWidth="1"/>
    <col min="31" max="16384" width="11.25" style="278"/>
  </cols>
  <sheetData>
    <row r="1" spans="1:30" ht="13.5">
      <c r="I1" s="338"/>
      <c r="J1" s="337" t="s">
        <v>55</v>
      </c>
      <c r="M1" s="337"/>
      <c r="N1" s="337"/>
      <c r="O1" s="337"/>
      <c r="P1" s="337" t="s">
        <v>54</v>
      </c>
      <c r="Q1" s="337"/>
      <c r="R1" s="337"/>
      <c r="S1" s="337"/>
      <c r="T1" s="337"/>
    </row>
    <row r="2" spans="1:30" ht="12.75" customHeight="1">
      <c r="I2" s="336"/>
    </row>
    <row r="3" spans="1:30" ht="1.5" customHeight="1"/>
    <row r="4" spans="1:30" ht="16.5" customHeight="1">
      <c r="A4" s="325"/>
      <c r="B4" s="325"/>
      <c r="C4" s="325"/>
      <c r="D4" s="552" t="s">
        <v>47</v>
      </c>
      <c r="E4" s="552"/>
      <c r="F4" s="553" t="s">
        <v>48</v>
      </c>
      <c r="G4" s="335" t="s">
        <v>0</v>
      </c>
      <c r="H4" s="335"/>
      <c r="I4" s="335"/>
      <c r="J4" s="335"/>
      <c r="K4" s="335"/>
      <c r="L4" s="335" t="s">
        <v>1</v>
      </c>
      <c r="M4" s="335"/>
      <c r="N4" s="335"/>
      <c r="O4" s="335"/>
      <c r="P4" s="554" t="s">
        <v>41</v>
      </c>
      <c r="Q4" s="335" t="s">
        <v>2</v>
      </c>
      <c r="R4" s="335"/>
      <c r="S4" s="335"/>
      <c r="T4" s="335"/>
      <c r="U4" s="335" t="s">
        <v>3</v>
      </c>
      <c r="V4" s="335"/>
      <c r="W4" s="335"/>
      <c r="X4" s="334"/>
      <c r="Y4" s="334"/>
      <c r="Z4" s="333" t="s">
        <v>47</v>
      </c>
      <c r="AA4" s="325"/>
      <c r="AB4" s="325"/>
      <c r="AC4" s="325"/>
      <c r="AD4" s="325"/>
    </row>
    <row r="5" spans="1:30" ht="16.5" customHeight="1">
      <c r="A5" s="332" t="s">
        <v>46</v>
      </c>
      <c r="B5" s="288"/>
      <c r="C5" s="288"/>
      <c r="D5" s="288"/>
      <c r="E5" s="288"/>
      <c r="F5" s="553"/>
      <c r="G5" s="331" t="s">
        <v>5</v>
      </c>
      <c r="H5" s="331" t="s">
        <v>102</v>
      </c>
      <c r="I5" s="331" t="s">
        <v>6</v>
      </c>
      <c r="J5" s="331" t="s">
        <v>7</v>
      </c>
      <c r="K5" s="330" t="s">
        <v>8</v>
      </c>
      <c r="L5" s="331" t="s">
        <v>5</v>
      </c>
      <c r="M5" s="331" t="s">
        <v>102</v>
      </c>
      <c r="N5" s="331" t="s">
        <v>6</v>
      </c>
      <c r="O5" s="331" t="s">
        <v>7</v>
      </c>
      <c r="P5" s="554"/>
      <c r="Q5" s="330" t="s">
        <v>9</v>
      </c>
      <c r="R5" s="330" t="s">
        <v>27</v>
      </c>
      <c r="S5" s="330" t="s">
        <v>11</v>
      </c>
      <c r="T5" s="331" t="s">
        <v>12</v>
      </c>
      <c r="U5" s="330" t="s">
        <v>13</v>
      </c>
      <c r="V5" s="330" t="s">
        <v>14</v>
      </c>
      <c r="W5" s="330" t="s">
        <v>15</v>
      </c>
      <c r="X5" s="329" t="s">
        <v>16</v>
      </c>
      <c r="Y5" s="328"/>
      <c r="Z5" s="288"/>
      <c r="AA5" s="288"/>
      <c r="AB5" s="288"/>
      <c r="AC5" s="555" t="s">
        <v>46</v>
      </c>
      <c r="AD5" s="555"/>
    </row>
    <row r="6" spans="1:30" ht="6" customHeight="1">
      <c r="A6" s="325"/>
      <c r="B6" s="325"/>
      <c r="C6" s="325"/>
      <c r="D6" s="325"/>
      <c r="E6" s="327"/>
      <c r="Z6" s="326"/>
      <c r="AA6" s="325"/>
      <c r="AB6" s="325"/>
      <c r="AC6" s="325"/>
      <c r="AD6" s="325"/>
    </row>
    <row r="7" spans="1:30">
      <c r="E7" s="312"/>
      <c r="K7" s="308" t="s">
        <v>17</v>
      </c>
      <c r="N7" s="308" t="s">
        <v>18</v>
      </c>
      <c r="Q7" s="309" t="s">
        <v>19</v>
      </c>
      <c r="T7" s="309" t="s">
        <v>20</v>
      </c>
      <c r="Z7" s="293"/>
    </row>
    <row r="8" spans="1:30" ht="10.5" customHeight="1">
      <c r="D8" s="313" t="s">
        <v>132</v>
      </c>
      <c r="E8" s="312"/>
      <c r="F8" s="323">
        <v>17049</v>
      </c>
      <c r="G8" s="295">
        <v>71</v>
      </c>
      <c r="H8" s="295">
        <v>6</v>
      </c>
      <c r="I8" s="295">
        <v>10023</v>
      </c>
      <c r="J8" s="295">
        <v>2172</v>
      </c>
      <c r="K8" s="295">
        <v>3</v>
      </c>
      <c r="L8" s="295">
        <v>154</v>
      </c>
      <c r="M8" s="295">
        <v>236</v>
      </c>
      <c r="N8" s="295">
        <v>1586</v>
      </c>
      <c r="O8" s="295">
        <v>746</v>
      </c>
      <c r="P8" s="295">
        <v>5</v>
      </c>
      <c r="Q8" s="295">
        <v>82</v>
      </c>
      <c r="R8" s="295">
        <v>85</v>
      </c>
      <c r="S8" s="295">
        <v>66</v>
      </c>
      <c r="T8" s="295">
        <v>397</v>
      </c>
      <c r="U8" s="295">
        <v>897</v>
      </c>
      <c r="V8" s="295">
        <v>0</v>
      </c>
      <c r="W8" s="295">
        <v>103</v>
      </c>
      <c r="X8" s="295">
        <v>417</v>
      </c>
      <c r="Y8" s="302"/>
      <c r="Z8" s="293"/>
      <c r="AC8" s="313" t="str">
        <f>D8</f>
        <v>平　 成　22　 年</v>
      </c>
    </row>
    <row r="9" spans="1:30" ht="10.5" customHeight="1">
      <c r="D9" s="324" t="s">
        <v>131</v>
      </c>
      <c r="E9" s="312"/>
      <c r="F9" s="323">
        <v>16432</v>
      </c>
      <c r="G9" s="295">
        <v>61</v>
      </c>
      <c r="H9" s="295">
        <v>10</v>
      </c>
      <c r="I9" s="295">
        <v>9568</v>
      </c>
      <c r="J9" s="295">
        <v>2173</v>
      </c>
      <c r="K9" s="295">
        <v>1</v>
      </c>
      <c r="L9" s="295">
        <v>171</v>
      </c>
      <c r="M9" s="295">
        <v>259</v>
      </c>
      <c r="N9" s="295">
        <v>1516</v>
      </c>
      <c r="O9" s="295">
        <v>750</v>
      </c>
      <c r="P9" s="295">
        <v>3</v>
      </c>
      <c r="Q9" s="295">
        <v>96</v>
      </c>
      <c r="R9" s="295">
        <v>88</v>
      </c>
      <c r="S9" s="295">
        <v>59</v>
      </c>
      <c r="T9" s="295">
        <v>369</v>
      </c>
      <c r="U9" s="295">
        <v>826</v>
      </c>
      <c r="V9" s="295">
        <v>0</v>
      </c>
      <c r="W9" s="295">
        <v>89</v>
      </c>
      <c r="X9" s="295">
        <v>393</v>
      </c>
      <c r="Y9" s="302"/>
      <c r="Z9" s="293"/>
      <c r="AC9" s="313" t="str">
        <f>D9</f>
        <v xml:space="preserve">23　　 </v>
      </c>
    </row>
    <row r="10" spans="1:30" ht="10.5" customHeight="1">
      <c r="D10" s="324" t="s">
        <v>130</v>
      </c>
      <c r="E10" s="312"/>
      <c r="F10" s="323">
        <v>16229</v>
      </c>
      <c r="G10" s="295">
        <v>89</v>
      </c>
      <c r="H10" s="295">
        <v>9</v>
      </c>
      <c r="I10" s="295">
        <v>9458</v>
      </c>
      <c r="J10" s="295">
        <v>2266</v>
      </c>
      <c r="K10" s="295">
        <v>1</v>
      </c>
      <c r="L10" s="295">
        <v>171</v>
      </c>
      <c r="M10" s="295">
        <v>311</v>
      </c>
      <c r="N10" s="295">
        <v>1432</v>
      </c>
      <c r="O10" s="295">
        <v>730</v>
      </c>
      <c r="P10" s="295">
        <v>5</v>
      </c>
      <c r="Q10" s="295">
        <v>107</v>
      </c>
      <c r="R10" s="295">
        <v>72</v>
      </c>
      <c r="S10" s="295">
        <v>48</v>
      </c>
      <c r="T10" s="295">
        <v>332</v>
      </c>
      <c r="U10" s="295">
        <v>729</v>
      </c>
      <c r="V10" s="295" t="s">
        <v>23</v>
      </c>
      <c r="W10" s="295">
        <v>99</v>
      </c>
      <c r="X10" s="295">
        <v>370</v>
      </c>
      <c r="Y10" s="302"/>
      <c r="Z10" s="293"/>
      <c r="AC10" s="313" t="str">
        <f>D10</f>
        <v>24 　　</v>
      </c>
    </row>
    <row r="11" spans="1:30" ht="10.5" customHeight="1">
      <c r="D11" s="324" t="s">
        <v>129</v>
      </c>
      <c r="E11" s="312"/>
      <c r="F11" s="323">
        <v>15902</v>
      </c>
      <c r="G11" s="295">
        <v>66</v>
      </c>
      <c r="H11" s="295">
        <v>6</v>
      </c>
      <c r="I11" s="295">
        <v>9194</v>
      </c>
      <c r="J11" s="295">
        <v>2310</v>
      </c>
      <c r="K11" s="295">
        <v>2</v>
      </c>
      <c r="L11" s="295">
        <v>134</v>
      </c>
      <c r="M11" s="295">
        <v>334</v>
      </c>
      <c r="N11" s="295">
        <v>1426</v>
      </c>
      <c r="O11" s="295">
        <v>687</v>
      </c>
      <c r="P11" s="295">
        <v>15</v>
      </c>
      <c r="Q11" s="295">
        <v>96</v>
      </c>
      <c r="R11" s="295">
        <v>80</v>
      </c>
      <c r="S11" s="295">
        <v>46</v>
      </c>
      <c r="T11" s="295">
        <v>325</v>
      </c>
      <c r="U11" s="295">
        <v>741</v>
      </c>
      <c r="V11" s="295">
        <v>1</v>
      </c>
      <c r="W11" s="295">
        <v>113</v>
      </c>
      <c r="X11" s="295">
        <v>326</v>
      </c>
      <c r="Y11" s="302"/>
      <c r="Z11" s="293"/>
      <c r="AC11" s="313" t="str">
        <f>D11</f>
        <v>25 　　</v>
      </c>
    </row>
    <row r="12" spans="1:30" ht="10.5" customHeight="1">
      <c r="D12" s="322" t="s">
        <v>128</v>
      </c>
      <c r="E12" s="312"/>
      <c r="F12" s="311">
        <v>14981</v>
      </c>
      <c r="G12" s="311">
        <v>69</v>
      </c>
      <c r="H12" s="311">
        <v>12</v>
      </c>
      <c r="I12" s="311">
        <v>8708</v>
      </c>
      <c r="J12" s="311">
        <v>2273</v>
      </c>
      <c r="K12" s="311" t="s">
        <v>23</v>
      </c>
      <c r="L12" s="311">
        <v>167</v>
      </c>
      <c r="M12" s="311">
        <v>298</v>
      </c>
      <c r="N12" s="311">
        <v>1279</v>
      </c>
      <c r="O12" s="311">
        <v>671</v>
      </c>
      <c r="P12" s="311">
        <v>14</v>
      </c>
      <c r="Q12" s="311">
        <v>59</v>
      </c>
      <c r="R12" s="311">
        <v>46</v>
      </c>
      <c r="S12" s="311">
        <v>44</v>
      </c>
      <c r="T12" s="311">
        <v>228</v>
      </c>
      <c r="U12" s="311">
        <v>693</v>
      </c>
      <c r="V12" s="311">
        <v>2</v>
      </c>
      <c r="W12" s="311">
        <v>76</v>
      </c>
      <c r="X12" s="311">
        <v>342</v>
      </c>
      <c r="Y12" s="321"/>
      <c r="AC12" s="309" t="str">
        <f>D12</f>
        <v>26 　　</v>
      </c>
      <c r="AD12" s="308"/>
    </row>
    <row r="13" spans="1:30" ht="6" customHeight="1">
      <c r="F13" s="320">
        <f>SUM(G13:Y13)</f>
        <v>0</v>
      </c>
      <c r="G13" s="318"/>
      <c r="H13" s="318"/>
      <c r="I13" s="318"/>
      <c r="J13" s="318"/>
      <c r="K13" s="318"/>
      <c r="L13" s="318"/>
      <c r="M13" s="318"/>
      <c r="N13" s="318"/>
      <c r="O13" s="318"/>
      <c r="P13" s="318"/>
      <c r="Q13" s="318"/>
      <c r="R13" s="318"/>
      <c r="S13" s="318"/>
      <c r="T13" s="318"/>
      <c r="U13" s="318"/>
      <c r="V13" s="318"/>
      <c r="W13" s="318"/>
      <c r="X13" s="318"/>
      <c r="Y13" s="312"/>
    </row>
    <row r="14" spans="1:30" ht="10.5" customHeight="1">
      <c r="C14" s="549" t="s">
        <v>43</v>
      </c>
      <c r="D14" s="549"/>
      <c r="F14" s="320">
        <f>SUM(G14:Y14)</f>
        <v>0</v>
      </c>
      <c r="G14" s="318"/>
      <c r="H14" s="318"/>
      <c r="I14" s="318"/>
      <c r="J14" s="318"/>
      <c r="K14" s="318"/>
      <c r="L14" s="318"/>
      <c r="M14" s="318"/>
      <c r="N14" s="318"/>
      <c r="O14" s="318"/>
      <c r="P14" s="318"/>
      <c r="Q14" s="318"/>
      <c r="R14" s="318"/>
      <c r="S14" s="318"/>
      <c r="T14" s="318"/>
      <c r="U14" s="318"/>
      <c r="V14" s="319"/>
      <c r="W14" s="318"/>
      <c r="X14" s="318"/>
      <c r="Y14" s="312"/>
      <c r="AB14" s="549" t="s">
        <v>43</v>
      </c>
      <c r="AC14" s="549"/>
    </row>
    <row r="15" spans="1:30" ht="10.5" customHeight="1">
      <c r="D15" s="292" t="s">
        <v>103</v>
      </c>
      <c r="F15" s="296">
        <v>29</v>
      </c>
      <c r="G15" s="295">
        <v>0</v>
      </c>
      <c r="H15" s="295">
        <v>0</v>
      </c>
      <c r="I15" s="295">
        <v>15</v>
      </c>
      <c r="J15" s="295">
        <v>4</v>
      </c>
      <c r="K15" s="295">
        <v>0</v>
      </c>
      <c r="L15" s="295">
        <v>0</v>
      </c>
      <c r="M15" s="295">
        <v>1</v>
      </c>
      <c r="N15" s="295">
        <v>0</v>
      </c>
      <c r="O15" s="295">
        <v>1</v>
      </c>
      <c r="P15" s="295">
        <v>0</v>
      </c>
      <c r="Q15" s="295">
        <v>0</v>
      </c>
      <c r="R15" s="295">
        <v>0</v>
      </c>
      <c r="S15" s="295">
        <v>0</v>
      </c>
      <c r="T15" s="295">
        <v>1</v>
      </c>
      <c r="U15" s="295">
        <v>3</v>
      </c>
      <c r="V15" s="295">
        <v>0</v>
      </c>
      <c r="W15" s="295">
        <v>0</v>
      </c>
      <c r="X15" s="295">
        <v>4</v>
      </c>
      <c r="Y15" s="305"/>
      <c r="AC15" s="292" t="str">
        <f>D15</f>
        <v>大型</v>
      </c>
    </row>
    <row r="16" spans="1:30" ht="10.5" customHeight="1">
      <c r="D16" s="292" t="s">
        <v>102</v>
      </c>
      <c r="F16" s="296">
        <v>1</v>
      </c>
      <c r="G16" s="295">
        <v>0</v>
      </c>
      <c r="H16" s="295">
        <v>0</v>
      </c>
      <c r="I16" s="295">
        <v>1</v>
      </c>
      <c r="J16" s="295">
        <v>0</v>
      </c>
      <c r="K16" s="295">
        <v>0</v>
      </c>
      <c r="L16" s="295">
        <v>0</v>
      </c>
      <c r="M16" s="295">
        <v>0</v>
      </c>
      <c r="N16" s="295">
        <v>0</v>
      </c>
      <c r="O16" s="295">
        <v>0</v>
      </c>
      <c r="P16" s="295">
        <v>0</v>
      </c>
      <c r="Q16" s="295">
        <v>0</v>
      </c>
      <c r="R16" s="295">
        <v>0</v>
      </c>
      <c r="S16" s="295">
        <v>0</v>
      </c>
      <c r="T16" s="295">
        <v>0</v>
      </c>
      <c r="U16" s="295">
        <v>0</v>
      </c>
      <c r="V16" s="295">
        <v>0</v>
      </c>
      <c r="W16" s="295">
        <v>0</v>
      </c>
      <c r="X16" s="295">
        <v>0</v>
      </c>
      <c r="Y16" s="305"/>
      <c r="AC16" s="292" t="str">
        <f>D16</f>
        <v>中型</v>
      </c>
    </row>
    <row r="17" spans="3:29" ht="10.5" customHeight="1">
      <c r="D17" s="292" t="s">
        <v>6</v>
      </c>
      <c r="F17" s="296">
        <v>6158</v>
      </c>
      <c r="G17" s="295">
        <v>10</v>
      </c>
      <c r="H17" s="295">
        <v>4</v>
      </c>
      <c r="I17" s="295">
        <v>3500</v>
      </c>
      <c r="J17" s="295">
        <v>1008</v>
      </c>
      <c r="K17" s="295">
        <v>0</v>
      </c>
      <c r="L17" s="295">
        <v>66</v>
      </c>
      <c r="M17" s="295">
        <v>125</v>
      </c>
      <c r="N17" s="295">
        <v>522</v>
      </c>
      <c r="O17" s="295">
        <v>256</v>
      </c>
      <c r="P17" s="295">
        <v>1</v>
      </c>
      <c r="Q17" s="295">
        <v>30</v>
      </c>
      <c r="R17" s="295">
        <v>14</v>
      </c>
      <c r="S17" s="295">
        <v>13</v>
      </c>
      <c r="T17" s="295">
        <v>88</v>
      </c>
      <c r="U17" s="295">
        <v>366</v>
      </c>
      <c r="V17" s="295">
        <v>2</v>
      </c>
      <c r="W17" s="295">
        <v>47</v>
      </c>
      <c r="X17" s="295">
        <v>106</v>
      </c>
      <c r="Y17" s="305"/>
      <c r="AC17" s="292" t="str">
        <f>D17</f>
        <v>普通</v>
      </c>
    </row>
    <row r="18" spans="3:29" ht="10.5" customHeight="1">
      <c r="D18" s="292" t="s">
        <v>7</v>
      </c>
      <c r="F18" s="296">
        <v>1782</v>
      </c>
      <c r="G18" s="295">
        <v>5</v>
      </c>
      <c r="H18" s="295">
        <v>2</v>
      </c>
      <c r="I18" s="295">
        <v>995</v>
      </c>
      <c r="J18" s="295">
        <v>304</v>
      </c>
      <c r="K18" s="295">
        <v>0</v>
      </c>
      <c r="L18" s="295">
        <v>23</v>
      </c>
      <c r="M18" s="295">
        <v>32</v>
      </c>
      <c r="N18" s="295">
        <v>165</v>
      </c>
      <c r="O18" s="295">
        <v>90</v>
      </c>
      <c r="P18" s="295">
        <v>4</v>
      </c>
      <c r="Q18" s="295">
        <v>6</v>
      </c>
      <c r="R18" s="295">
        <v>4</v>
      </c>
      <c r="S18" s="295">
        <v>3</v>
      </c>
      <c r="T18" s="295">
        <v>22</v>
      </c>
      <c r="U18" s="295">
        <v>85</v>
      </c>
      <c r="V18" s="295">
        <v>0</v>
      </c>
      <c r="W18" s="295">
        <v>11</v>
      </c>
      <c r="X18" s="295">
        <v>31</v>
      </c>
      <c r="Y18" s="305"/>
      <c r="AC18" s="292" t="str">
        <f>D18</f>
        <v>軽四</v>
      </c>
    </row>
    <row r="19" spans="3:29" ht="10.5" customHeight="1">
      <c r="D19" s="292" t="s">
        <v>8</v>
      </c>
      <c r="F19" s="296">
        <v>4</v>
      </c>
      <c r="G19" s="295">
        <v>0</v>
      </c>
      <c r="H19" s="295">
        <v>0</v>
      </c>
      <c r="I19" s="295">
        <v>3</v>
      </c>
      <c r="J19" s="295">
        <v>0</v>
      </c>
      <c r="K19" s="295">
        <v>0</v>
      </c>
      <c r="L19" s="295">
        <v>1</v>
      </c>
      <c r="M19" s="295">
        <v>0</v>
      </c>
      <c r="N19" s="295">
        <v>0</v>
      </c>
      <c r="O19" s="295">
        <v>0</v>
      </c>
      <c r="P19" s="295">
        <v>0</v>
      </c>
      <c r="Q19" s="295">
        <v>0</v>
      </c>
      <c r="R19" s="295">
        <v>0</v>
      </c>
      <c r="S19" s="295">
        <v>0</v>
      </c>
      <c r="T19" s="295">
        <v>0</v>
      </c>
      <c r="U19" s="295">
        <v>0</v>
      </c>
      <c r="V19" s="295">
        <v>0</v>
      </c>
      <c r="W19" s="295">
        <v>0</v>
      </c>
      <c r="X19" s="295">
        <v>0</v>
      </c>
      <c r="Y19" s="305"/>
      <c r="AC19" s="292" t="str">
        <f>D19</f>
        <v>ミニカー</v>
      </c>
    </row>
    <row r="20" spans="3:29" ht="13.5" customHeight="1">
      <c r="C20" s="549" t="s">
        <v>42</v>
      </c>
      <c r="D20" s="549"/>
      <c r="F20" s="299"/>
      <c r="G20" s="317"/>
      <c r="H20" s="317"/>
      <c r="I20" s="317"/>
      <c r="J20" s="317"/>
      <c r="K20" s="317"/>
      <c r="L20" s="317"/>
      <c r="M20" s="317"/>
      <c r="N20" s="317"/>
      <c r="O20" s="317"/>
      <c r="P20" s="317"/>
      <c r="Q20" s="317"/>
      <c r="R20" s="317"/>
      <c r="S20" s="317"/>
      <c r="T20" s="317"/>
      <c r="U20" s="317"/>
      <c r="V20" s="317"/>
      <c r="W20" s="317"/>
      <c r="X20" s="317"/>
      <c r="Y20" s="305"/>
      <c r="AB20" s="549" t="s">
        <v>42</v>
      </c>
      <c r="AC20" s="549"/>
    </row>
    <row r="21" spans="3:29" ht="10.5" customHeight="1">
      <c r="D21" s="292" t="s">
        <v>103</v>
      </c>
      <c r="F21" s="296">
        <v>50</v>
      </c>
      <c r="G21" s="295">
        <v>0</v>
      </c>
      <c r="H21" s="295">
        <v>0</v>
      </c>
      <c r="I21" s="295">
        <v>22</v>
      </c>
      <c r="J21" s="295">
        <v>5</v>
      </c>
      <c r="K21" s="295">
        <v>0</v>
      </c>
      <c r="L21" s="295">
        <v>12</v>
      </c>
      <c r="M21" s="295">
        <v>4</v>
      </c>
      <c r="N21" s="295">
        <v>4</v>
      </c>
      <c r="O21" s="295">
        <v>1</v>
      </c>
      <c r="P21" s="295">
        <v>0</v>
      </c>
      <c r="Q21" s="295">
        <v>0</v>
      </c>
      <c r="R21" s="295">
        <v>1</v>
      </c>
      <c r="S21" s="295">
        <v>0</v>
      </c>
      <c r="T21" s="295">
        <v>1</v>
      </c>
      <c r="U21" s="295">
        <v>0</v>
      </c>
      <c r="V21" s="295">
        <v>0</v>
      </c>
      <c r="W21" s="295">
        <v>0</v>
      </c>
      <c r="X21" s="295">
        <v>0</v>
      </c>
      <c r="Y21" s="305"/>
      <c r="AC21" s="292" t="str">
        <f>D21</f>
        <v>大型</v>
      </c>
    </row>
    <row r="22" spans="3:29" ht="10.5" customHeight="1">
      <c r="D22" s="292" t="s">
        <v>102</v>
      </c>
      <c r="F22" s="296">
        <v>125</v>
      </c>
      <c r="G22" s="295">
        <v>0</v>
      </c>
      <c r="H22" s="295">
        <v>0</v>
      </c>
      <c r="I22" s="295">
        <v>52</v>
      </c>
      <c r="J22" s="295">
        <v>19</v>
      </c>
      <c r="K22" s="295">
        <v>0</v>
      </c>
      <c r="L22" s="295">
        <v>7</v>
      </c>
      <c r="M22" s="295">
        <v>20</v>
      </c>
      <c r="N22" s="295">
        <v>16</v>
      </c>
      <c r="O22" s="295">
        <v>1</v>
      </c>
      <c r="P22" s="295">
        <v>0</v>
      </c>
      <c r="Q22" s="295">
        <v>0</v>
      </c>
      <c r="R22" s="295">
        <v>0</v>
      </c>
      <c r="S22" s="295">
        <v>0</v>
      </c>
      <c r="T22" s="295">
        <v>3</v>
      </c>
      <c r="U22" s="295">
        <v>4</v>
      </c>
      <c r="V22" s="295">
        <v>0</v>
      </c>
      <c r="W22" s="295">
        <v>3</v>
      </c>
      <c r="X22" s="295">
        <v>0</v>
      </c>
      <c r="Y22" s="305"/>
      <c r="AC22" s="292" t="str">
        <f>D22</f>
        <v>中型</v>
      </c>
    </row>
    <row r="23" spans="3:29" ht="10.5" customHeight="1">
      <c r="D23" s="292" t="s">
        <v>6</v>
      </c>
      <c r="F23" s="296">
        <v>757</v>
      </c>
      <c r="G23" s="295">
        <v>1</v>
      </c>
      <c r="H23" s="295">
        <v>0</v>
      </c>
      <c r="I23" s="295">
        <v>402</v>
      </c>
      <c r="J23" s="295">
        <v>117</v>
      </c>
      <c r="K23" s="295">
        <v>0</v>
      </c>
      <c r="L23" s="295">
        <v>14</v>
      </c>
      <c r="M23" s="295">
        <v>20</v>
      </c>
      <c r="N23" s="295">
        <v>87</v>
      </c>
      <c r="O23" s="295">
        <v>39</v>
      </c>
      <c r="P23" s="295">
        <v>0</v>
      </c>
      <c r="Q23" s="295">
        <v>1</v>
      </c>
      <c r="R23" s="295">
        <v>2</v>
      </c>
      <c r="S23" s="295">
        <v>2</v>
      </c>
      <c r="T23" s="295">
        <v>10</v>
      </c>
      <c r="U23" s="295">
        <v>44</v>
      </c>
      <c r="V23" s="295">
        <v>0</v>
      </c>
      <c r="W23" s="295">
        <v>7</v>
      </c>
      <c r="X23" s="295">
        <v>11</v>
      </c>
      <c r="Y23" s="305"/>
      <c r="AC23" s="292" t="str">
        <f>D23</f>
        <v>普通</v>
      </c>
    </row>
    <row r="24" spans="3:29" ht="10.5" customHeight="1">
      <c r="D24" s="292" t="s">
        <v>7</v>
      </c>
      <c r="F24" s="296">
        <v>473</v>
      </c>
      <c r="G24" s="295">
        <v>1</v>
      </c>
      <c r="H24" s="295">
        <v>1</v>
      </c>
      <c r="I24" s="295">
        <v>260</v>
      </c>
      <c r="J24" s="295">
        <v>61</v>
      </c>
      <c r="K24" s="295">
        <v>0</v>
      </c>
      <c r="L24" s="295">
        <v>9</v>
      </c>
      <c r="M24" s="295">
        <v>17</v>
      </c>
      <c r="N24" s="295">
        <v>56</v>
      </c>
      <c r="O24" s="295">
        <v>24</v>
      </c>
      <c r="P24" s="295">
        <v>2</v>
      </c>
      <c r="Q24" s="295">
        <v>1</v>
      </c>
      <c r="R24" s="295">
        <v>1</v>
      </c>
      <c r="S24" s="295">
        <v>0</v>
      </c>
      <c r="T24" s="295">
        <v>8</v>
      </c>
      <c r="U24" s="295">
        <v>25</v>
      </c>
      <c r="V24" s="295">
        <v>0</v>
      </c>
      <c r="W24" s="295">
        <v>3</v>
      </c>
      <c r="X24" s="295">
        <v>4</v>
      </c>
      <c r="Y24" s="305"/>
      <c r="AC24" s="292" t="str">
        <f>D24</f>
        <v>軽四</v>
      </c>
    </row>
    <row r="25" spans="3:29" ht="13.5" customHeight="1">
      <c r="C25" s="549" t="s">
        <v>41</v>
      </c>
      <c r="D25" s="549"/>
      <c r="F25" s="296">
        <v>0</v>
      </c>
      <c r="G25" s="295">
        <v>0</v>
      </c>
      <c r="H25" s="295">
        <v>0</v>
      </c>
      <c r="I25" s="295">
        <v>0</v>
      </c>
      <c r="J25" s="295">
        <v>0</v>
      </c>
      <c r="K25" s="295">
        <v>0</v>
      </c>
      <c r="L25" s="295">
        <v>0</v>
      </c>
      <c r="M25" s="295">
        <v>0</v>
      </c>
      <c r="N25" s="295">
        <v>0</v>
      </c>
      <c r="O25" s="295">
        <v>0</v>
      </c>
      <c r="P25" s="295">
        <v>0</v>
      </c>
      <c r="Q25" s="295">
        <v>0</v>
      </c>
      <c r="R25" s="295">
        <v>0</v>
      </c>
      <c r="S25" s="295">
        <v>0</v>
      </c>
      <c r="T25" s="295">
        <v>0</v>
      </c>
      <c r="U25" s="295">
        <v>0</v>
      </c>
      <c r="V25" s="295">
        <v>0</v>
      </c>
      <c r="W25" s="295">
        <v>0</v>
      </c>
      <c r="X25" s="295">
        <v>0</v>
      </c>
      <c r="Y25" s="305"/>
      <c r="AB25" s="549" t="s">
        <v>41</v>
      </c>
      <c r="AC25" s="549"/>
    </row>
    <row r="26" spans="3:29" ht="12.75" customHeight="1">
      <c r="C26" s="549" t="s">
        <v>40</v>
      </c>
      <c r="D26" s="549"/>
      <c r="F26" s="299"/>
      <c r="G26" s="317"/>
      <c r="H26" s="317"/>
      <c r="I26" s="317"/>
      <c r="J26" s="317"/>
      <c r="K26" s="317"/>
      <c r="L26" s="317"/>
      <c r="M26" s="317"/>
      <c r="N26" s="317"/>
      <c r="O26" s="317"/>
      <c r="P26" s="317"/>
      <c r="Q26" s="317"/>
      <c r="R26" s="317"/>
      <c r="S26" s="317"/>
      <c r="T26" s="317"/>
      <c r="U26" s="317"/>
      <c r="V26" s="317"/>
      <c r="W26" s="317"/>
      <c r="X26" s="317"/>
      <c r="Y26" s="305"/>
      <c r="AB26" s="549" t="s">
        <v>40</v>
      </c>
      <c r="AC26" s="549"/>
    </row>
    <row r="27" spans="3:29" ht="10.5" customHeight="1">
      <c r="D27" s="292" t="s">
        <v>9</v>
      </c>
      <c r="F27" s="296">
        <v>191</v>
      </c>
      <c r="G27" s="295">
        <v>0</v>
      </c>
      <c r="H27" s="295">
        <v>1</v>
      </c>
      <c r="I27" s="295">
        <v>118</v>
      </c>
      <c r="J27" s="295">
        <v>24</v>
      </c>
      <c r="K27" s="295">
        <v>0</v>
      </c>
      <c r="L27" s="295">
        <v>2</v>
      </c>
      <c r="M27" s="295">
        <v>4</v>
      </c>
      <c r="N27" s="295">
        <v>15</v>
      </c>
      <c r="O27" s="295">
        <v>10</v>
      </c>
      <c r="P27" s="295">
        <v>0</v>
      </c>
      <c r="Q27" s="295">
        <v>0</v>
      </c>
      <c r="R27" s="295">
        <v>0</v>
      </c>
      <c r="S27" s="295">
        <v>1</v>
      </c>
      <c r="T27" s="295">
        <v>4</v>
      </c>
      <c r="U27" s="295">
        <v>1</v>
      </c>
      <c r="V27" s="295">
        <v>0</v>
      </c>
      <c r="W27" s="295">
        <v>0</v>
      </c>
      <c r="X27" s="295">
        <v>11</v>
      </c>
      <c r="Y27" s="305"/>
      <c r="AC27" s="292" t="s">
        <v>9</v>
      </c>
    </row>
    <row r="28" spans="3:29" ht="10.5" customHeight="1">
      <c r="D28" s="292" t="s">
        <v>27</v>
      </c>
      <c r="F28" s="296">
        <v>197</v>
      </c>
      <c r="G28" s="295">
        <v>2</v>
      </c>
      <c r="H28" s="295">
        <v>0</v>
      </c>
      <c r="I28" s="295">
        <v>121</v>
      </c>
      <c r="J28" s="295">
        <v>31</v>
      </c>
      <c r="K28" s="295">
        <v>0</v>
      </c>
      <c r="L28" s="295">
        <v>0</v>
      </c>
      <c r="M28" s="295">
        <v>5</v>
      </c>
      <c r="N28" s="295">
        <v>11</v>
      </c>
      <c r="O28" s="295">
        <v>10</v>
      </c>
      <c r="P28" s="295">
        <v>0</v>
      </c>
      <c r="Q28" s="295">
        <v>0</v>
      </c>
      <c r="R28" s="295">
        <v>2</v>
      </c>
      <c r="S28" s="295">
        <v>1</v>
      </c>
      <c r="T28" s="295">
        <v>3</v>
      </c>
      <c r="U28" s="295">
        <v>4</v>
      </c>
      <c r="V28" s="295">
        <v>0</v>
      </c>
      <c r="W28" s="295">
        <v>0</v>
      </c>
      <c r="X28" s="295">
        <v>7</v>
      </c>
      <c r="Y28" s="305"/>
      <c r="AC28" s="292" t="s">
        <v>27</v>
      </c>
    </row>
    <row r="29" spans="3:29" ht="10.5" customHeight="1">
      <c r="D29" s="292" t="s">
        <v>11</v>
      </c>
      <c r="F29" s="296">
        <v>135</v>
      </c>
      <c r="G29" s="295">
        <v>0</v>
      </c>
      <c r="H29" s="295">
        <v>0</v>
      </c>
      <c r="I29" s="295">
        <v>79</v>
      </c>
      <c r="J29" s="295">
        <v>17</v>
      </c>
      <c r="K29" s="295">
        <v>0</v>
      </c>
      <c r="L29" s="295">
        <v>2</v>
      </c>
      <c r="M29" s="295">
        <v>3</v>
      </c>
      <c r="N29" s="295">
        <v>10</v>
      </c>
      <c r="O29" s="295">
        <v>12</v>
      </c>
      <c r="P29" s="295">
        <v>0</v>
      </c>
      <c r="Q29" s="295">
        <v>0</v>
      </c>
      <c r="R29" s="295">
        <v>0</v>
      </c>
      <c r="S29" s="295">
        <v>0</v>
      </c>
      <c r="T29" s="295">
        <v>2</v>
      </c>
      <c r="U29" s="295">
        <v>4</v>
      </c>
      <c r="V29" s="295">
        <v>0</v>
      </c>
      <c r="W29" s="295">
        <v>2</v>
      </c>
      <c r="X29" s="295">
        <v>4</v>
      </c>
      <c r="Y29" s="305"/>
      <c r="AC29" s="292" t="s">
        <v>11</v>
      </c>
    </row>
    <row r="30" spans="3:29" ht="10.5" customHeight="1">
      <c r="D30" s="292" t="s">
        <v>74</v>
      </c>
      <c r="F30" s="296">
        <v>587</v>
      </c>
      <c r="G30" s="295">
        <v>0</v>
      </c>
      <c r="H30" s="295">
        <v>0</v>
      </c>
      <c r="I30" s="295">
        <v>366</v>
      </c>
      <c r="J30" s="295">
        <v>85</v>
      </c>
      <c r="K30" s="295">
        <v>0</v>
      </c>
      <c r="L30" s="295">
        <v>2</v>
      </c>
      <c r="M30" s="295">
        <v>8</v>
      </c>
      <c r="N30" s="295">
        <v>52</v>
      </c>
      <c r="O30" s="295">
        <v>37</v>
      </c>
      <c r="P30" s="295">
        <v>0</v>
      </c>
      <c r="Q30" s="295">
        <v>2</v>
      </c>
      <c r="R30" s="295">
        <v>3</v>
      </c>
      <c r="S30" s="295">
        <v>1</v>
      </c>
      <c r="T30" s="295">
        <v>4</v>
      </c>
      <c r="U30" s="295">
        <v>15</v>
      </c>
      <c r="V30" s="295">
        <v>0</v>
      </c>
      <c r="W30" s="295">
        <v>2</v>
      </c>
      <c r="X30" s="295">
        <v>10</v>
      </c>
      <c r="Y30" s="305"/>
      <c r="AC30" s="292" t="s">
        <v>12</v>
      </c>
    </row>
    <row r="31" spans="3:29" s="297" customFormat="1" ht="13.5" customHeight="1">
      <c r="C31" s="551" t="s">
        <v>13</v>
      </c>
      <c r="D31" s="551"/>
      <c r="F31" s="296">
        <v>3117</v>
      </c>
      <c r="G31" s="295">
        <v>5</v>
      </c>
      <c r="H31" s="295">
        <v>4</v>
      </c>
      <c r="I31" s="295">
        <v>1967</v>
      </c>
      <c r="J31" s="295">
        <v>452</v>
      </c>
      <c r="K31" s="295">
        <v>0</v>
      </c>
      <c r="L31" s="295">
        <v>22</v>
      </c>
      <c r="M31" s="295">
        <v>41</v>
      </c>
      <c r="N31" s="295">
        <v>250</v>
      </c>
      <c r="O31" s="295">
        <v>142</v>
      </c>
      <c r="P31" s="295">
        <v>1</v>
      </c>
      <c r="Q31" s="295">
        <v>2</v>
      </c>
      <c r="R31" s="295">
        <v>10</v>
      </c>
      <c r="S31" s="295">
        <v>8</v>
      </c>
      <c r="T31" s="295">
        <v>51</v>
      </c>
      <c r="U31" s="295">
        <v>63</v>
      </c>
      <c r="V31" s="295">
        <v>0</v>
      </c>
      <c r="W31" s="295">
        <v>1</v>
      </c>
      <c r="X31" s="295">
        <v>98</v>
      </c>
      <c r="Y31" s="316"/>
      <c r="AB31" s="551" t="s">
        <v>13</v>
      </c>
      <c r="AC31" s="551"/>
    </row>
    <row r="32" spans="3:29" ht="10.5" customHeight="1">
      <c r="C32" s="549" t="s">
        <v>14</v>
      </c>
      <c r="D32" s="549"/>
      <c r="F32" s="296">
        <v>0</v>
      </c>
      <c r="G32" s="295">
        <v>0</v>
      </c>
      <c r="H32" s="295">
        <v>0</v>
      </c>
      <c r="I32" s="295">
        <v>0</v>
      </c>
      <c r="J32" s="295">
        <v>0</v>
      </c>
      <c r="K32" s="295">
        <v>0</v>
      </c>
      <c r="L32" s="295">
        <v>0</v>
      </c>
      <c r="M32" s="295">
        <v>0</v>
      </c>
      <c r="N32" s="295">
        <v>0</v>
      </c>
      <c r="O32" s="295">
        <v>0</v>
      </c>
      <c r="P32" s="295">
        <v>0</v>
      </c>
      <c r="Q32" s="295">
        <v>0</v>
      </c>
      <c r="R32" s="295">
        <v>0</v>
      </c>
      <c r="S32" s="295">
        <v>0</v>
      </c>
      <c r="T32" s="295">
        <v>0</v>
      </c>
      <c r="U32" s="295">
        <v>0</v>
      </c>
      <c r="V32" s="295">
        <v>0</v>
      </c>
      <c r="W32" s="295">
        <v>0</v>
      </c>
      <c r="X32" s="295">
        <v>0</v>
      </c>
      <c r="Y32" s="305"/>
      <c r="AB32" s="549" t="s">
        <v>14</v>
      </c>
      <c r="AC32" s="549"/>
    </row>
    <row r="33" spans="3:30" ht="10.5" customHeight="1">
      <c r="C33" s="549" t="s">
        <v>15</v>
      </c>
      <c r="D33" s="549"/>
      <c r="F33" s="296">
        <v>1141</v>
      </c>
      <c r="G33" s="295">
        <v>5</v>
      </c>
      <c r="H33" s="295">
        <v>0</v>
      </c>
      <c r="I33" s="295">
        <v>718</v>
      </c>
      <c r="J33" s="295">
        <v>132</v>
      </c>
      <c r="K33" s="295">
        <v>0</v>
      </c>
      <c r="L33" s="295">
        <v>7</v>
      </c>
      <c r="M33" s="295">
        <v>17</v>
      </c>
      <c r="N33" s="295">
        <v>80</v>
      </c>
      <c r="O33" s="295">
        <v>42</v>
      </c>
      <c r="P33" s="295">
        <v>5</v>
      </c>
      <c r="Q33" s="295">
        <v>2</v>
      </c>
      <c r="R33" s="295">
        <v>1</v>
      </c>
      <c r="S33" s="295">
        <v>7</v>
      </c>
      <c r="T33" s="295">
        <v>20</v>
      </c>
      <c r="U33" s="295">
        <v>49</v>
      </c>
      <c r="V33" s="295">
        <v>0</v>
      </c>
      <c r="W33" s="295">
        <v>0</v>
      </c>
      <c r="X33" s="295">
        <v>56</v>
      </c>
      <c r="Y33" s="305"/>
      <c r="AB33" s="549" t="s">
        <v>15</v>
      </c>
      <c r="AC33" s="549"/>
    </row>
    <row r="34" spans="3:30" ht="10.5" customHeight="1">
      <c r="C34" s="549" t="s">
        <v>39</v>
      </c>
      <c r="D34" s="549"/>
      <c r="F34" s="296">
        <v>0</v>
      </c>
      <c r="G34" s="295">
        <v>0</v>
      </c>
      <c r="H34" s="295">
        <v>0</v>
      </c>
      <c r="I34" s="295">
        <v>0</v>
      </c>
      <c r="J34" s="295">
        <v>0</v>
      </c>
      <c r="K34" s="295">
        <v>0</v>
      </c>
      <c r="L34" s="295">
        <v>0</v>
      </c>
      <c r="M34" s="295">
        <v>0</v>
      </c>
      <c r="N34" s="295">
        <v>0</v>
      </c>
      <c r="O34" s="295">
        <v>0</v>
      </c>
      <c r="P34" s="295">
        <v>0</v>
      </c>
      <c r="Q34" s="295">
        <v>0</v>
      </c>
      <c r="R34" s="295">
        <v>0</v>
      </c>
      <c r="S34" s="295">
        <v>0</v>
      </c>
      <c r="T34" s="295">
        <v>0</v>
      </c>
      <c r="U34" s="295">
        <v>0</v>
      </c>
      <c r="V34" s="295">
        <v>0</v>
      </c>
      <c r="W34" s="295">
        <v>0</v>
      </c>
      <c r="X34" s="295">
        <v>0</v>
      </c>
      <c r="Y34" s="305"/>
      <c r="AB34" s="549" t="s">
        <v>39</v>
      </c>
      <c r="AC34" s="549"/>
    </row>
    <row r="35" spans="3:30" ht="10.5" customHeight="1">
      <c r="C35" s="549" t="s">
        <v>38</v>
      </c>
      <c r="D35" s="549"/>
      <c r="F35" s="296">
        <v>0</v>
      </c>
      <c r="G35" s="295">
        <v>0</v>
      </c>
      <c r="H35" s="295">
        <v>0</v>
      </c>
      <c r="I35" s="295">
        <v>0</v>
      </c>
      <c r="J35" s="295">
        <v>0</v>
      </c>
      <c r="K35" s="295">
        <v>0</v>
      </c>
      <c r="L35" s="295">
        <v>0</v>
      </c>
      <c r="M35" s="295">
        <v>0</v>
      </c>
      <c r="N35" s="295">
        <v>0</v>
      </c>
      <c r="O35" s="295">
        <v>0</v>
      </c>
      <c r="P35" s="295">
        <v>0</v>
      </c>
      <c r="Q35" s="295">
        <v>0</v>
      </c>
      <c r="R35" s="295">
        <v>0</v>
      </c>
      <c r="S35" s="295">
        <v>0</v>
      </c>
      <c r="T35" s="295">
        <v>0</v>
      </c>
      <c r="U35" s="295">
        <v>0</v>
      </c>
      <c r="V35" s="295">
        <v>0</v>
      </c>
      <c r="W35" s="295">
        <v>0</v>
      </c>
      <c r="X35" s="295">
        <v>0</v>
      </c>
      <c r="Y35" s="305"/>
      <c r="AB35" s="549" t="s">
        <v>38</v>
      </c>
      <c r="AC35" s="549"/>
    </row>
    <row r="36" spans="3:30" ht="10.5" customHeight="1">
      <c r="C36" s="549" t="s">
        <v>37</v>
      </c>
      <c r="D36" s="549"/>
      <c r="F36" s="296">
        <v>134</v>
      </c>
      <c r="G36" s="295">
        <v>8</v>
      </c>
      <c r="H36" s="295">
        <v>0</v>
      </c>
      <c r="I36" s="295">
        <v>73</v>
      </c>
      <c r="J36" s="295">
        <v>14</v>
      </c>
      <c r="K36" s="295">
        <v>0</v>
      </c>
      <c r="L36" s="295">
        <v>0</v>
      </c>
      <c r="M36" s="295">
        <v>1</v>
      </c>
      <c r="N36" s="295">
        <v>11</v>
      </c>
      <c r="O36" s="295">
        <v>5</v>
      </c>
      <c r="P36" s="295">
        <v>1</v>
      </c>
      <c r="Q36" s="295">
        <v>6</v>
      </c>
      <c r="R36" s="295">
        <v>5</v>
      </c>
      <c r="S36" s="295">
        <v>2</v>
      </c>
      <c r="T36" s="295">
        <v>2</v>
      </c>
      <c r="U36" s="295">
        <v>6</v>
      </c>
      <c r="V36" s="295">
        <v>0</v>
      </c>
      <c r="W36" s="295">
        <v>0</v>
      </c>
      <c r="X36" s="295">
        <v>0</v>
      </c>
      <c r="Y36" s="305"/>
      <c r="AB36" s="549" t="s">
        <v>37</v>
      </c>
      <c r="AC36" s="549"/>
    </row>
    <row r="37" spans="3:30" ht="10.5" customHeight="1">
      <c r="C37" s="549" t="s">
        <v>36</v>
      </c>
      <c r="D37" s="549"/>
      <c r="F37" s="296">
        <v>100</v>
      </c>
      <c r="G37" s="295">
        <v>32</v>
      </c>
      <c r="H37" s="295">
        <v>0</v>
      </c>
      <c r="I37" s="295">
        <v>16</v>
      </c>
      <c r="J37" s="295">
        <v>0</v>
      </c>
      <c r="K37" s="295">
        <v>0</v>
      </c>
      <c r="L37" s="295">
        <v>0</v>
      </c>
      <c r="M37" s="295">
        <v>0</v>
      </c>
      <c r="N37" s="295">
        <v>0</v>
      </c>
      <c r="O37" s="295">
        <v>1</v>
      </c>
      <c r="P37" s="295">
        <v>0</v>
      </c>
      <c r="Q37" s="295">
        <v>9</v>
      </c>
      <c r="R37" s="295">
        <v>3</v>
      </c>
      <c r="S37" s="295">
        <v>6</v>
      </c>
      <c r="T37" s="295">
        <v>9</v>
      </c>
      <c r="U37" s="295">
        <v>24</v>
      </c>
      <c r="V37" s="295">
        <v>0</v>
      </c>
      <c r="W37" s="295">
        <v>0</v>
      </c>
      <c r="X37" s="295">
        <v>0</v>
      </c>
      <c r="Y37" s="305"/>
      <c r="AB37" s="549" t="s">
        <v>36</v>
      </c>
      <c r="AC37" s="549"/>
    </row>
    <row r="38" spans="3:30" ht="15.75" customHeight="1">
      <c r="E38" s="312"/>
      <c r="K38" s="308" t="s">
        <v>28</v>
      </c>
      <c r="P38" s="315" t="s">
        <v>29</v>
      </c>
      <c r="T38" s="309" t="s">
        <v>20</v>
      </c>
      <c r="V38" s="313"/>
      <c r="Z38" s="293"/>
    </row>
    <row r="39" spans="3:30" ht="10.5" customHeight="1">
      <c r="D39" s="313" t="str">
        <f>D8</f>
        <v>平　 成　22　 年</v>
      </c>
      <c r="E39" s="312"/>
      <c r="F39" s="314">
        <v>58</v>
      </c>
      <c r="G39" s="295">
        <v>0</v>
      </c>
      <c r="H39" s="295">
        <v>0</v>
      </c>
      <c r="I39" s="295">
        <v>23</v>
      </c>
      <c r="J39" s="295">
        <v>5</v>
      </c>
      <c r="K39" s="295">
        <v>0</v>
      </c>
      <c r="L39" s="295">
        <v>0</v>
      </c>
      <c r="M39" s="295">
        <v>1</v>
      </c>
      <c r="N39" s="295">
        <v>7</v>
      </c>
      <c r="O39" s="295">
        <v>3</v>
      </c>
      <c r="P39" s="295">
        <v>0</v>
      </c>
      <c r="Q39" s="295">
        <v>2</v>
      </c>
      <c r="R39" s="295">
        <v>1</v>
      </c>
      <c r="S39" s="295">
        <v>0</v>
      </c>
      <c r="T39" s="295">
        <v>3</v>
      </c>
      <c r="U39" s="295">
        <v>9</v>
      </c>
      <c r="V39" s="295">
        <v>0</v>
      </c>
      <c r="W39" s="295">
        <v>3</v>
      </c>
      <c r="X39" s="295">
        <v>1</v>
      </c>
      <c r="Y39" s="302"/>
      <c r="Z39" s="293"/>
      <c r="AC39" s="313" t="str">
        <f>D8</f>
        <v>平　 成　22　 年</v>
      </c>
    </row>
    <row r="40" spans="3:30" ht="10.5" customHeight="1">
      <c r="D40" s="313" t="str">
        <f>D9</f>
        <v xml:space="preserve">23　　 </v>
      </c>
      <c r="E40" s="312"/>
      <c r="F40" s="314">
        <v>63</v>
      </c>
      <c r="G40" s="295">
        <v>0</v>
      </c>
      <c r="H40" s="295">
        <v>0</v>
      </c>
      <c r="I40" s="295">
        <v>27</v>
      </c>
      <c r="J40" s="295">
        <v>5</v>
      </c>
      <c r="K40" s="295">
        <v>0</v>
      </c>
      <c r="L40" s="295">
        <v>7</v>
      </c>
      <c r="M40" s="295">
        <v>4</v>
      </c>
      <c r="N40" s="295">
        <v>7</v>
      </c>
      <c r="O40" s="295">
        <v>3</v>
      </c>
      <c r="P40" s="295">
        <v>0</v>
      </c>
      <c r="Q40" s="295">
        <v>1</v>
      </c>
      <c r="R40" s="295">
        <v>1</v>
      </c>
      <c r="S40" s="295">
        <v>0</v>
      </c>
      <c r="T40" s="295">
        <v>4</v>
      </c>
      <c r="U40" s="295">
        <v>1</v>
      </c>
      <c r="V40" s="295">
        <v>0</v>
      </c>
      <c r="W40" s="295">
        <v>3</v>
      </c>
      <c r="X40" s="295">
        <v>0</v>
      </c>
      <c r="Y40" s="302"/>
      <c r="Z40" s="293"/>
      <c r="AC40" s="313" t="str">
        <f>D9</f>
        <v xml:space="preserve">23　　 </v>
      </c>
    </row>
    <row r="41" spans="3:30" ht="10.5" customHeight="1">
      <c r="D41" s="313" t="str">
        <f>D10</f>
        <v>24 　　</v>
      </c>
      <c r="E41" s="312"/>
      <c r="F41" s="314">
        <v>49</v>
      </c>
      <c r="G41" s="295" t="s">
        <v>23</v>
      </c>
      <c r="H41" s="295">
        <v>1</v>
      </c>
      <c r="I41" s="295">
        <v>16</v>
      </c>
      <c r="J41" s="295">
        <v>2</v>
      </c>
      <c r="K41" s="295" t="s">
        <v>23</v>
      </c>
      <c r="L41" s="295">
        <v>2</v>
      </c>
      <c r="M41" s="295">
        <v>3</v>
      </c>
      <c r="N41" s="295">
        <v>5</v>
      </c>
      <c r="O41" s="295">
        <v>2</v>
      </c>
      <c r="P41" s="295" t="s">
        <v>23</v>
      </c>
      <c r="Q41" s="295">
        <v>1</v>
      </c>
      <c r="R41" s="295">
        <v>2</v>
      </c>
      <c r="S41" s="295" t="s">
        <v>23</v>
      </c>
      <c r="T41" s="295">
        <v>2</v>
      </c>
      <c r="U41" s="295">
        <v>8</v>
      </c>
      <c r="V41" s="295" t="s">
        <v>23</v>
      </c>
      <c r="W41" s="295">
        <v>4</v>
      </c>
      <c r="X41" s="295">
        <v>1</v>
      </c>
      <c r="Y41" s="302"/>
      <c r="Z41" s="293"/>
      <c r="AC41" s="313" t="str">
        <f>D10</f>
        <v>24 　　</v>
      </c>
    </row>
    <row r="42" spans="3:30" ht="10.5" customHeight="1">
      <c r="D42" s="313" t="str">
        <f>D11</f>
        <v>25 　　</v>
      </c>
      <c r="E42" s="312"/>
      <c r="F42" s="314">
        <v>48</v>
      </c>
      <c r="G42" s="295" t="s">
        <v>23</v>
      </c>
      <c r="H42" s="295" t="s">
        <v>23</v>
      </c>
      <c r="I42" s="295">
        <v>16</v>
      </c>
      <c r="J42" s="295">
        <v>3</v>
      </c>
      <c r="K42" s="295" t="s">
        <v>23</v>
      </c>
      <c r="L42" s="295">
        <v>2</v>
      </c>
      <c r="M42" s="295">
        <v>6</v>
      </c>
      <c r="N42" s="295">
        <v>4</v>
      </c>
      <c r="O42" s="295">
        <v>3</v>
      </c>
      <c r="P42" s="295" t="s">
        <v>23</v>
      </c>
      <c r="Q42" s="295">
        <v>1</v>
      </c>
      <c r="R42" s="295">
        <v>1</v>
      </c>
      <c r="S42" s="295" t="s">
        <v>23</v>
      </c>
      <c r="T42" s="295">
        <v>1</v>
      </c>
      <c r="U42" s="295">
        <v>4</v>
      </c>
      <c r="V42" s="295" t="s">
        <v>23</v>
      </c>
      <c r="W42" s="295">
        <v>7</v>
      </c>
      <c r="X42" s="295" t="s">
        <v>23</v>
      </c>
      <c r="Y42" s="302"/>
      <c r="Z42" s="293"/>
      <c r="AC42" s="313" t="str">
        <f>D11</f>
        <v>25 　　</v>
      </c>
    </row>
    <row r="43" spans="3:30" ht="10.5" customHeight="1">
      <c r="D43" s="309" t="str">
        <f>D12</f>
        <v>26 　　</v>
      </c>
      <c r="E43" s="312"/>
      <c r="F43" s="311">
        <v>41</v>
      </c>
      <c r="G43" s="311" t="s">
        <v>23</v>
      </c>
      <c r="H43" s="311" t="s">
        <v>23</v>
      </c>
      <c r="I43" s="311">
        <v>10</v>
      </c>
      <c r="J43" s="311">
        <v>5</v>
      </c>
      <c r="K43" s="311" t="s">
        <v>23</v>
      </c>
      <c r="L43" s="311">
        <v>4</v>
      </c>
      <c r="M43" s="311">
        <v>1</v>
      </c>
      <c r="N43" s="311">
        <v>6</v>
      </c>
      <c r="O43" s="311" t="s">
        <v>23</v>
      </c>
      <c r="P43" s="311" t="s">
        <v>23</v>
      </c>
      <c r="Q43" s="311">
        <v>1</v>
      </c>
      <c r="R43" s="311">
        <v>2</v>
      </c>
      <c r="S43" s="311" t="s">
        <v>23</v>
      </c>
      <c r="T43" s="311">
        <v>3</v>
      </c>
      <c r="U43" s="311">
        <v>5</v>
      </c>
      <c r="V43" s="311" t="s">
        <v>23</v>
      </c>
      <c r="W43" s="311">
        <v>3</v>
      </c>
      <c r="X43" s="311">
        <v>1</v>
      </c>
      <c r="Y43" s="310"/>
      <c r="Z43" s="308"/>
      <c r="AA43" s="308"/>
      <c r="AC43" s="309" t="str">
        <f>D12</f>
        <v>26 　　</v>
      </c>
      <c r="AD43" s="308"/>
    </row>
    <row r="44" spans="3:30" ht="3.75" customHeight="1">
      <c r="F44" s="307"/>
      <c r="G44" s="306"/>
      <c r="H44" s="306"/>
      <c r="I44" s="306"/>
      <c r="J44" s="306"/>
      <c r="K44" s="306"/>
      <c r="L44" s="306"/>
      <c r="M44" s="306"/>
      <c r="N44" s="306"/>
      <c r="O44" s="306"/>
      <c r="P44" s="306"/>
      <c r="Q44" s="306"/>
      <c r="R44" s="306"/>
      <c r="S44" s="306"/>
      <c r="T44" s="306"/>
      <c r="U44" s="306"/>
      <c r="V44" s="306"/>
      <c r="W44" s="306"/>
      <c r="X44" s="306"/>
      <c r="Y44" s="305"/>
    </row>
    <row r="45" spans="3:30" ht="10.5" customHeight="1">
      <c r="C45" s="549" t="s">
        <v>43</v>
      </c>
      <c r="D45" s="549"/>
      <c r="F45" s="304"/>
      <c r="G45" s="303"/>
      <c r="H45" s="303"/>
      <c r="I45" s="303"/>
      <c r="J45" s="303"/>
      <c r="K45" s="303"/>
      <c r="L45" s="303"/>
      <c r="M45" s="303"/>
      <c r="N45" s="303"/>
      <c r="O45" s="303"/>
      <c r="P45" s="303"/>
      <c r="Q45" s="303"/>
      <c r="R45" s="303"/>
      <c r="S45" s="303"/>
      <c r="T45" s="303"/>
      <c r="U45" s="303"/>
      <c r="V45" s="303"/>
      <c r="W45" s="303"/>
      <c r="X45" s="303"/>
      <c r="Y45" s="302"/>
      <c r="Z45" s="293"/>
      <c r="AB45" s="549" t="s">
        <v>43</v>
      </c>
      <c r="AC45" s="549"/>
    </row>
    <row r="46" spans="3:30" ht="10.5" customHeight="1">
      <c r="D46" s="292" t="s">
        <v>103</v>
      </c>
      <c r="F46" s="296">
        <v>0</v>
      </c>
      <c r="G46" s="295">
        <v>0</v>
      </c>
      <c r="H46" s="295">
        <v>0</v>
      </c>
      <c r="I46" s="295">
        <v>0</v>
      </c>
      <c r="J46" s="295">
        <v>0</v>
      </c>
      <c r="K46" s="295">
        <v>0</v>
      </c>
      <c r="L46" s="295">
        <v>0</v>
      </c>
      <c r="M46" s="295">
        <v>0</v>
      </c>
      <c r="N46" s="295">
        <v>0</v>
      </c>
      <c r="O46" s="295">
        <v>0</v>
      </c>
      <c r="P46" s="295">
        <v>0</v>
      </c>
      <c r="Q46" s="295">
        <v>0</v>
      </c>
      <c r="R46" s="295">
        <v>0</v>
      </c>
      <c r="S46" s="295">
        <v>0</v>
      </c>
      <c r="T46" s="295">
        <v>0</v>
      </c>
      <c r="U46" s="295">
        <v>0</v>
      </c>
      <c r="V46" s="295">
        <v>0</v>
      </c>
      <c r="W46" s="295">
        <v>0</v>
      </c>
      <c r="X46" s="295">
        <v>0</v>
      </c>
      <c r="Y46" s="301"/>
      <c r="AC46" s="292" t="s">
        <v>123</v>
      </c>
    </row>
    <row r="47" spans="3:30" ht="10.5" customHeight="1">
      <c r="D47" s="292" t="s">
        <v>102</v>
      </c>
      <c r="F47" s="296">
        <v>0</v>
      </c>
      <c r="G47" s="295">
        <v>0</v>
      </c>
      <c r="H47" s="295">
        <v>0</v>
      </c>
      <c r="I47" s="295">
        <v>0</v>
      </c>
      <c r="J47" s="295">
        <v>0</v>
      </c>
      <c r="K47" s="295">
        <v>0</v>
      </c>
      <c r="L47" s="295">
        <v>0</v>
      </c>
      <c r="M47" s="295">
        <v>0</v>
      </c>
      <c r="N47" s="295">
        <v>0</v>
      </c>
      <c r="O47" s="295">
        <v>0</v>
      </c>
      <c r="P47" s="295">
        <v>0</v>
      </c>
      <c r="Q47" s="295">
        <v>0</v>
      </c>
      <c r="R47" s="295">
        <v>0</v>
      </c>
      <c r="S47" s="295">
        <v>0</v>
      </c>
      <c r="T47" s="295">
        <v>0</v>
      </c>
      <c r="U47" s="295">
        <v>0</v>
      </c>
      <c r="V47" s="295">
        <v>0</v>
      </c>
      <c r="W47" s="295">
        <v>0</v>
      </c>
      <c r="X47" s="295">
        <v>0</v>
      </c>
      <c r="Y47" s="301"/>
      <c r="AC47" s="292" t="s">
        <v>122</v>
      </c>
    </row>
    <row r="48" spans="3:30" ht="10.5" customHeight="1">
      <c r="D48" s="292" t="s">
        <v>6</v>
      </c>
      <c r="F48" s="296">
        <v>5</v>
      </c>
      <c r="G48" s="295">
        <v>0</v>
      </c>
      <c r="H48" s="295">
        <v>0</v>
      </c>
      <c r="I48" s="295">
        <v>0</v>
      </c>
      <c r="J48" s="295">
        <v>0</v>
      </c>
      <c r="K48" s="295">
        <v>0</v>
      </c>
      <c r="L48" s="295">
        <v>0</v>
      </c>
      <c r="M48" s="295">
        <v>0</v>
      </c>
      <c r="N48" s="295">
        <v>0</v>
      </c>
      <c r="O48" s="295">
        <v>0</v>
      </c>
      <c r="P48" s="295">
        <v>0</v>
      </c>
      <c r="Q48" s="295">
        <v>0</v>
      </c>
      <c r="R48" s="295">
        <v>1</v>
      </c>
      <c r="S48" s="295">
        <v>0</v>
      </c>
      <c r="T48" s="295">
        <v>2</v>
      </c>
      <c r="U48" s="295">
        <v>1</v>
      </c>
      <c r="V48" s="295">
        <v>0</v>
      </c>
      <c r="W48" s="295">
        <v>1</v>
      </c>
      <c r="X48" s="295">
        <v>0</v>
      </c>
      <c r="Y48" s="301"/>
      <c r="AC48" s="292" t="s">
        <v>6</v>
      </c>
    </row>
    <row r="49" spans="3:29" ht="10.5" customHeight="1">
      <c r="D49" s="292" t="s">
        <v>7</v>
      </c>
      <c r="F49" s="296">
        <v>3</v>
      </c>
      <c r="G49" s="295">
        <v>0</v>
      </c>
      <c r="H49" s="295">
        <v>0</v>
      </c>
      <c r="I49" s="295">
        <v>0</v>
      </c>
      <c r="J49" s="295">
        <v>0</v>
      </c>
      <c r="K49" s="295">
        <v>0</v>
      </c>
      <c r="L49" s="295">
        <v>0</v>
      </c>
      <c r="M49" s="295">
        <v>0</v>
      </c>
      <c r="N49" s="295">
        <v>0</v>
      </c>
      <c r="O49" s="295">
        <v>0</v>
      </c>
      <c r="P49" s="295">
        <v>0</v>
      </c>
      <c r="Q49" s="295">
        <v>0</v>
      </c>
      <c r="R49" s="295">
        <v>0</v>
      </c>
      <c r="S49" s="295">
        <v>0</v>
      </c>
      <c r="T49" s="295">
        <v>0</v>
      </c>
      <c r="U49" s="295">
        <v>2</v>
      </c>
      <c r="V49" s="295">
        <v>0</v>
      </c>
      <c r="W49" s="295">
        <v>1</v>
      </c>
      <c r="X49" s="295">
        <v>0</v>
      </c>
      <c r="Y49" s="301"/>
      <c r="AC49" s="292" t="s">
        <v>7</v>
      </c>
    </row>
    <row r="50" spans="3:29" ht="10.5" customHeight="1">
      <c r="D50" s="292" t="s">
        <v>8</v>
      </c>
      <c r="F50" s="296">
        <v>0</v>
      </c>
      <c r="G50" s="295">
        <v>0</v>
      </c>
      <c r="H50" s="295">
        <v>0</v>
      </c>
      <c r="I50" s="295">
        <v>0</v>
      </c>
      <c r="J50" s="295">
        <v>0</v>
      </c>
      <c r="K50" s="295">
        <v>0</v>
      </c>
      <c r="L50" s="295">
        <v>0</v>
      </c>
      <c r="M50" s="295">
        <v>0</v>
      </c>
      <c r="N50" s="295">
        <v>0</v>
      </c>
      <c r="O50" s="295">
        <v>0</v>
      </c>
      <c r="P50" s="295">
        <v>0</v>
      </c>
      <c r="Q50" s="295">
        <v>0</v>
      </c>
      <c r="R50" s="295">
        <v>0</v>
      </c>
      <c r="S50" s="295">
        <v>0</v>
      </c>
      <c r="T50" s="295">
        <v>0</v>
      </c>
      <c r="U50" s="295">
        <v>0</v>
      </c>
      <c r="V50" s="295">
        <v>0</v>
      </c>
      <c r="W50" s="295">
        <v>0</v>
      </c>
      <c r="X50" s="295">
        <v>0</v>
      </c>
      <c r="Y50" s="301"/>
      <c r="AC50" s="292" t="s">
        <v>8</v>
      </c>
    </row>
    <row r="51" spans="3:29" ht="13.5" customHeight="1">
      <c r="C51" s="549" t="s">
        <v>42</v>
      </c>
      <c r="D51" s="549"/>
      <c r="F51" s="300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4"/>
      <c r="Z51" s="293"/>
      <c r="AB51" s="549" t="s">
        <v>42</v>
      </c>
      <c r="AC51" s="549"/>
    </row>
    <row r="52" spans="3:29" ht="10.5" customHeight="1">
      <c r="D52" s="292" t="s">
        <v>103</v>
      </c>
      <c r="F52" s="296">
        <v>1</v>
      </c>
      <c r="G52" s="295">
        <v>0</v>
      </c>
      <c r="H52" s="295">
        <v>0</v>
      </c>
      <c r="I52" s="295">
        <v>0</v>
      </c>
      <c r="J52" s="295">
        <v>1</v>
      </c>
      <c r="K52" s="295">
        <v>0</v>
      </c>
      <c r="L52" s="295">
        <v>0</v>
      </c>
      <c r="M52" s="295">
        <v>0</v>
      </c>
      <c r="N52" s="295">
        <v>0</v>
      </c>
      <c r="O52" s="295">
        <v>0</v>
      </c>
      <c r="P52" s="295">
        <v>0</v>
      </c>
      <c r="Q52" s="295">
        <v>0</v>
      </c>
      <c r="R52" s="295">
        <v>0</v>
      </c>
      <c r="S52" s="295">
        <v>0</v>
      </c>
      <c r="T52" s="295">
        <v>0</v>
      </c>
      <c r="U52" s="295">
        <v>0</v>
      </c>
      <c r="V52" s="295">
        <v>0</v>
      </c>
      <c r="W52" s="295">
        <v>0</v>
      </c>
      <c r="X52" s="295">
        <v>0</v>
      </c>
      <c r="Y52" s="294"/>
      <c r="Z52" s="293"/>
      <c r="AC52" s="292" t="s">
        <v>123</v>
      </c>
    </row>
    <row r="53" spans="3:29" ht="10.5" customHeight="1">
      <c r="D53" s="292" t="s">
        <v>102</v>
      </c>
      <c r="F53" s="296">
        <v>1</v>
      </c>
      <c r="G53" s="295">
        <v>0</v>
      </c>
      <c r="H53" s="295">
        <v>0</v>
      </c>
      <c r="I53" s="295">
        <v>0</v>
      </c>
      <c r="J53" s="295">
        <v>0</v>
      </c>
      <c r="K53" s="295">
        <v>0</v>
      </c>
      <c r="L53" s="295">
        <v>0</v>
      </c>
      <c r="M53" s="295">
        <v>0</v>
      </c>
      <c r="N53" s="295">
        <v>0</v>
      </c>
      <c r="O53" s="295">
        <v>0</v>
      </c>
      <c r="P53" s="295">
        <v>0</v>
      </c>
      <c r="Q53" s="295">
        <v>0</v>
      </c>
      <c r="R53" s="295">
        <v>0</v>
      </c>
      <c r="S53" s="295">
        <v>0</v>
      </c>
      <c r="T53" s="295">
        <v>0</v>
      </c>
      <c r="U53" s="295">
        <v>0</v>
      </c>
      <c r="V53" s="295">
        <v>0</v>
      </c>
      <c r="W53" s="295">
        <v>1</v>
      </c>
      <c r="X53" s="295">
        <v>0</v>
      </c>
      <c r="Y53" s="294"/>
      <c r="Z53" s="293"/>
      <c r="AC53" s="292" t="s">
        <v>122</v>
      </c>
    </row>
    <row r="54" spans="3:29" ht="10.5" customHeight="1">
      <c r="D54" s="292" t="s">
        <v>6</v>
      </c>
      <c r="F54" s="296">
        <v>0</v>
      </c>
      <c r="G54" s="295">
        <v>0</v>
      </c>
      <c r="H54" s="295">
        <v>0</v>
      </c>
      <c r="I54" s="295">
        <v>0</v>
      </c>
      <c r="J54" s="295">
        <v>0</v>
      </c>
      <c r="K54" s="295">
        <v>0</v>
      </c>
      <c r="L54" s="295">
        <v>0</v>
      </c>
      <c r="M54" s="295">
        <v>0</v>
      </c>
      <c r="N54" s="295">
        <v>0</v>
      </c>
      <c r="O54" s="295">
        <v>0</v>
      </c>
      <c r="P54" s="295">
        <v>0</v>
      </c>
      <c r="Q54" s="295">
        <v>0</v>
      </c>
      <c r="R54" s="295">
        <v>0</v>
      </c>
      <c r="S54" s="295">
        <v>0</v>
      </c>
      <c r="T54" s="295">
        <v>0</v>
      </c>
      <c r="U54" s="295">
        <v>0</v>
      </c>
      <c r="V54" s="295">
        <v>0</v>
      </c>
      <c r="W54" s="295">
        <v>0</v>
      </c>
      <c r="X54" s="295">
        <v>0</v>
      </c>
      <c r="Y54" s="294"/>
      <c r="Z54" s="293"/>
      <c r="AC54" s="292" t="s">
        <v>6</v>
      </c>
    </row>
    <row r="55" spans="3:29" ht="10.5" customHeight="1">
      <c r="D55" s="292" t="s">
        <v>7</v>
      </c>
      <c r="F55" s="296">
        <v>1</v>
      </c>
      <c r="G55" s="295">
        <v>0</v>
      </c>
      <c r="H55" s="295">
        <v>0</v>
      </c>
      <c r="I55" s="295">
        <v>0</v>
      </c>
      <c r="J55" s="295">
        <v>0</v>
      </c>
      <c r="K55" s="295">
        <v>0</v>
      </c>
      <c r="L55" s="295">
        <v>0</v>
      </c>
      <c r="M55" s="295">
        <v>0</v>
      </c>
      <c r="N55" s="295">
        <v>0</v>
      </c>
      <c r="O55" s="295">
        <v>0</v>
      </c>
      <c r="P55" s="295">
        <v>0</v>
      </c>
      <c r="Q55" s="295">
        <v>0</v>
      </c>
      <c r="R55" s="295">
        <v>0</v>
      </c>
      <c r="S55" s="295">
        <v>0</v>
      </c>
      <c r="T55" s="295">
        <v>0</v>
      </c>
      <c r="U55" s="295">
        <v>1</v>
      </c>
      <c r="V55" s="295">
        <v>0</v>
      </c>
      <c r="W55" s="295">
        <v>0</v>
      </c>
      <c r="X55" s="295">
        <v>0</v>
      </c>
      <c r="Y55" s="294"/>
      <c r="Z55" s="293"/>
      <c r="AC55" s="292" t="s">
        <v>7</v>
      </c>
    </row>
    <row r="56" spans="3:29" ht="13.5" customHeight="1">
      <c r="C56" s="549" t="s">
        <v>41</v>
      </c>
      <c r="D56" s="549"/>
      <c r="F56" s="296">
        <v>0</v>
      </c>
      <c r="G56" s="295">
        <v>0</v>
      </c>
      <c r="H56" s="295">
        <v>0</v>
      </c>
      <c r="I56" s="295">
        <v>0</v>
      </c>
      <c r="J56" s="295">
        <v>0</v>
      </c>
      <c r="K56" s="295">
        <v>0</v>
      </c>
      <c r="L56" s="295">
        <v>0</v>
      </c>
      <c r="M56" s="295">
        <v>0</v>
      </c>
      <c r="N56" s="295">
        <v>0</v>
      </c>
      <c r="O56" s="295">
        <v>0</v>
      </c>
      <c r="P56" s="295">
        <v>0</v>
      </c>
      <c r="Q56" s="295">
        <v>0</v>
      </c>
      <c r="R56" s="295">
        <v>0</v>
      </c>
      <c r="S56" s="295">
        <v>0</v>
      </c>
      <c r="T56" s="295">
        <v>0</v>
      </c>
      <c r="U56" s="295">
        <v>0</v>
      </c>
      <c r="V56" s="295">
        <v>0</v>
      </c>
      <c r="W56" s="295">
        <v>0</v>
      </c>
      <c r="X56" s="295">
        <v>0</v>
      </c>
      <c r="Y56" s="294"/>
      <c r="Z56" s="293"/>
      <c r="AB56" s="549" t="s">
        <v>41</v>
      </c>
      <c r="AC56" s="549"/>
    </row>
    <row r="57" spans="3:29" ht="13.5" customHeight="1">
      <c r="C57" s="549" t="s">
        <v>40</v>
      </c>
      <c r="D57" s="549"/>
      <c r="F57" s="299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4"/>
      <c r="Z57" s="293"/>
      <c r="AB57" s="549" t="s">
        <v>40</v>
      </c>
      <c r="AC57" s="549"/>
    </row>
    <row r="58" spans="3:29" ht="10.5" customHeight="1">
      <c r="D58" s="292" t="s">
        <v>9</v>
      </c>
      <c r="F58" s="296">
        <v>2</v>
      </c>
      <c r="G58" s="295">
        <v>0</v>
      </c>
      <c r="H58" s="295">
        <v>0</v>
      </c>
      <c r="I58" s="295">
        <v>1</v>
      </c>
      <c r="J58" s="295">
        <v>0</v>
      </c>
      <c r="K58" s="295">
        <v>0</v>
      </c>
      <c r="L58" s="295">
        <v>1</v>
      </c>
      <c r="M58" s="295">
        <v>0</v>
      </c>
      <c r="N58" s="295">
        <v>0</v>
      </c>
      <c r="O58" s="295">
        <v>0</v>
      </c>
      <c r="P58" s="295">
        <v>0</v>
      </c>
      <c r="Q58" s="295">
        <v>0</v>
      </c>
      <c r="R58" s="295">
        <v>0</v>
      </c>
      <c r="S58" s="295">
        <v>0</v>
      </c>
      <c r="T58" s="295">
        <v>0</v>
      </c>
      <c r="U58" s="295">
        <v>0</v>
      </c>
      <c r="V58" s="295">
        <v>0</v>
      </c>
      <c r="W58" s="295">
        <v>0</v>
      </c>
      <c r="X58" s="295">
        <v>0</v>
      </c>
      <c r="Y58" s="294"/>
      <c r="Z58" s="293"/>
      <c r="AC58" s="292" t="s">
        <v>9</v>
      </c>
    </row>
    <row r="59" spans="3:29" ht="10.5" customHeight="1">
      <c r="D59" s="292" t="s">
        <v>27</v>
      </c>
      <c r="F59" s="296">
        <v>0</v>
      </c>
      <c r="G59" s="295">
        <v>0</v>
      </c>
      <c r="H59" s="295">
        <v>0</v>
      </c>
      <c r="I59" s="295">
        <v>0</v>
      </c>
      <c r="J59" s="295">
        <v>0</v>
      </c>
      <c r="K59" s="295">
        <v>0</v>
      </c>
      <c r="L59" s="295">
        <v>0</v>
      </c>
      <c r="M59" s="295">
        <v>0</v>
      </c>
      <c r="N59" s="295">
        <v>0</v>
      </c>
      <c r="O59" s="295">
        <v>0</v>
      </c>
      <c r="P59" s="295">
        <v>0</v>
      </c>
      <c r="Q59" s="295">
        <v>0</v>
      </c>
      <c r="R59" s="295">
        <v>0</v>
      </c>
      <c r="S59" s="295">
        <v>0</v>
      </c>
      <c r="T59" s="295">
        <v>0</v>
      </c>
      <c r="U59" s="295">
        <v>0</v>
      </c>
      <c r="V59" s="295">
        <v>0</v>
      </c>
      <c r="W59" s="295">
        <v>0</v>
      </c>
      <c r="X59" s="295">
        <v>0</v>
      </c>
      <c r="Y59" s="294"/>
      <c r="Z59" s="293"/>
      <c r="AC59" s="292" t="s">
        <v>27</v>
      </c>
    </row>
    <row r="60" spans="3:29" ht="10.5" customHeight="1">
      <c r="D60" s="292" t="s">
        <v>11</v>
      </c>
      <c r="F60" s="296">
        <v>2</v>
      </c>
      <c r="G60" s="295">
        <v>0</v>
      </c>
      <c r="H60" s="295">
        <v>0</v>
      </c>
      <c r="I60" s="295">
        <v>0</v>
      </c>
      <c r="J60" s="295">
        <v>1</v>
      </c>
      <c r="K60" s="295">
        <v>0</v>
      </c>
      <c r="L60" s="295">
        <v>0</v>
      </c>
      <c r="M60" s="295">
        <v>0</v>
      </c>
      <c r="N60" s="295">
        <v>1</v>
      </c>
      <c r="O60" s="295">
        <v>0</v>
      </c>
      <c r="P60" s="295">
        <v>0</v>
      </c>
      <c r="Q60" s="295">
        <v>0</v>
      </c>
      <c r="R60" s="295">
        <v>0</v>
      </c>
      <c r="S60" s="295">
        <v>0</v>
      </c>
      <c r="T60" s="295">
        <v>0</v>
      </c>
      <c r="U60" s="295">
        <v>0</v>
      </c>
      <c r="V60" s="295">
        <v>0</v>
      </c>
      <c r="W60" s="295">
        <v>0</v>
      </c>
      <c r="X60" s="295">
        <v>0</v>
      </c>
      <c r="Y60" s="294"/>
      <c r="Z60" s="293"/>
      <c r="AC60" s="292" t="s">
        <v>11</v>
      </c>
    </row>
    <row r="61" spans="3:29" ht="10.5" customHeight="1">
      <c r="D61" s="292" t="s">
        <v>74</v>
      </c>
      <c r="F61" s="296">
        <v>1</v>
      </c>
      <c r="G61" s="295">
        <v>0</v>
      </c>
      <c r="H61" s="295">
        <v>0</v>
      </c>
      <c r="I61" s="295">
        <v>1</v>
      </c>
      <c r="J61" s="295">
        <v>0</v>
      </c>
      <c r="K61" s="295">
        <v>0</v>
      </c>
      <c r="L61" s="295">
        <v>0</v>
      </c>
      <c r="M61" s="295">
        <v>0</v>
      </c>
      <c r="N61" s="295">
        <v>0</v>
      </c>
      <c r="O61" s="295">
        <v>0</v>
      </c>
      <c r="P61" s="295">
        <v>0</v>
      </c>
      <c r="Q61" s="295">
        <v>0</v>
      </c>
      <c r="R61" s="295">
        <v>0</v>
      </c>
      <c r="S61" s="295">
        <v>0</v>
      </c>
      <c r="T61" s="295">
        <v>0</v>
      </c>
      <c r="U61" s="295">
        <v>0</v>
      </c>
      <c r="V61" s="295">
        <v>0</v>
      </c>
      <c r="W61" s="295">
        <v>0</v>
      </c>
      <c r="X61" s="295">
        <v>0</v>
      </c>
      <c r="Y61" s="294"/>
      <c r="Z61" s="293"/>
      <c r="AC61" s="292" t="s">
        <v>12</v>
      </c>
    </row>
    <row r="62" spans="3:29" s="297" customFormat="1" ht="13.5" customHeight="1">
      <c r="C62" s="551" t="s">
        <v>13</v>
      </c>
      <c r="D62" s="551"/>
      <c r="F62" s="296">
        <v>8</v>
      </c>
      <c r="G62" s="295">
        <v>0</v>
      </c>
      <c r="H62" s="295">
        <v>0</v>
      </c>
      <c r="I62" s="295">
        <v>4</v>
      </c>
      <c r="J62" s="295">
        <v>0</v>
      </c>
      <c r="K62" s="295">
        <v>0</v>
      </c>
      <c r="L62" s="295">
        <v>1</v>
      </c>
      <c r="M62" s="295">
        <v>1</v>
      </c>
      <c r="N62" s="295">
        <v>1</v>
      </c>
      <c r="O62" s="295">
        <v>0</v>
      </c>
      <c r="P62" s="295">
        <v>0</v>
      </c>
      <c r="Q62" s="295">
        <v>0</v>
      </c>
      <c r="R62" s="295">
        <v>0</v>
      </c>
      <c r="S62" s="295">
        <v>0</v>
      </c>
      <c r="T62" s="295">
        <v>0</v>
      </c>
      <c r="U62" s="295">
        <v>0</v>
      </c>
      <c r="V62" s="295">
        <v>0</v>
      </c>
      <c r="W62" s="295">
        <v>0</v>
      </c>
      <c r="X62" s="295">
        <v>1</v>
      </c>
      <c r="Y62" s="294"/>
      <c r="Z62" s="298"/>
      <c r="AB62" s="551" t="s">
        <v>13</v>
      </c>
      <c r="AC62" s="551"/>
    </row>
    <row r="63" spans="3:29" ht="10.5" customHeight="1">
      <c r="C63" s="549" t="s">
        <v>14</v>
      </c>
      <c r="D63" s="549"/>
      <c r="F63" s="296">
        <v>0</v>
      </c>
      <c r="G63" s="295">
        <v>0</v>
      </c>
      <c r="H63" s="295">
        <v>0</v>
      </c>
      <c r="I63" s="295">
        <v>0</v>
      </c>
      <c r="J63" s="295">
        <v>0</v>
      </c>
      <c r="K63" s="295">
        <v>0</v>
      </c>
      <c r="L63" s="295">
        <v>0</v>
      </c>
      <c r="M63" s="295">
        <v>0</v>
      </c>
      <c r="N63" s="295">
        <v>0</v>
      </c>
      <c r="O63" s="295">
        <v>0</v>
      </c>
      <c r="P63" s="295">
        <v>0</v>
      </c>
      <c r="Q63" s="295">
        <v>0</v>
      </c>
      <c r="R63" s="295">
        <v>0</v>
      </c>
      <c r="S63" s="295">
        <v>0</v>
      </c>
      <c r="T63" s="295">
        <v>0</v>
      </c>
      <c r="U63" s="295">
        <v>0</v>
      </c>
      <c r="V63" s="295">
        <v>0</v>
      </c>
      <c r="W63" s="295">
        <v>0</v>
      </c>
      <c r="X63" s="295">
        <v>0</v>
      </c>
      <c r="Y63" s="294"/>
      <c r="Z63" s="293"/>
      <c r="AB63" s="549" t="s">
        <v>14</v>
      </c>
      <c r="AC63" s="549"/>
    </row>
    <row r="64" spans="3:29" ht="10.5" customHeight="1">
      <c r="C64" s="549" t="s">
        <v>15</v>
      </c>
      <c r="D64" s="549"/>
      <c r="F64" s="296">
        <v>11</v>
      </c>
      <c r="G64" s="295">
        <v>0</v>
      </c>
      <c r="H64" s="295">
        <v>0</v>
      </c>
      <c r="I64" s="295">
        <v>3</v>
      </c>
      <c r="J64" s="295">
        <v>3</v>
      </c>
      <c r="K64" s="295">
        <v>0</v>
      </c>
      <c r="L64" s="295">
        <v>2</v>
      </c>
      <c r="M64" s="295">
        <v>0</v>
      </c>
      <c r="N64" s="295">
        <v>3</v>
      </c>
      <c r="O64" s="295">
        <v>0</v>
      </c>
      <c r="P64" s="295">
        <v>0</v>
      </c>
      <c r="Q64" s="295">
        <v>0</v>
      </c>
      <c r="R64" s="295">
        <v>0</v>
      </c>
      <c r="S64" s="295">
        <v>0</v>
      </c>
      <c r="T64" s="295">
        <v>0</v>
      </c>
      <c r="U64" s="295">
        <v>0</v>
      </c>
      <c r="V64" s="295">
        <v>0</v>
      </c>
      <c r="W64" s="295">
        <v>0</v>
      </c>
      <c r="X64" s="295">
        <v>0</v>
      </c>
      <c r="Y64" s="294"/>
      <c r="Z64" s="293"/>
      <c r="AB64" s="549" t="s">
        <v>15</v>
      </c>
      <c r="AC64" s="549"/>
    </row>
    <row r="65" spans="1:30" ht="10.5" customHeight="1">
      <c r="C65" s="549" t="s">
        <v>39</v>
      </c>
      <c r="D65" s="549"/>
      <c r="F65" s="296">
        <v>0</v>
      </c>
      <c r="G65" s="295">
        <v>0</v>
      </c>
      <c r="H65" s="295">
        <v>0</v>
      </c>
      <c r="I65" s="295">
        <v>0</v>
      </c>
      <c r="J65" s="295">
        <v>0</v>
      </c>
      <c r="K65" s="295">
        <v>0</v>
      </c>
      <c r="L65" s="295">
        <v>0</v>
      </c>
      <c r="M65" s="295">
        <v>0</v>
      </c>
      <c r="N65" s="295">
        <v>0</v>
      </c>
      <c r="O65" s="295">
        <v>0</v>
      </c>
      <c r="P65" s="295">
        <v>0</v>
      </c>
      <c r="Q65" s="295">
        <v>0</v>
      </c>
      <c r="R65" s="295">
        <v>0</v>
      </c>
      <c r="S65" s="295">
        <v>0</v>
      </c>
      <c r="T65" s="295">
        <v>0</v>
      </c>
      <c r="U65" s="295">
        <v>0</v>
      </c>
      <c r="V65" s="295">
        <v>0</v>
      </c>
      <c r="W65" s="295">
        <v>0</v>
      </c>
      <c r="X65" s="295">
        <v>0</v>
      </c>
      <c r="Y65" s="294"/>
      <c r="Z65" s="293"/>
      <c r="AB65" s="549" t="s">
        <v>39</v>
      </c>
      <c r="AC65" s="549"/>
    </row>
    <row r="66" spans="1:30" ht="10.5" customHeight="1">
      <c r="C66" s="549" t="s">
        <v>38</v>
      </c>
      <c r="D66" s="549"/>
      <c r="F66" s="296">
        <v>0</v>
      </c>
      <c r="G66" s="295">
        <v>0</v>
      </c>
      <c r="H66" s="295">
        <v>0</v>
      </c>
      <c r="I66" s="295">
        <v>0</v>
      </c>
      <c r="J66" s="295">
        <v>0</v>
      </c>
      <c r="K66" s="295">
        <v>0</v>
      </c>
      <c r="L66" s="295">
        <v>0</v>
      </c>
      <c r="M66" s="295">
        <v>0</v>
      </c>
      <c r="N66" s="295">
        <v>0</v>
      </c>
      <c r="O66" s="295">
        <v>0</v>
      </c>
      <c r="P66" s="295">
        <v>0</v>
      </c>
      <c r="Q66" s="295">
        <v>0</v>
      </c>
      <c r="R66" s="295">
        <v>0</v>
      </c>
      <c r="S66" s="295">
        <v>0</v>
      </c>
      <c r="T66" s="295">
        <v>0</v>
      </c>
      <c r="U66" s="295">
        <v>0</v>
      </c>
      <c r="V66" s="295">
        <v>0</v>
      </c>
      <c r="W66" s="295">
        <v>0</v>
      </c>
      <c r="X66" s="295">
        <v>0</v>
      </c>
      <c r="Y66" s="294"/>
      <c r="Z66" s="293"/>
      <c r="AB66" s="549" t="s">
        <v>38</v>
      </c>
      <c r="AC66" s="549"/>
    </row>
    <row r="67" spans="1:30" ht="10.5" customHeight="1">
      <c r="C67" s="549" t="s">
        <v>37</v>
      </c>
      <c r="D67" s="549"/>
      <c r="F67" s="296">
        <v>4</v>
      </c>
      <c r="G67" s="295">
        <v>0</v>
      </c>
      <c r="H67" s="295">
        <v>0</v>
      </c>
      <c r="I67" s="295">
        <v>1</v>
      </c>
      <c r="J67" s="295">
        <v>0</v>
      </c>
      <c r="K67" s="295">
        <v>0</v>
      </c>
      <c r="L67" s="295">
        <v>0</v>
      </c>
      <c r="M67" s="295">
        <v>0</v>
      </c>
      <c r="N67" s="295">
        <v>1</v>
      </c>
      <c r="O67" s="295">
        <v>0</v>
      </c>
      <c r="P67" s="295">
        <v>0</v>
      </c>
      <c r="Q67" s="295">
        <v>1</v>
      </c>
      <c r="R67" s="295">
        <v>1</v>
      </c>
      <c r="S67" s="295">
        <v>0</v>
      </c>
      <c r="T67" s="295">
        <v>0</v>
      </c>
      <c r="U67" s="295">
        <v>0</v>
      </c>
      <c r="V67" s="295">
        <v>0</v>
      </c>
      <c r="W67" s="295">
        <v>0</v>
      </c>
      <c r="X67" s="295">
        <v>0</v>
      </c>
      <c r="Y67" s="294"/>
      <c r="Z67" s="293"/>
      <c r="AB67" s="549" t="s">
        <v>37</v>
      </c>
      <c r="AC67" s="549"/>
    </row>
    <row r="68" spans="1:30" ht="10.5" customHeight="1">
      <c r="C68" s="549" t="s">
        <v>36</v>
      </c>
      <c r="D68" s="549"/>
      <c r="F68" s="296">
        <v>2</v>
      </c>
      <c r="G68" s="295">
        <v>0</v>
      </c>
      <c r="H68" s="295">
        <v>0</v>
      </c>
      <c r="I68" s="295">
        <v>0</v>
      </c>
      <c r="J68" s="295">
        <v>0</v>
      </c>
      <c r="K68" s="295">
        <v>0</v>
      </c>
      <c r="L68" s="295">
        <v>0</v>
      </c>
      <c r="M68" s="295">
        <v>0</v>
      </c>
      <c r="N68" s="295">
        <v>0</v>
      </c>
      <c r="O68" s="295">
        <v>0</v>
      </c>
      <c r="P68" s="295">
        <v>0</v>
      </c>
      <c r="Q68" s="295">
        <v>0</v>
      </c>
      <c r="R68" s="295">
        <v>0</v>
      </c>
      <c r="S68" s="295">
        <v>0</v>
      </c>
      <c r="T68" s="295">
        <v>1</v>
      </c>
      <c r="U68" s="295">
        <v>1</v>
      </c>
      <c r="V68" s="295">
        <v>0</v>
      </c>
      <c r="W68" s="295">
        <v>0</v>
      </c>
      <c r="X68" s="295">
        <v>0</v>
      </c>
      <c r="Y68" s="294"/>
      <c r="Z68" s="293"/>
      <c r="AB68" s="549" t="s">
        <v>36</v>
      </c>
      <c r="AC68" s="549"/>
    </row>
    <row r="69" spans="1:30" ht="6" customHeight="1">
      <c r="A69" s="288"/>
      <c r="B69" s="288"/>
      <c r="C69" s="288"/>
      <c r="D69" s="288"/>
      <c r="E69" s="291"/>
      <c r="F69" s="289"/>
      <c r="G69" s="290"/>
      <c r="H69" s="290"/>
      <c r="I69" s="290"/>
      <c r="J69" s="290"/>
      <c r="K69" s="290"/>
      <c r="L69" s="290"/>
      <c r="M69" s="290"/>
      <c r="N69" s="290"/>
      <c r="O69" s="290"/>
      <c r="P69" s="290"/>
      <c r="Q69" s="290"/>
      <c r="R69" s="290"/>
      <c r="S69" s="290"/>
      <c r="T69" s="290"/>
      <c r="U69" s="290"/>
      <c r="V69" s="290"/>
      <c r="W69" s="290"/>
      <c r="X69" s="290"/>
      <c r="Y69" s="288"/>
      <c r="Z69" s="289"/>
      <c r="AA69" s="288"/>
      <c r="AB69" s="288"/>
      <c r="AC69" s="288"/>
      <c r="AD69" s="288"/>
    </row>
    <row r="70" spans="1:30" ht="1.5" customHeight="1"/>
    <row r="71" spans="1:30" ht="9.75" customHeight="1">
      <c r="A71" s="287" t="s">
        <v>93</v>
      </c>
      <c r="B71" s="279"/>
      <c r="C71" s="279"/>
      <c r="D71" s="279"/>
      <c r="E71" s="279"/>
      <c r="P71" s="550"/>
      <c r="Q71" s="550"/>
      <c r="S71" s="286"/>
      <c r="T71" s="286"/>
      <c r="U71" s="286"/>
      <c r="X71" s="279"/>
      <c r="Y71" s="279"/>
      <c r="Z71" s="279"/>
      <c r="AA71" s="279"/>
      <c r="AD71" s="279"/>
    </row>
    <row r="72" spans="1:30" ht="9.75" customHeight="1">
      <c r="A72" s="282" t="s">
        <v>92</v>
      </c>
      <c r="P72" s="281"/>
      <c r="Q72" s="281"/>
      <c r="S72" s="286"/>
      <c r="T72" s="286"/>
      <c r="U72" s="286"/>
    </row>
    <row r="73" spans="1:30" ht="9.75" customHeight="1">
      <c r="A73" s="280" t="s">
        <v>35</v>
      </c>
      <c r="B73" s="279"/>
      <c r="C73" s="279"/>
      <c r="D73" s="279"/>
      <c r="E73" s="279"/>
      <c r="O73" s="285"/>
      <c r="P73" s="281"/>
      <c r="Q73" s="281"/>
      <c r="T73" s="281"/>
      <c r="U73" s="281"/>
      <c r="V73" s="281"/>
      <c r="X73" s="279"/>
      <c r="Y73" s="279"/>
      <c r="Z73" s="279"/>
      <c r="AA73" s="279"/>
      <c r="AD73" s="279"/>
    </row>
    <row r="74" spans="1:30" ht="9.75" customHeight="1">
      <c r="A74" s="278" t="s">
        <v>33</v>
      </c>
      <c r="M74" s="284"/>
      <c r="O74" s="281"/>
      <c r="S74" s="281"/>
      <c r="T74" s="283"/>
      <c r="U74" s="283"/>
      <c r="V74" s="283"/>
      <c r="X74" s="279"/>
      <c r="Y74" s="279"/>
      <c r="Z74" s="279"/>
      <c r="AA74" s="279"/>
      <c r="AD74" s="279"/>
    </row>
  </sheetData>
  <mergeCells count="49">
    <mergeCell ref="C67:D67"/>
    <mergeCell ref="P71:Q71"/>
    <mergeCell ref="C14:D14"/>
    <mergeCell ref="C20:D20"/>
    <mergeCell ref="C25:D25"/>
    <mergeCell ref="C26:D26"/>
    <mergeCell ref="C31:D31"/>
    <mergeCell ref="C32:D32"/>
    <mergeCell ref="C33:D33"/>
    <mergeCell ref="C68:D68"/>
    <mergeCell ref="D4:E4"/>
    <mergeCell ref="C64:D64"/>
    <mergeCell ref="C65:D65"/>
    <mergeCell ref="C66:D66"/>
    <mergeCell ref="C51:D51"/>
    <mergeCell ref="C56:D56"/>
    <mergeCell ref="C57:D57"/>
    <mergeCell ref="C63:D63"/>
    <mergeCell ref="C34:D34"/>
    <mergeCell ref="C45:D45"/>
    <mergeCell ref="C62:D62"/>
    <mergeCell ref="AB62:AC62"/>
    <mergeCell ref="AB35:AC35"/>
    <mergeCell ref="AB36:AC36"/>
    <mergeCell ref="AB37:AC37"/>
    <mergeCell ref="AB57:AC57"/>
    <mergeCell ref="AB51:AC51"/>
    <mergeCell ref="AB56:AC56"/>
    <mergeCell ref="AB26:AC26"/>
    <mergeCell ref="AB45:AC45"/>
    <mergeCell ref="AB31:AC31"/>
    <mergeCell ref="C35:D35"/>
    <mergeCell ref="C36:D36"/>
    <mergeCell ref="C37:D37"/>
    <mergeCell ref="AB32:AC32"/>
    <mergeCell ref="AB33:AC33"/>
    <mergeCell ref="AB34:AC34"/>
    <mergeCell ref="F4:F5"/>
    <mergeCell ref="P4:P5"/>
    <mergeCell ref="AB20:AC20"/>
    <mergeCell ref="AB25:AC25"/>
    <mergeCell ref="AC5:AD5"/>
    <mergeCell ref="AB14:AC14"/>
    <mergeCell ref="AB68:AC68"/>
    <mergeCell ref="AB63:AC63"/>
    <mergeCell ref="AB64:AC64"/>
    <mergeCell ref="AB65:AC65"/>
    <mergeCell ref="AB66:AC66"/>
    <mergeCell ref="AB67:AC67"/>
  </mergeCells>
  <phoneticPr fontId="1"/>
  <printOptions gridLinesSet="0"/>
  <pageMargins left="0.59055118110236227" right="0.59055118110236227" top="0.78740157480314965" bottom="0.59055118110236227" header="0.59055118110236227" footer="0.11811023622047245"/>
  <pageSetup paperSize="9" scale="67" orientation="landscape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7"/>
  <sheetViews>
    <sheetView showGridLines="0" zoomScale="125" zoomScaleNormal="125" zoomScaleSheetLayoutView="100" workbookViewId="0">
      <pane xSplit="5" ySplit="5" topLeftCell="F6" activePane="bottomRight" state="frozen"/>
      <selection pane="topRight"/>
      <selection pane="bottomLeft"/>
      <selection pane="bottomRight" activeCell="F6" sqref="F6"/>
    </sheetView>
  </sheetViews>
  <sheetFormatPr defaultColWidth="11.25" defaultRowHeight="10.5"/>
  <cols>
    <col min="1" max="3" width="1.125" style="278" customWidth="1"/>
    <col min="4" max="4" width="9.875" style="278" customWidth="1"/>
    <col min="5" max="5" width="1.125" style="278" customWidth="1"/>
    <col min="6" max="6" width="7.375" style="278" customWidth="1"/>
    <col min="7" max="15" width="7.25" style="278" customWidth="1"/>
    <col min="16" max="16" width="8" style="278" customWidth="1"/>
    <col min="17" max="17" width="8.25" style="278" customWidth="1"/>
    <col min="18" max="19" width="8" style="278" customWidth="1"/>
    <col min="20" max="20" width="8.375" style="278" customWidth="1"/>
    <col min="21" max="21" width="8.25" style="278" customWidth="1"/>
    <col min="22" max="23" width="7.625" style="278" customWidth="1"/>
    <col min="24" max="24" width="7.375" style="278" customWidth="1"/>
    <col min="25" max="28" width="1.125" style="278" customWidth="1"/>
    <col min="29" max="29" width="9.875" style="278" customWidth="1"/>
    <col min="30" max="30" width="1.125" style="278" customWidth="1"/>
    <col min="31" max="16384" width="11.25" style="278"/>
  </cols>
  <sheetData>
    <row r="1" spans="1:30" ht="13.5">
      <c r="I1" s="338"/>
      <c r="J1" s="337" t="s">
        <v>55</v>
      </c>
      <c r="M1" s="337"/>
      <c r="N1" s="337"/>
      <c r="O1" s="337"/>
      <c r="P1" s="337" t="s">
        <v>54</v>
      </c>
      <c r="Q1" s="337"/>
      <c r="R1" s="337"/>
      <c r="S1" s="337"/>
      <c r="T1" s="337"/>
    </row>
    <row r="2" spans="1:30" ht="12.75" customHeight="1">
      <c r="I2" s="336"/>
    </row>
    <row r="3" spans="1:30" ht="1.5" customHeight="1"/>
    <row r="4" spans="1:30" ht="16.5" customHeight="1">
      <c r="A4" s="325"/>
      <c r="B4" s="325"/>
      <c r="C4" s="325"/>
      <c r="D4" s="552" t="s">
        <v>47</v>
      </c>
      <c r="E4" s="552"/>
      <c r="F4" s="553" t="s">
        <v>48</v>
      </c>
      <c r="G4" s="335" t="s">
        <v>0</v>
      </c>
      <c r="H4" s="335"/>
      <c r="I4" s="335"/>
      <c r="J4" s="335"/>
      <c r="K4" s="335"/>
      <c r="L4" s="335" t="s">
        <v>1</v>
      </c>
      <c r="M4" s="335"/>
      <c r="N4" s="335"/>
      <c r="O4" s="335"/>
      <c r="P4" s="554" t="s">
        <v>41</v>
      </c>
      <c r="Q4" s="335" t="s">
        <v>2</v>
      </c>
      <c r="R4" s="335"/>
      <c r="S4" s="335"/>
      <c r="T4" s="335"/>
      <c r="U4" s="335" t="s">
        <v>3</v>
      </c>
      <c r="V4" s="335"/>
      <c r="W4" s="335"/>
      <c r="X4" s="334"/>
      <c r="Y4" s="334"/>
      <c r="Z4" s="333" t="s">
        <v>47</v>
      </c>
      <c r="AA4" s="325"/>
      <c r="AB4" s="325"/>
      <c r="AC4" s="325"/>
      <c r="AD4" s="325"/>
    </row>
    <row r="5" spans="1:30" ht="16.5" customHeight="1">
      <c r="A5" s="332" t="s">
        <v>46</v>
      </c>
      <c r="B5" s="288"/>
      <c r="C5" s="288"/>
      <c r="D5" s="288"/>
      <c r="E5" s="288"/>
      <c r="F5" s="553"/>
      <c r="G5" s="331" t="s">
        <v>5</v>
      </c>
      <c r="H5" s="331" t="s">
        <v>102</v>
      </c>
      <c r="I5" s="331" t="s">
        <v>6</v>
      </c>
      <c r="J5" s="331" t="s">
        <v>7</v>
      </c>
      <c r="K5" s="330" t="s">
        <v>8</v>
      </c>
      <c r="L5" s="331" t="s">
        <v>5</v>
      </c>
      <c r="M5" s="331" t="s">
        <v>102</v>
      </c>
      <c r="N5" s="331" t="s">
        <v>6</v>
      </c>
      <c r="O5" s="331" t="s">
        <v>7</v>
      </c>
      <c r="P5" s="554"/>
      <c r="Q5" s="330" t="s">
        <v>9</v>
      </c>
      <c r="R5" s="330" t="s">
        <v>27</v>
      </c>
      <c r="S5" s="330" t="s">
        <v>11</v>
      </c>
      <c r="T5" s="331" t="s">
        <v>12</v>
      </c>
      <c r="U5" s="330" t="s">
        <v>13</v>
      </c>
      <c r="V5" s="330" t="s">
        <v>14</v>
      </c>
      <c r="W5" s="330" t="s">
        <v>15</v>
      </c>
      <c r="X5" s="329" t="s">
        <v>16</v>
      </c>
      <c r="Y5" s="328"/>
      <c r="Z5" s="288"/>
      <c r="AA5" s="288"/>
      <c r="AB5" s="288"/>
      <c r="AC5" s="555" t="s">
        <v>46</v>
      </c>
      <c r="AD5" s="555"/>
    </row>
    <row r="6" spans="1:30" ht="6" customHeight="1">
      <c r="A6" s="325"/>
      <c r="B6" s="325"/>
      <c r="C6" s="325"/>
      <c r="D6" s="325"/>
      <c r="E6" s="327"/>
      <c r="Z6" s="326"/>
      <c r="AA6" s="325"/>
      <c r="AB6" s="325"/>
      <c r="AC6" s="325"/>
      <c r="AD6" s="325"/>
    </row>
    <row r="7" spans="1:30">
      <c r="E7" s="312"/>
      <c r="K7" s="308" t="s">
        <v>17</v>
      </c>
      <c r="N7" s="308" t="s">
        <v>18</v>
      </c>
      <c r="Q7" s="309" t="s">
        <v>19</v>
      </c>
      <c r="T7" s="309" t="s">
        <v>20</v>
      </c>
      <c r="Z7" s="293"/>
    </row>
    <row r="8" spans="1:30" ht="10.5" customHeight="1">
      <c r="D8" s="313" t="s">
        <v>127</v>
      </c>
      <c r="E8" s="312"/>
      <c r="F8" s="323">
        <v>17288</v>
      </c>
      <c r="G8" s="295">
        <v>82</v>
      </c>
      <c r="H8" s="295">
        <v>12</v>
      </c>
      <c r="I8" s="295">
        <v>10043</v>
      </c>
      <c r="J8" s="295">
        <v>2161</v>
      </c>
      <c r="K8" s="295">
        <v>0</v>
      </c>
      <c r="L8" s="295">
        <v>155</v>
      </c>
      <c r="M8" s="295">
        <v>231</v>
      </c>
      <c r="N8" s="295">
        <v>1666</v>
      </c>
      <c r="O8" s="295">
        <v>679</v>
      </c>
      <c r="P8" s="295">
        <v>5</v>
      </c>
      <c r="Q8" s="295">
        <v>114</v>
      </c>
      <c r="R8" s="295">
        <v>108</v>
      </c>
      <c r="S8" s="295">
        <v>71</v>
      </c>
      <c r="T8" s="295">
        <v>443</v>
      </c>
      <c r="U8" s="295">
        <v>902</v>
      </c>
      <c r="V8" s="295">
        <v>1</v>
      </c>
      <c r="W8" s="295">
        <v>114</v>
      </c>
      <c r="X8" s="295">
        <v>501</v>
      </c>
      <c r="Y8" s="302"/>
      <c r="Z8" s="293"/>
      <c r="AC8" s="313" t="str">
        <f>D8</f>
        <v>平　 成　21　 年</v>
      </c>
    </row>
    <row r="9" spans="1:30" ht="10.5" customHeight="1">
      <c r="D9" s="324" t="s">
        <v>126</v>
      </c>
      <c r="E9" s="312"/>
      <c r="F9" s="323">
        <v>17049</v>
      </c>
      <c r="G9" s="295">
        <v>71</v>
      </c>
      <c r="H9" s="295">
        <v>6</v>
      </c>
      <c r="I9" s="295">
        <v>10023</v>
      </c>
      <c r="J9" s="295">
        <v>2172</v>
      </c>
      <c r="K9" s="295">
        <v>3</v>
      </c>
      <c r="L9" s="295">
        <v>154</v>
      </c>
      <c r="M9" s="295">
        <v>236</v>
      </c>
      <c r="N9" s="295">
        <v>1586</v>
      </c>
      <c r="O9" s="295">
        <v>746</v>
      </c>
      <c r="P9" s="295">
        <v>5</v>
      </c>
      <c r="Q9" s="295">
        <v>82</v>
      </c>
      <c r="R9" s="295">
        <v>85</v>
      </c>
      <c r="S9" s="295">
        <v>66</v>
      </c>
      <c r="T9" s="295">
        <v>397</v>
      </c>
      <c r="U9" s="295">
        <v>897</v>
      </c>
      <c r="V9" s="295">
        <v>0</v>
      </c>
      <c r="W9" s="295">
        <v>103</v>
      </c>
      <c r="X9" s="295">
        <v>417</v>
      </c>
      <c r="Y9" s="302"/>
      <c r="Z9" s="293"/>
      <c r="AC9" s="313" t="str">
        <f>D9</f>
        <v xml:space="preserve">22　　 </v>
      </c>
    </row>
    <row r="10" spans="1:30" ht="10.5" customHeight="1">
      <c r="D10" s="324" t="s">
        <v>125</v>
      </c>
      <c r="E10" s="312"/>
      <c r="F10" s="323">
        <v>16432</v>
      </c>
      <c r="G10" s="295">
        <v>61</v>
      </c>
      <c r="H10" s="295">
        <v>10</v>
      </c>
      <c r="I10" s="295">
        <v>9568</v>
      </c>
      <c r="J10" s="295">
        <v>2173</v>
      </c>
      <c r="K10" s="295">
        <v>1</v>
      </c>
      <c r="L10" s="295">
        <v>171</v>
      </c>
      <c r="M10" s="295">
        <v>259</v>
      </c>
      <c r="N10" s="295">
        <v>1516</v>
      </c>
      <c r="O10" s="295">
        <v>750</v>
      </c>
      <c r="P10" s="295">
        <v>3</v>
      </c>
      <c r="Q10" s="295">
        <v>96</v>
      </c>
      <c r="R10" s="295">
        <v>88</v>
      </c>
      <c r="S10" s="295">
        <v>59</v>
      </c>
      <c r="T10" s="295">
        <v>369</v>
      </c>
      <c r="U10" s="295">
        <v>826</v>
      </c>
      <c r="V10" s="295">
        <v>0</v>
      </c>
      <c r="W10" s="295">
        <v>89</v>
      </c>
      <c r="X10" s="295">
        <v>393</v>
      </c>
      <c r="Y10" s="302"/>
      <c r="Z10" s="293"/>
      <c r="AC10" s="313" t="str">
        <f>D10</f>
        <v xml:space="preserve">23　　 </v>
      </c>
    </row>
    <row r="11" spans="1:30" ht="10.5" customHeight="1">
      <c r="D11" s="324" t="s">
        <v>118</v>
      </c>
      <c r="E11" s="312"/>
      <c r="F11" s="323">
        <v>16229</v>
      </c>
      <c r="G11" s="295">
        <v>89</v>
      </c>
      <c r="H11" s="295">
        <v>9</v>
      </c>
      <c r="I11" s="295">
        <v>9458</v>
      </c>
      <c r="J11" s="295">
        <v>2266</v>
      </c>
      <c r="K11" s="295">
        <v>1</v>
      </c>
      <c r="L11" s="295">
        <v>171</v>
      </c>
      <c r="M11" s="295">
        <v>311</v>
      </c>
      <c r="N11" s="295">
        <v>1432</v>
      </c>
      <c r="O11" s="295">
        <v>730</v>
      </c>
      <c r="P11" s="295">
        <v>5</v>
      </c>
      <c r="Q11" s="295">
        <v>107</v>
      </c>
      <c r="R11" s="295">
        <v>72</v>
      </c>
      <c r="S11" s="295">
        <v>48</v>
      </c>
      <c r="T11" s="295">
        <v>332</v>
      </c>
      <c r="U11" s="295">
        <v>729</v>
      </c>
      <c r="V11" s="295" t="s">
        <v>23</v>
      </c>
      <c r="W11" s="295">
        <v>99</v>
      </c>
      <c r="X11" s="295">
        <v>370</v>
      </c>
      <c r="Y11" s="302"/>
      <c r="Z11" s="293"/>
      <c r="AC11" s="313" t="str">
        <f>D11</f>
        <v>24 　　</v>
      </c>
    </row>
    <row r="12" spans="1:30" ht="10.5" customHeight="1">
      <c r="D12" s="322" t="s">
        <v>124</v>
      </c>
      <c r="E12" s="312"/>
      <c r="F12" s="311">
        <v>15902</v>
      </c>
      <c r="G12" s="311">
        <v>66</v>
      </c>
      <c r="H12" s="311">
        <v>6</v>
      </c>
      <c r="I12" s="311">
        <v>9194</v>
      </c>
      <c r="J12" s="311">
        <v>2310</v>
      </c>
      <c r="K12" s="311">
        <v>2</v>
      </c>
      <c r="L12" s="311">
        <v>134</v>
      </c>
      <c r="M12" s="311">
        <v>334</v>
      </c>
      <c r="N12" s="311">
        <v>1426</v>
      </c>
      <c r="O12" s="311">
        <v>687</v>
      </c>
      <c r="P12" s="311">
        <v>15</v>
      </c>
      <c r="Q12" s="311">
        <v>96</v>
      </c>
      <c r="R12" s="311">
        <v>80</v>
      </c>
      <c r="S12" s="311">
        <v>46</v>
      </c>
      <c r="T12" s="311">
        <v>325</v>
      </c>
      <c r="U12" s="311">
        <v>741</v>
      </c>
      <c r="V12" s="311">
        <v>1</v>
      </c>
      <c r="W12" s="311">
        <v>113</v>
      </c>
      <c r="X12" s="311">
        <v>326</v>
      </c>
      <c r="Y12" s="321"/>
      <c r="AC12" s="309" t="str">
        <f>D12</f>
        <v>25 　　</v>
      </c>
      <c r="AD12" s="308"/>
    </row>
    <row r="13" spans="1:30" ht="6" customHeight="1">
      <c r="F13" s="320">
        <f>SUM(G13:Y13)</f>
        <v>0</v>
      </c>
      <c r="G13" s="318"/>
      <c r="H13" s="318"/>
      <c r="I13" s="318"/>
      <c r="J13" s="318"/>
      <c r="K13" s="318"/>
      <c r="L13" s="318"/>
      <c r="M13" s="318"/>
      <c r="N13" s="318"/>
      <c r="O13" s="318"/>
      <c r="P13" s="318"/>
      <c r="Q13" s="318"/>
      <c r="R13" s="318"/>
      <c r="S13" s="318"/>
      <c r="T13" s="318"/>
      <c r="U13" s="318"/>
      <c r="V13" s="318"/>
      <c r="W13" s="318"/>
      <c r="X13" s="318"/>
      <c r="Y13" s="312"/>
    </row>
    <row r="14" spans="1:30" ht="10.5" customHeight="1">
      <c r="C14" s="549" t="s">
        <v>43</v>
      </c>
      <c r="D14" s="549"/>
      <c r="F14" s="320">
        <f>SUM(G14:Y14)</f>
        <v>0</v>
      </c>
      <c r="G14" s="318"/>
      <c r="H14" s="318"/>
      <c r="I14" s="318"/>
      <c r="J14" s="318"/>
      <c r="K14" s="318"/>
      <c r="L14" s="318"/>
      <c r="M14" s="318"/>
      <c r="N14" s="318"/>
      <c r="O14" s="318"/>
      <c r="P14" s="318"/>
      <c r="Q14" s="318"/>
      <c r="R14" s="318"/>
      <c r="S14" s="318"/>
      <c r="T14" s="318"/>
      <c r="U14" s="318"/>
      <c r="V14" s="319"/>
      <c r="W14" s="318"/>
      <c r="X14" s="318"/>
      <c r="Y14" s="312"/>
      <c r="AB14" s="549" t="s">
        <v>43</v>
      </c>
      <c r="AC14" s="549"/>
    </row>
    <row r="15" spans="1:30" ht="10.5" customHeight="1">
      <c r="D15" s="292" t="s">
        <v>103</v>
      </c>
      <c r="F15" s="296">
        <v>34</v>
      </c>
      <c r="G15" s="295">
        <v>0</v>
      </c>
      <c r="H15" s="295">
        <v>0</v>
      </c>
      <c r="I15" s="295">
        <v>14</v>
      </c>
      <c r="J15" s="295">
        <v>4</v>
      </c>
      <c r="K15" s="295">
        <v>0</v>
      </c>
      <c r="L15" s="295">
        <v>0</v>
      </c>
      <c r="M15" s="295">
        <v>1</v>
      </c>
      <c r="N15" s="295">
        <v>4</v>
      </c>
      <c r="O15" s="295">
        <v>1</v>
      </c>
      <c r="P15" s="295">
        <v>0</v>
      </c>
      <c r="Q15" s="295">
        <v>0</v>
      </c>
      <c r="R15" s="295">
        <v>0</v>
      </c>
      <c r="S15" s="295">
        <v>0</v>
      </c>
      <c r="T15" s="295">
        <v>1</v>
      </c>
      <c r="U15" s="295">
        <v>4</v>
      </c>
      <c r="V15" s="295">
        <v>0</v>
      </c>
      <c r="W15" s="295">
        <v>2</v>
      </c>
      <c r="X15" s="295">
        <v>3</v>
      </c>
      <c r="Y15" s="305"/>
      <c r="AC15" s="292" t="str">
        <f>D15</f>
        <v>大型</v>
      </c>
    </row>
    <row r="16" spans="1:30" ht="10.5" customHeight="1">
      <c r="D16" s="292" t="s">
        <v>102</v>
      </c>
      <c r="F16" s="296">
        <v>6</v>
      </c>
      <c r="G16" s="295">
        <v>0</v>
      </c>
      <c r="H16" s="295">
        <v>0</v>
      </c>
      <c r="I16" s="295">
        <v>4</v>
      </c>
      <c r="J16" s="295">
        <v>0</v>
      </c>
      <c r="K16" s="295">
        <v>0</v>
      </c>
      <c r="L16" s="295">
        <v>0</v>
      </c>
      <c r="M16" s="295">
        <v>0</v>
      </c>
      <c r="N16" s="295">
        <v>0</v>
      </c>
      <c r="O16" s="295">
        <v>0</v>
      </c>
      <c r="P16" s="295">
        <v>0</v>
      </c>
      <c r="Q16" s="295">
        <v>0</v>
      </c>
      <c r="R16" s="295">
        <v>0</v>
      </c>
      <c r="S16" s="295">
        <v>0</v>
      </c>
      <c r="T16" s="295">
        <v>0</v>
      </c>
      <c r="U16" s="295">
        <v>1</v>
      </c>
      <c r="V16" s="295">
        <v>0</v>
      </c>
      <c r="W16" s="295">
        <v>1</v>
      </c>
      <c r="X16" s="295">
        <v>0</v>
      </c>
      <c r="Y16" s="305"/>
      <c r="AC16" s="292" t="str">
        <f>D16</f>
        <v>中型</v>
      </c>
    </row>
    <row r="17" spans="3:29" ht="10.5" customHeight="1">
      <c r="D17" s="292" t="s">
        <v>6</v>
      </c>
      <c r="F17" s="296">
        <v>6379</v>
      </c>
      <c r="G17" s="295">
        <v>8</v>
      </c>
      <c r="H17" s="295">
        <v>4</v>
      </c>
      <c r="I17" s="295">
        <v>3635</v>
      </c>
      <c r="J17" s="295">
        <v>954</v>
      </c>
      <c r="K17" s="295">
        <v>1</v>
      </c>
      <c r="L17" s="295">
        <v>71</v>
      </c>
      <c r="M17" s="295">
        <v>152</v>
      </c>
      <c r="N17" s="295">
        <v>586</v>
      </c>
      <c r="O17" s="295">
        <v>258</v>
      </c>
      <c r="P17" s="295">
        <v>4</v>
      </c>
      <c r="Q17" s="295">
        <v>36</v>
      </c>
      <c r="R17" s="295">
        <v>25</v>
      </c>
      <c r="S17" s="295">
        <v>11</v>
      </c>
      <c r="T17" s="295">
        <v>138</v>
      </c>
      <c r="U17" s="295">
        <v>343</v>
      </c>
      <c r="V17" s="295">
        <v>0</v>
      </c>
      <c r="W17" s="295">
        <v>69</v>
      </c>
      <c r="X17" s="295">
        <v>84</v>
      </c>
      <c r="Y17" s="305"/>
      <c r="AC17" s="292" t="str">
        <f>D17</f>
        <v>普通</v>
      </c>
    </row>
    <row r="18" spans="3:29" ht="10.5" customHeight="1">
      <c r="D18" s="292" t="s">
        <v>7</v>
      </c>
      <c r="F18" s="296">
        <v>1861</v>
      </c>
      <c r="G18" s="295">
        <v>2</v>
      </c>
      <c r="H18" s="295">
        <v>1</v>
      </c>
      <c r="I18" s="295">
        <v>1056</v>
      </c>
      <c r="J18" s="295">
        <v>337</v>
      </c>
      <c r="K18" s="295">
        <v>0</v>
      </c>
      <c r="L18" s="295">
        <v>15</v>
      </c>
      <c r="M18" s="295">
        <v>40</v>
      </c>
      <c r="N18" s="295">
        <v>162</v>
      </c>
      <c r="O18" s="295">
        <v>80</v>
      </c>
      <c r="P18" s="295">
        <v>2</v>
      </c>
      <c r="Q18" s="295">
        <v>4</v>
      </c>
      <c r="R18" s="295">
        <v>2</v>
      </c>
      <c r="S18" s="295">
        <v>3</v>
      </c>
      <c r="T18" s="295">
        <v>28</v>
      </c>
      <c r="U18" s="295">
        <v>89</v>
      </c>
      <c r="V18" s="295">
        <v>0</v>
      </c>
      <c r="W18" s="295">
        <v>16</v>
      </c>
      <c r="X18" s="295">
        <v>24</v>
      </c>
      <c r="Y18" s="305"/>
      <c r="AC18" s="292" t="str">
        <f>D18</f>
        <v>軽四</v>
      </c>
    </row>
    <row r="19" spans="3:29" ht="10.5" customHeight="1">
      <c r="D19" s="292" t="s">
        <v>8</v>
      </c>
      <c r="F19" s="296">
        <v>2</v>
      </c>
      <c r="G19" s="295">
        <v>0</v>
      </c>
      <c r="H19" s="295">
        <v>0</v>
      </c>
      <c r="I19" s="295">
        <v>2</v>
      </c>
      <c r="J19" s="295">
        <v>0</v>
      </c>
      <c r="K19" s="295">
        <v>0</v>
      </c>
      <c r="L19" s="295">
        <v>0</v>
      </c>
      <c r="M19" s="295">
        <v>0</v>
      </c>
      <c r="N19" s="295">
        <v>0</v>
      </c>
      <c r="O19" s="295">
        <v>0</v>
      </c>
      <c r="P19" s="295">
        <v>0</v>
      </c>
      <c r="Q19" s="295">
        <v>0</v>
      </c>
      <c r="R19" s="295">
        <v>0</v>
      </c>
      <c r="S19" s="295">
        <v>0</v>
      </c>
      <c r="T19" s="295">
        <v>0</v>
      </c>
      <c r="U19" s="295">
        <v>0</v>
      </c>
      <c r="V19" s="295">
        <v>0</v>
      </c>
      <c r="W19" s="295">
        <v>0</v>
      </c>
      <c r="X19" s="295">
        <v>0</v>
      </c>
      <c r="Y19" s="305"/>
      <c r="AC19" s="292" t="str">
        <f>D19</f>
        <v>ミニカー</v>
      </c>
    </row>
    <row r="20" spans="3:29" ht="13.5" customHeight="1">
      <c r="C20" s="549" t="s">
        <v>42</v>
      </c>
      <c r="D20" s="549"/>
      <c r="F20" s="299"/>
      <c r="G20" s="317"/>
      <c r="H20" s="317"/>
      <c r="I20" s="317"/>
      <c r="J20" s="317"/>
      <c r="K20" s="317"/>
      <c r="L20" s="317"/>
      <c r="M20" s="317"/>
      <c r="N20" s="317"/>
      <c r="O20" s="317"/>
      <c r="P20" s="317"/>
      <c r="Q20" s="317"/>
      <c r="R20" s="317"/>
      <c r="S20" s="317"/>
      <c r="T20" s="317"/>
      <c r="U20" s="317"/>
      <c r="V20" s="317"/>
      <c r="W20" s="317"/>
      <c r="X20" s="317"/>
      <c r="Y20" s="305"/>
      <c r="AB20" s="549" t="s">
        <v>42</v>
      </c>
      <c r="AC20" s="549"/>
    </row>
    <row r="21" spans="3:29" ht="10.5" customHeight="1">
      <c r="D21" s="292" t="s">
        <v>103</v>
      </c>
      <c r="F21" s="296">
        <v>41</v>
      </c>
      <c r="G21" s="295">
        <v>2</v>
      </c>
      <c r="H21" s="295">
        <v>0</v>
      </c>
      <c r="I21" s="295">
        <v>11</v>
      </c>
      <c r="J21" s="295">
        <v>5</v>
      </c>
      <c r="K21" s="295">
        <v>0</v>
      </c>
      <c r="L21" s="295">
        <v>5</v>
      </c>
      <c r="M21" s="295">
        <v>6</v>
      </c>
      <c r="N21" s="295">
        <v>3</v>
      </c>
      <c r="O21" s="295">
        <v>3</v>
      </c>
      <c r="P21" s="295">
        <v>0</v>
      </c>
      <c r="Q21" s="295">
        <v>1</v>
      </c>
      <c r="R21" s="295">
        <v>2</v>
      </c>
      <c r="S21" s="295">
        <v>0</v>
      </c>
      <c r="T21" s="295">
        <v>0</v>
      </c>
      <c r="U21" s="295">
        <v>1</v>
      </c>
      <c r="V21" s="295">
        <v>0</v>
      </c>
      <c r="W21" s="295">
        <v>2</v>
      </c>
      <c r="X21" s="295">
        <v>0</v>
      </c>
      <c r="Y21" s="305"/>
      <c r="AC21" s="292" t="str">
        <f>D21</f>
        <v>大型</v>
      </c>
    </row>
    <row r="22" spans="3:29" ht="10.5" customHeight="1">
      <c r="D22" s="292" t="s">
        <v>102</v>
      </c>
      <c r="F22" s="296">
        <v>121</v>
      </c>
      <c r="G22" s="295">
        <v>1</v>
      </c>
      <c r="H22" s="295">
        <v>0</v>
      </c>
      <c r="I22" s="295">
        <v>64</v>
      </c>
      <c r="J22" s="295">
        <v>15</v>
      </c>
      <c r="K22" s="295">
        <v>0</v>
      </c>
      <c r="L22" s="295">
        <v>4</v>
      </c>
      <c r="M22" s="295">
        <v>3</v>
      </c>
      <c r="N22" s="295">
        <v>15</v>
      </c>
      <c r="O22" s="295">
        <v>4</v>
      </c>
      <c r="P22" s="295">
        <v>0</v>
      </c>
      <c r="Q22" s="295">
        <v>1</v>
      </c>
      <c r="R22" s="295">
        <v>1</v>
      </c>
      <c r="S22" s="295">
        <v>0</v>
      </c>
      <c r="T22" s="295">
        <v>5</v>
      </c>
      <c r="U22" s="295">
        <v>5</v>
      </c>
      <c r="V22" s="295">
        <v>0</v>
      </c>
      <c r="W22" s="295">
        <v>2</v>
      </c>
      <c r="X22" s="295">
        <v>1</v>
      </c>
      <c r="Y22" s="305"/>
      <c r="AC22" s="292" t="str">
        <f>D22</f>
        <v>中型</v>
      </c>
    </row>
    <row r="23" spans="3:29" ht="10.5" customHeight="1">
      <c r="D23" s="292" t="s">
        <v>6</v>
      </c>
      <c r="F23" s="296">
        <v>781</v>
      </c>
      <c r="G23" s="295">
        <v>2</v>
      </c>
      <c r="H23" s="295">
        <v>0</v>
      </c>
      <c r="I23" s="295">
        <v>423</v>
      </c>
      <c r="J23" s="295">
        <v>102</v>
      </c>
      <c r="K23" s="295">
        <v>0</v>
      </c>
      <c r="L23" s="295">
        <v>12</v>
      </c>
      <c r="M23" s="295">
        <v>17</v>
      </c>
      <c r="N23" s="295">
        <v>114</v>
      </c>
      <c r="O23" s="295">
        <v>24</v>
      </c>
      <c r="P23" s="295">
        <v>0</v>
      </c>
      <c r="Q23" s="295">
        <v>2</v>
      </c>
      <c r="R23" s="295">
        <v>1</v>
      </c>
      <c r="S23" s="295">
        <v>2</v>
      </c>
      <c r="T23" s="295">
        <v>12</v>
      </c>
      <c r="U23" s="295">
        <v>55</v>
      </c>
      <c r="V23" s="295">
        <v>0</v>
      </c>
      <c r="W23" s="295">
        <v>9</v>
      </c>
      <c r="X23" s="295">
        <v>6</v>
      </c>
      <c r="Y23" s="305"/>
      <c r="AC23" s="292" t="str">
        <f>D23</f>
        <v>普通</v>
      </c>
    </row>
    <row r="24" spans="3:29" ht="10.5" customHeight="1">
      <c r="D24" s="292" t="s">
        <v>7</v>
      </c>
      <c r="F24" s="296">
        <v>493</v>
      </c>
      <c r="G24" s="295">
        <v>1</v>
      </c>
      <c r="H24" s="295">
        <v>0</v>
      </c>
      <c r="I24" s="295">
        <v>255</v>
      </c>
      <c r="J24" s="295">
        <v>70</v>
      </c>
      <c r="K24" s="295">
        <v>0</v>
      </c>
      <c r="L24" s="295">
        <v>5</v>
      </c>
      <c r="M24" s="295">
        <v>18</v>
      </c>
      <c r="N24" s="295">
        <v>55</v>
      </c>
      <c r="O24" s="295">
        <v>28</v>
      </c>
      <c r="P24" s="295">
        <v>1</v>
      </c>
      <c r="Q24" s="295">
        <v>0</v>
      </c>
      <c r="R24" s="295">
        <v>3</v>
      </c>
      <c r="S24" s="295">
        <v>0</v>
      </c>
      <c r="T24" s="295">
        <v>9</v>
      </c>
      <c r="U24" s="295">
        <v>39</v>
      </c>
      <c r="V24" s="295">
        <v>0</v>
      </c>
      <c r="W24" s="295">
        <v>3</v>
      </c>
      <c r="X24" s="295">
        <v>6</v>
      </c>
      <c r="Y24" s="305"/>
      <c r="AC24" s="292" t="str">
        <f>D24</f>
        <v>軽四</v>
      </c>
    </row>
    <row r="25" spans="3:29" ht="13.5" customHeight="1">
      <c r="C25" s="549" t="s">
        <v>41</v>
      </c>
      <c r="D25" s="549"/>
      <c r="F25" s="296">
        <v>1</v>
      </c>
      <c r="G25" s="295">
        <v>0</v>
      </c>
      <c r="H25" s="295">
        <v>0</v>
      </c>
      <c r="I25" s="295">
        <v>0</v>
      </c>
      <c r="J25" s="295">
        <v>1</v>
      </c>
      <c r="K25" s="295">
        <v>0</v>
      </c>
      <c r="L25" s="295">
        <v>0</v>
      </c>
      <c r="M25" s="295">
        <v>0</v>
      </c>
      <c r="N25" s="295">
        <v>0</v>
      </c>
      <c r="O25" s="295">
        <v>0</v>
      </c>
      <c r="P25" s="295">
        <v>0</v>
      </c>
      <c r="Q25" s="295">
        <v>0</v>
      </c>
      <c r="R25" s="295">
        <v>0</v>
      </c>
      <c r="S25" s="295">
        <v>0</v>
      </c>
      <c r="T25" s="295">
        <v>0</v>
      </c>
      <c r="U25" s="295">
        <v>0</v>
      </c>
      <c r="V25" s="295">
        <v>0</v>
      </c>
      <c r="W25" s="295">
        <v>0</v>
      </c>
      <c r="X25" s="295">
        <v>0</v>
      </c>
      <c r="Y25" s="305"/>
      <c r="AB25" s="549" t="s">
        <v>41</v>
      </c>
      <c r="AC25" s="549"/>
    </row>
    <row r="26" spans="3:29" ht="12.75" customHeight="1">
      <c r="C26" s="549" t="s">
        <v>40</v>
      </c>
      <c r="D26" s="549"/>
      <c r="F26" s="299"/>
      <c r="G26" s="317"/>
      <c r="H26" s="317"/>
      <c r="I26" s="317"/>
      <c r="J26" s="317"/>
      <c r="K26" s="317"/>
      <c r="L26" s="317"/>
      <c r="M26" s="317"/>
      <c r="N26" s="317"/>
      <c r="O26" s="317"/>
      <c r="P26" s="317"/>
      <c r="Q26" s="317"/>
      <c r="R26" s="317"/>
      <c r="S26" s="317"/>
      <c r="T26" s="317"/>
      <c r="U26" s="317"/>
      <c r="V26" s="317"/>
      <c r="W26" s="317"/>
      <c r="X26" s="317"/>
      <c r="Y26" s="305"/>
      <c r="AB26" s="549" t="s">
        <v>40</v>
      </c>
      <c r="AC26" s="549"/>
    </row>
    <row r="27" spans="3:29" ht="10.5" customHeight="1">
      <c r="D27" s="292" t="s">
        <v>9</v>
      </c>
      <c r="F27" s="296">
        <v>231</v>
      </c>
      <c r="G27" s="295">
        <v>0</v>
      </c>
      <c r="H27" s="295">
        <v>0</v>
      </c>
      <c r="I27" s="295">
        <v>143</v>
      </c>
      <c r="J27" s="295">
        <v>27</v>
      </c>
      <c r="K27" s="295">
        <v>1</v>
      </c>
      <c r="L27" s="295">
        <v>0</v>
      </c>
      <c r="M27" s="295">
        <v>5</v>
      </c>
      <c r="N27" s="295">
        <v>17</v>
      </c>
      <c r="O27" s="295">
        <v>15</v>
      </c>
      <c r="P27" s="295">
        <v>0</v>
      </c>
      <c r="Q27" s="295">
        <v>2</v>
      </c>
      <c r="R27" s="295">
        <v>0</v>
      </c>
      <c r="S27" s="295">
        <v>1</v>
      </c>
      <c r="T27" s="295">
        <v>4</v>
      </c>
      <c r="U27" s="295">
        <v>4</v>
      </c>
      <c r="V27" s="295">
        <v>0</v>
      </c>
      <c r="W27" s="295">
        <v>1</v>
      </c>
      <c r="X27" s="295">
        <v>11</v>
      </c>
      <c r="Y27" s="305"/>
      <c r="AC27" s="292" t="s">
        <v>9</v>
      </c>
    </row>
    <row r="28" spans="3:29" ht="10.5" customHeight="1">
      <c r="D28" s="292" t="s">
        <v>27</v>
      </c>
      <c r="F28" s="296">
        <v>215</v>
      </c>
      <c r="G28" s="295">
        <v>0</v>
      </c>
      <c r="H28" s="295">
        <v>0</v>
      </c>
      <c r="I28" s="295">
        <v>132</v>
      </c>
      <c r="J28" s="295">
        <v>27</v>
      </c>
      <c r="K28" s="295">
        <v>0</v>
      </c>
      <c r="L28" s="295">
        <v>0</v>
      </c>
      <c r="M28" s="295">
        <v>6</v>
      </c>
      <c r="N28" s="295">
        <v>24</v>
      </c>
      <c r="O28" s="295">
        <v>5</v>
      </c>
      <c r="P28" s="295">
        <v>0</v>
      </c>
      <c r="Q28" s="295">
        <v>0</v>
      </c>
      <c r="R28" s="295">
        <v>1</v>
      </c>
      <c r="S28" s="295">
        <v>0</v>
      </c>
      <c r="T28" s="295">
        <v>5</v>
      </c>
      <c r="U28" s="295">
        <v>3</v>
      </c>
      <c r="V28" s="295">
        <v>0</v>
      </c>
      <c r="W28" s="295">
        <v>0</v>
      </c>
      <c r="X28" s="295">
        <v>12</v>
      </c>
      <c r="Y28" s="305"/>
      <c r="AC28" s="292" t="s">
        <v>27</v>
      </c>
    </row>
    <row r="29" spans="3:29" ht="10.5" customHeight="1">
      <c r="D29" s="292" t="s">
        <v>11</v>
      </c>
      <c r="F29" s="296">
        <v>160</v>
      </c>
      <c r="G29" s="295">
        <v>0</v>
      </c>
      <c r="H29" s="295">
        <v>0</v>
      </c>
      <c r="I29" s="295">
        <v>95</v>
      </c>
      <c r="J29" s="295">
        <v>31</v>
      </c>
      <c r="K29" s="295">
        <v>0</v>
      </c>
      <c r="L29" s="295">
        <v>0</v>
      </c>
      <c r="M29" s="295">
        <v>3</v>
      </c>
      <c r="N29" s="295">
        <v>12</v>
      </c>
      <c r="O29" s="295">
        <v>7</v>
      </c>
      <c r="P29" s="295">
        <v>0</v>
      </c>
      <c r="Q29" s="295">
        <v>0</v>
      </c>
      <c r="R29" s="295">
        <v>0</v>
      </c>
      <c r="S29" s="295">
        <v>1</v>
      </c>
      <c r="T29" s="295">
        <v>2</v>
      </c>
      <c r="U29" s="295">
        <v>5</v>
      </c>
      <c r="V29" s="295">
        <v>0</v>
      </c>
      <c r="W29" s="295">
        <v>0</v>
      </c>
      <c r="X29" s="295">
        <v>4</v>
      </c>
      <c r="Y29" s="305"/>
      <c r="AC29" s="292" t="s">
        <v>11</v>
      </c>
    </row>
    <row r="30" spans="3:29" ht="10.5" customHeight="1">
      <c r="D30" s="292" t="s">
        <v>74</v>
      </c>
      <c r="F30" s="296">
        <v>646</v>
      </c>
      <c r="G30" s="295">
        <v>2</v>
      </c>
      <c r="H30" s="295">
        <v>0</v>
      </c>
      <c r="I30" s="295">
        <v>412</v>
      </c>
      <c r="J30" s="295">
        <v>88</v>
      </c>
      <c r="K30" s="295">
        <v>0</v>
      </c>
      <c r="L30" s="295">
        <v>5</v>
      </c>
      <c r="M30" s="295">
        <v>9</v>
      </c>
      <c r="N30" s="295">
        <v>37</v>
      </c>
      <c r="O30" s="295">
        <v>19</v>
      </c>
      <c r="P30" s="295">
        <v>0</v>
      </c>
      <c r="Q30" s="295">
        <v>3</v>
      </c>
      <c r="R30" s="295">
        <v>1</v>
      </c>
      <c r="S30" s="295">
        <v>2</v>
      </c>
      <c r="T30" s="295">
        <v>15</v>
      </c>
      <c r="U30" s="295">
        <v>21</v>
      </c>
      <c r="V30" s="295">
        <v>0</v>
      </c>
      <c r="W30" s="295">
        <v>5</v>
      </c>
      <c r="X30" s="295">
        <v>27</v>
      </c>
      <c r="Y30" s="305"/>
      <c r="AC30" s="292" t="s">
        <v>12</v>
      </c>
    </row>
    <row r="31" spans="3:29" s="297" customFormat="1" ht="13.5" customHeight="1">
      <c r="C31" s="551" t="s">
        <v>13</v>
      </c>
      <c r="D31" s="551"/>
      <c r="F31" s="296">
        <v>3308</v>
      </c>
      <c r="G31" s="295">
        <v>3</v>
      </c>
      <c r="H31" s="295">
        <v>0</v>
      </c>
      <c r="I31" s="295">
        <v>2043</v>
      </c>
      <c r="J31" s="295">
        <v>473</v>
      </c>
      <c r="K31" s="295">
        <v>0</v>
      </c>
      <c r="L31" s="295">
        <v>10</v>
      </c>
      <c r="M31" s="295">
        <v>52</v>
      </c>
      <c r="N31" s="295">
        <v>294</v>
      </c>
      <c r="O31" s="295">
        <v>183</v>
      </c>
      <c r="P31" s="295">
        <v>0</v>
      </c>
      <c r="Q31" s="295">
        <v>9</v>
      </c>
      <c r="R31" s="295">
        <v>16</v>
      </c>
      <c r="S31" s="295">
        <v>8</v>
      </c>
      <c r="T31" s="295">
        <v>41</v>
      </c>
      <c r="U31" s="295">
        <v>78</v>
      </c>
      <c r="V31" s="295">
        <v>0</v>
      </c>
      <c r="W31" s="295">
        <v>2</v>
      </c>
      <c r="X31" s="295">
        <v>96</v>
      </c>
      <c r="Y31" s="316"/>
      <c r="AB31" s="551" t="s">
        <v>13</v>
      </c>
      <c r="AC31" s="551"/>
    </row>
    <row r="32" spans="3:29" ht="10.5" customHeight="1">
      <c r="C32" s="549" t="s">
        <v>14</v>
      </c>
      <c r="D32" s="549"/>
      <c r="F32" s="296">
        <v>1</v>
      </c>
      <c r="G32" s="295">
        <v>0</v>
      </c>
      <c r="H32" s="295">
        <v>0</v>
      </c>
      <c r="I32" s="295">
        <v>1</v>
      </c>
      <c r="J32" s="295">
        <v>0</v>
      </c>
      <c r="K32" s="295">
        <v>0</v>
      </c>
      <c r="L32" s="295">
        <v>0</v>
      </c>
      <c r="M32" s="295">
        <v>0</v>
      </c>
      <c r="N32" s="295">
        <v>0</v>
      </c>
      <c r="O32" s="295">
        <v>0</v>
      </c>
      <c r="P32" s="295">
        <v>0</v>
      </c>
      <c r="Q32" s="295">
        <v>0</v>
      </c>
      <c r="R32" s="295">
        <v>0</v>
      </c>
      <c r="S32" s="295">
        <v>0</v>
      </c>
      <c r="T32" s="295">
        <v>0</v>
      </c>
      <c r="U32" s="295">
        <v>0</v>
      </c>
      <c r="V32" s="295">
        <v>0</v>
      </c>
      <c r="W32" s="295">
        <v>0</v>
      </c>
      <c r="X32" s="295">
        <v>0</v>
      </c>
      <c r="Y32" s="305"/>
      <c r="AB32" s="549" t="s">
        <v>14</v>
      </c>
      <c r="AC32" s="549"/>
    </row>
    <row r="33" spans="3:30" ht="10.5" customHeight="1">
      <c r="C33" s="549" t="s">
        <v>15</v>
      </c>
      <c r="D33" s="549"/>
      <c r="F33" s="296">
        <v>1240</v>
      </c>
      <c r="G33" s="295">
        <v>6</v>
      </c>
      <c r="H33" s="295">
        <v>0</v>
      </c>
      <c r="I33" s="295">
        <v>768</v>
      </c>
      <c r="J33" s="295">
        <v>153</v>
      </c>
      <c r="K33" s="295">
        <v>0</v>
      </c>
      <c r="L33" s="295">
        <v>6</v>
      </c>
      <c r="M33" s="295">
        <v>20</v>
      </c>
      <c r="N33" s="295">
        <v>90</v>
      </c>
      <c r="O33" s="295">
        <v>53</v>
      </c>
      <c r="P33" s="295">
        <v>8</v>
      </c>
      <c r="Q33" s="295">
        <v>3</v>
      </c>
      <c r="R33" s="295">
        <v>7</v>
      </c>
      <c r="S33" s="295">
        <v>6</v>
      </c>
      <c r="T33" s="295">
        <v>13</v>
      </c>
      <c r="U33" s="295">
        <v>54</v>
      </c>
      <c r="V33" s="295">
        <v>1</v>
      </c>
      <c r="W33" s="295">
        <v>0</v>
      </c>
      <c r="X33" s="295">
        <v>52</v>
      </c>
      <c r="Y33" s="305"/>
      <c r="AB33" s="549" t="s">
        <v>15</v>
      </c>
      <c r="AC33" s="549"/>
    </row>
    <row r="34" spans="3:30" ht="10.5" customHeight="1">
      <c r="C34" s="549" t="s">
        <v>39</v>
      </c>
      <c r="D34" s="549"/>
      <c r="F34" s="296">
        <v>0</v>
      </c>
      <c r="G34" s="295">
        <v>0</v>
      </c>
      <c r="H34" s="295">
        <v>0</v>
      </c>
      <c r="I34" s="295">
        <v>0</v>
      </c>
      <c r="J34" s="295">
        <v>0</v>
      </c>
      <c r="K34" s="295">
        <v>0</v>
      </c>
      <c r="L34" s="295">
        <v>0</v>
      </c>
      <c r="M34" s="295">
        <v>0</v>
      </c>
      <c r="N34" s="295">
        <v>0</v>
      </c>
      <c r="O34" s="295">
        <v>0</v>
      </c>
      <c r="P34" s="295">
        <v>0</v>
      </c>
      <c r="Q34" s="295">
        <v>0</v>
      </c>
      <c r="R34" s="295">
        <v>0</v>
      </c>
      <c r="S34" s="295">
        <v>0</v>
      </c>
      <c r="T34" s="295">
        <v>0</v>
      </c>
      <c r="U34" s="295">
        <v>0</v>
      </c>
      <c r="V34" s="295">
        <v>0</v>
      </c>
      <c r="W34" s="295">
        <v>0</v>
      </c>
      <c r="X34" s="295">
        <v>0</v>
      </c>
      <c r="Y34" s="305"/>
      <c r="AB34" s="549" t="s">
        <v>39</v>
      </c>
      <c r="AC34" s="549"/>
    </row>
    <row r="35" spans="3:30" ht="10.5" customHeight="1">
      <c r="C35" s="549" t="s">
        <v>38</v>
      </c>
      <c r="D35" s="549"/>
      <c r="F35" s="296">
        <v>2</v>
      </c>
      <c r="G35" s="295">
        <v>0</v>
      </c>
      <c r="H35" s="295">
        <v>0</v>
      </c>
      <c r="I35" s="295">
        <v>0</v>
      </c>
      <c r="J35" s="295">
        <v>1</v>
      </c>
      <c r="K35" s="295">
        <v>0</v>
      </c>
      <c r="L35" s="295">
        <v>0</v>
      </c>
      <c r="M35" s="295">
        <v>0</v>
      </c>
      <c r="N35" s="295">
        <v>0</v>
      </c>
      <c r="O35" s="295">
        <v>0</v>
      </c>
      <c r="P35" s="295">
        <v>0</v>
      </c>
      <c r="Q35" s="295">
        <v>0</v>
      </c>
      <c r="R35" s="295">
        <v>0</v>
      </c>
      <c r="S35" s="295">
        <v>0</v>
      </c>
      <c r="T35" s="295">
        <v>0</v>
      </c>
      <c r="U35" s="295">
        <v>0</v>
      </c>
      <c r="V35" s="295">
        <v>0</v>
      </c>
      <c r="W35" s="295">
        <v>1</v>
      </c>
      <c r="X35" s="295">
        <v>0</v>
      </c>
      <c r="Y35" s="305"/>
      <c r="AB35" s="549" t="s">
        <v>38</v>
      </c>
      <c r="AC35" s="549"/>
    </row>
    <row r="36" spans="3:30" ht="10.5" customHeight="1">
      <c r="C36" s="549" t="s">
        <v>37</v>
      </c>
      <c r="D36" s="549"/>
      <c r="F36" s="296">
        <v>211</v>
      </c>
      <c r="G36" s="295">
        <v>11</v>
      </c>
      <c r="H36" s="295">
        <v>0</v>
      </c>
      <c r="I36" s="295">
        <v>113</v>
      </c>
      <c r="J36" s="295">
        <v>22</v>
      </c>
      <c r="K36" s="295">
        <v>0</v>
      </c>
      <c r="L36" s="295">
        <v>1</v>
      </c>
      <c r="M36" s="295">
        <v>2</v>
      </c>
      <c r="N36" s="295">
        <v>13</v>
      </c>
      <c r="O36" s="295">
        <v>7</v>
      </c>
      <c r="P36" s="295">
        <v>0</v>
      </c>
      <c r="Q36" s="295">
        <v>9</v>
      </c>
      <c r="R36" s="295">
        <v>3</v>
      </c>
      <c r="S36" s="295">
        <v>2</v>
      </c>
      <c r="T36" s="295">
        <v>13</v>
      </c>
      <c r="U36" s="295">
        <v>15</v>
      </c>
      <c r="V36" s="295">
        <v>0</v>
      </c>
      <c r="W36" s="295">
        <v>0</v>
      </c>
      <c r="X36" s="295">
        <v>0</v>
      </c>
      <c r="Y36" s="305"/>
      <c r="AB36" s="549" t="s">
        <v>37</v>
      </c>
      <c r="AC36" s="549"/>
    </row>
    <row r="37" spans="3:30" ht="10.5" customHeight="1">
      <c r="C37" s="549" t="s">
        <v>36</v>
      </c>
      <c r="D37" s="549"/>
      <c r="F37" s="296">
        <v>169</v>
      </c>
      <c r="G37" s="295">
        <v>28</v>
      </c>
      <c r="H37" s="295">
        <v>1</v>
      </c>
      <c r="I37" s="295">
        <v>23</v>
      </c>
      <c r="J37" s="295">
        <v>0</v>
      </c>
      <c r="K37" s="295">
        <v>0</v>
      </c>
      <c r="L37" s="295">
        <v>0</v>
      </c>
      <c r="M37" s="295">
        <v>0</v>
      </c>
      <c r="N37" s="295">
        <v>0</v>
      </c>
      <c r="O37" s="295">
        <v>0</v>
      </c>
      <c r="P37" s="295">
        <v>0</v>
      </c>
      <c r="Q37" s="295">
        <v>26</v>
      </c>
      <c r="R37" s="295">
        <v>18</v>
      </c>
      <c r="S37" s="295">
        <v>10</v>
      </c>
      <c r="T37" s="295">
        <v>39</v>
      </c>
      <c r="U37" s="295">
        <v>24</v>
      </c>
      <c r="V37" s="295">
        <v>0</v>
      </c>
      <c r="W37" s="295">
        <v>0</v>
      </c>
      <c r="X37" s="295">
        <v>0</v>
      </c>
      <c r="Y37" s="305"/>
      <c r="AB37" s="549" t="s">
        <v>36</v>
      </c>
      <c r="AC37" s="549"/>
    </row>
    <row r="38" spans="3:30" ht="15.75" customHeight="1">
      <c r="E38" s="312"/>
      <c r="K38" s="308" t="s">
        <v>28</v>
      </c>
      <c r="P38" s="315" t="s">
        <v>29</v>
      </c>
      <c r="T38" s="309" t="s">
        <v>20</v>
      </c>
      <c r="V38" s="313"/>
      <c r="Z38" s="293"/>
    </row>
    <row r="39" spans="3:30" ht="10.5" customHeight="1">
      <c r="D39" s="313" t="str">
        <f>D8</f>
        <v>平　 成　21　 年</v>
      </c>
      <c r="E39" s="312"/>
      <c r="F39" s="314">
        <v>63</v>
      </c>
      <c r="G39" s="295">
        <v>1</v>
      </c>
      <c r="H39" s="295">
        <v>0</v>
      </c>
      <c r="I39" s="295">
        <v>30</v>
      </c>
      <c r="J39" s="295">
        <v>4</v>
      </c>
      <c r="K39" s="295">
        <v>0</v>
      </c>
      <c r="L39" s="295">
        <v>4</v>
      </c>
      <c r="M39" s="295">
        <v>3</v>
      </c>
      <c r="N39" s="295">
        <v>3</v>
      </c>
      <c r="O39" s="295">
        <v>1</v>
      </c>
      <c r="P39" s="295">
        <v>0</v>
      </c>
      <c r="Q39" s="295">
        <v>2</v>
      </c>
      <c r="R39" s="295">
        <v>0</v>
      </c>
      <c r="S39" s="295">
        <v>0</v>
      </c>
      <c r="T39" s="295">
        <v>4</v>
      </c>
      <c r="U39" s="295">
        <v>5</v>
      </c>
      <c r="V39" s="295">
        <v>0</v>
      </c>
      <c r="W39" s="295">
        <v>6</v>
      </c>
      <c r="X39" s="295">
        <v>0</v>
      </c>
      <c r="Y39" s="302"/>
      <c r="Z39" s="293"/>
      <c r="AC39" s="313" t="str">
        <f>D8</f>
        <v>平　 成　21　 年</v>
      </c>
    </row>
    <row r="40" spans="3:30" ht="10.5" customHeight="1">
      <c r="D40" s="313" t="str">
        <f>D9</f>
        <v xml:space="preserve">22　　 </v>
      </c>
      <c r="E40" s="312"/>
      <c r="F40" s="314">
        <v>58</v>
      </c>
      <c r="G40" s="295">
        <v>0</v>
      </c>
      <c r="H40" s="295">
        <v>0</v>
      </c>
      <c r="I40" s="295">
        <v>23</v>
      </c>
      <c r="J40" s="295">
        <v>5</v>
      </c>
      <c r="K40" s="295">
        <v>0</v>
      </c>
      <c r="L40" s="295">
        <v>0</v>
      </c>
      <c r="M40" s="295">
        <v>1</v>
      </c>
      <c r="N40" s="295">
        <v>7</v>
      </c>
      <c r="O40" s="295">
        <v>3</v>
      </c>
      <c r="P40" s="295">
        <v>0</v>
      </c>
      <c r="Q40" s="295">
        <v>2</v>
      </c>
      <c r="R40" s="295">
        <v>1</v>
      </c>
      <c r="S40" s="295">
        <v>0</v>
      </c>
      <c r="T40" s="295">
        <v>3</v>
      </c>
      <c r="U40" s="295">
        <v>9</v>
      </c>
      <c r="V40" s="295">
        <v>0</v>
      </c>
      <c r="W40" s="295">
        <v>3</v>
      </c>
      <c r="X40" s="295">
        <v>1</v>
      </c>
      <c r="Y40" s="302"/>
      <c r="Z40" s="293"/>
      <c r="AC40" s="313" t="str">
        <f>D9</f>
        <v xml:space="preserve">22　　 </v>
      </c>
    </row>
    <row r="41" spans="3:30" ht="10.5" customHeight="1">
      <c r="D41" s="313" t="str">
        <f>D10</f>
        <v xml:space="preserve">23　　 </v>
      </c>
      <c r="E41" s="312"/>
      <c r="F41" s="314">
        <v>63</v>
      </c>
      <c r="G41" s="295">
        <v>0</v>
      </c>
      <c r="H41" s="295">
        <v>0</v>
      </c>
      <c r="I41" s="295">
        <v>27</v>
      </c>
      <c r="J41" s="295">
        <v>5</v>
      </c>
      <c r="K41" s="295">
        <v>0</v>
      </c>
      <c r="L41" s="295">
        <v>7</v>
      </c>
      <c r="M41" s="295">
        <v>4</v>
      </c>
      <c r="N41" s="295">
        <v>7</v>
      </c>
      <c r="O41" s="295">
        <v>3</v>
      </c>
      <c r="P41" s="295">
        <v>0</v>
      </c>
      <c r="Q41" s="295">
        <v>1</v>
      </c>
      <c r="R41" s="295">
        <v>1</v>
      </c>
      <c r="S41" s="295">
        <v>0</v>
      </c>
      <c r="T41" s="295">
        <v>4</v>
      </c>
      <c r="U41" s="295">
        <v>1</v>
      </c>
      <c r="V41" s="295">
        <v>0</v>
      </c>
      <c r="W41" s="295">
        <v>3</v>
      </c>
      <c r="X41" s="295">
        <v>0</v>
      </c>
      <c r="Y41" s="302"/>
      <c r="Z41" s="293"/>
      <c r="AC41" s="313" t="str">
        <f>D10</f>
        <v xml:space="preserve">23　　 </v>
      </c>
    </row>
    <row r="42" spans="3:30" ht="10.5" customHeight="1">
      <c r="D42" s="313" t="str">
        <f>D11</f>
        <v>24 　　</v>
      </c>
      <c r="E42" s="312"/>
      <c r="F42" s="314">
        <v>49</v>
      </c>
      <c r="G42" s="295" t="s">
        <v>23</v>
      </c>
      <c r="H42" s="295">
        <v>1</v>
      </c>
      <c r="I42" s="295">
        <v>16</v>
      </c>
      <c r="J42" s="295">
        <v>2</v>
      </c>
      <c r="K42" s="295" t="s">
        <v>23</v>
      </c>
      <c r="L42" s="295">
        <v>2</v>
      </c>
      <c r="M42" s="295">
        <v>3</v>
      </c>
      <c r="N42" s="295">
        <v>5</v>
      </c>
      <c r="O42" s="295">
        <v>2</v>
      </c>
      <c r="P42" s="295" t="s">
        <v>23</v>
      </c>
      <c r="Q42" s="295">
        <v>1</v>
      </c>
      <c r="R42" s="295">
        <v>2</v>
      </c>
      <c r="S42" s="295" t="s">
        <v>23</v>
      </c>
      <c r="T42" s="295">
        <v>2</v>
      </c>
      <c r="U42" s="295">
        <v>8</v>
      </c>
      <c r="V42" s="295" t="s">
        <v>23</v>
      </c>
      <c r="W42" s="295">
        <v>4</v>
      </c>
      <c r="X42" s="295">
        <v>1</v>
      </c>
      <c r="Y42" s="302"/>
      <c r="Z42" s="293"/>
      <c r="AB42" s="340"/>
      <c r="AC42" s="342" t="str">
        <f>D11</f>
        <v>24 　　</v>
      </c>
    </row>
    <row r="43" spans="3:30" ht="10.5" customHeight="1">
      <c r="D43" s="309" t="str">
        <f>D12</f>
        <v>25 　　</v>
      </c>
      <c r="E43" s="312"/>
      <c r="F43" s="311">
        <v>48</v>
      </c>
      <c r="G43" s="311" t="s">
        <v>49</v>
      </c>
      <c r="H43" s="311" t="s">
        <v>23</v>
      </c>
      <c r="I43" s="311">
        <v>16</v>
      </c>
      <c r="J43" s="311">
        <v>3</v>
      </c>
      <c r="K43" s="311" t="s">
        <v>23</v>
      </c>
      <c r="L43" s="311">
        <v>2</v>
      </c>
      <c r="M43" s="311">
        <v>6</v>
      </c>
      <c r="N43" s="311">
        <v>4</v>
      </c>
      <c r="O43" s="311">
        <v>3</v>
      </c>
      <c r="P43" s="311" t="s">
        <v>23</v>
      </c>
      <c r="Q43" s="311">
        <v>1</v>
      </c>
      <c r="R43" s="311">
        <v>1</v>
      </c>
      <c r="S43" s="311" t="s">
        <v>23</v>
      </c>
      <c r="T43" s="311">
        <v>1</v>
      </c>
      <c r="U43" s="311">
        <v>4</v>
      </c>
      <c r="V43" s="311" t="s">
        <v>23</v>
      </c>
      <c r="W43" s="311">
        <v>7</v>
      </c>
      <c r="X43" s="311" t="s">
        <v>23</v>
      </c>
      <c r="Y43" s="310"/>
      <c r="Z43" s="308"/>
      <c r="AA43" s="308"/>
      <c r="AB43" s="340"/>
      <c r="AC43" s="341" t="str">
        <f>D12</f>
        <v>25 　　</v>
      </c>
      <c r="AD43" s="308"/>
    </row>
    <row r="44" spans="3:30" ht="3.75" customHeight="1">
      <c r="F44" s="307"/>
      <c r="G44" s="306"/>
      <c r="H44" s="306"/>
      <c r="I44" s="306"/>
      <c r="J44" s="306"/>
      <c r="K44" s="306"/>
      <c r="L44" s="306"/>
      <c r="M44" s="306"/>
      <c r="N44" s="306"/>
      <c r="O44" s="306"/>
      <c r="P44" s="306"/>
      <c r="Q44" s="306"/>
      <c r="R44" s="306"/>
      <c r="S44" s="306"/>
      <c r="T44" s="306"/>
      <c r="U44" s="306"/>
      <c r="V44" s="306"/>
      <c r="W44" s="306"/>
      <c r="X44" s="306"/>
      <c r="Y44" s="305"/>
      <c r="AB44" s="340"/>
      <c r="AC44" s="340"/>
    </row>
    <row r="45" spans="3:30" ht="10.5" customHeight="1">
      <c r="C45" s="549" t="s">
        <v>43</v>
      </c>
      <c r="D45" s="549"/>
      <c r="F45" s="304"/>
      <c r="G45" s="303"/>
      <c r="H45" s="303"/>
      <c r="I45" s="303"/>
      <c r="J45" s="303"/>
      <c r="K45" s="303"/>
      <c r="L45" s="303"/>
      <c r="M45" s="303"/>
      <c r="N45" s="303"/>
      <c r="O45" s="303"/>
      <c r="P45" s="303"/>
      <c r="Q45" s="303"/>
      <c r="R45" s="303"/>
      <c r="S45" s="303"/>
      <c r="T45" s="303"/>
      <c r="U45" s="303"/>
      <c r="V45" s="303"/>
      <c r="W45" s="303"/>
      <c r="X45" s="303"/>
      <c r="Y45" s="302"/>
      <c r="Z45" s="293"/>
      <c r="AB45" s="556" t="s">
        <v>43</v>
      </c>
      <c r="AC45" s="556"/>
    </row>
    <row r="46" spans="3:30" ht="10.5" customHeight="1">
      <c r="D46" s="292" t="s">
        <v>103</v>
      </c>
      <c r="F46" s="296">
        <v>0</v>
      </c>
      <c r="G46" s="295">
        <v>0</v>
      </c>
      <c r="H46" s="295">
        <v>0</v>
      </c>
      <c r="I46" s="295">
        <v>0</v>
      </c>
      <c r="J46" s="295">
        <v>0</v>
      </c>
      <c r="K46" s="295">
        <v>0</v>
      </c>
      <c r="L46" s="295">
        <v>0</v>
      </c>
      <c r="M46" s="295">
        <v>0</v>
      </c>
      <c r="N46" s="295">
        <v>0</v>
      </c>
      <c r="O46" s="295">
        <v>0</v>
      </c>
      <c r="P46" s="295">
        <v>0</v>
      </c>
      <c r="Q46" s="295">
        <v>0</v>
      </c>
      <c r="R46" s="295">
        <v>0</v>
      </c>
      <c r="S46" s="295">
        <v>0</v>
      </c>
      <c r="T46" s="295">
        <v>0</v>
      </c>
      <c r="U46" s="295">
        <v>0</v>
      </c>
      <c r="V46" s="295">
        <v>0</v>
      </c>
      <c r="W46" s="295">
        <v>0</v>
      </c>
      <c r="X46" s="295">
        <v>0</v>
      </c>
      <c r="Y46" s="301"/>
      <c r="AB46" s="340"/>
      <c r="AC46" s="339" t="s">
        <v>123</v>
      </c>
    </row>
    <row r="47" spans="3:30" ht="10.5" customHeight="1">
      <c r="D47" s="292" t="s">
        <v>102</v>
      </c>
      <c r="F47" s="296">
        <v>0</v>
      </c>
      <c r="G47" s="295">
        <v>0</v>
      </c>
      <c r="H47" s="295">
        <v>0</v>
      </c>
      <c r="I47" s="295">
        <v>0</v>
      </c>
      <c r="J47" s="295">
        <v>0</v>
      </c>
      <c r="K47" s="295">
        <v>0</v>
      </c>
      <c r="L47" s="295">
        <v>0</v>
      </c>
      <c r="M47" s="295">
        <v>0</v>
      </c>
      <c r="N47" s="295">
        <v>0</v>
      </c>
      <c r="O47" s="295">
        <v>0</v>
      </c>
      <c r="P47" s="295">
        <v>0</v>
      </c>
      <c r="Q47" s="295">
        <v>0</v>
      </c>
      <c r="R47" s="295">
        <v>0</v>
      </c>
      <c r="S47" s="295">
        <v>0</v>
      </c>
      <c r="T47" s="295">
        <v>0</v>
      </c>
      <c r="U47" s="295">
        <v>0</v>
      </c>
      <c r="V47" s="295">
        <v>0</v>
      </c>
      <c r="W47" s="295">
        <v>0</v>
      </c>
      <c r="X47" s="295">
        <v>0</v>
      </c>
      <c r="Y47" s="301"/>
      <c r="AB47" s="340"/>
      <c r="AC47" s="339" t="s">
        <v>122</v>
      </c>
    </row>
    <row r="48" spans="3:30" ht="10.5" customHeight="1">
      <c r="D48" s="292" t="s">
        <v>6</v>
      </c>
      <c r="F48" s="296">
        <v>4</v>
      </c>
      <c r="G48" s="295">
        <v>0</v>
      </c>
      <c r="H48" s="295">
        <v>0</v>
      </c>
      <c r="I48" s="295">
        <v>0</v>
      </c>
      <c r="J48" s="295">
        <v>0</v>
      </c>
      <c r="K48" s="295">
        <v>0</v>
      </c>
      <c r="L48" s="295">
        <v>0</v>
      </c>
      <c r="M48" s="295">
        <v>1</v>
      </c>
      <c r="N48" s="295">
        <v>0</v>
      </c>
      <c r="O48" s="295">
        <v>0</v>
      </c>
      <c r="P48" s="295">
        <v>0</v>
      </c>
      <c r="Q48" s="295">
        <v>0</v>
      </c>
      <c r="R48" s="295">
        <v>0</v>
      </c>
      <c r="S48" s="295">
        <v>0</v>
      </c>
      <c r="T48" s="295">
        <v>0</v>
      </c>
      <c r="U48" s="295">
        <v>1</v>
      </c>
      <c r="V48" s="295">
        <v>0</v>
      </c>
      <c r="W48" s="295">
        <v>2</v>
      </c>
      <c r="X48" s="295">
        <v>0</v>
      </c>
      <c r="Y48" s="301"/>
      <c r="AB48" s="340"/>
      <c r="AC48" s="339" t="s">
        <v>6</v>
      </c>
    </row>
    <row r="49" spans="3:29" ht="10.5" customHeight="1">
      <c r="D49" s="292" t="s">
        <v>7</v>
      </c>
      <c r="F49" s="296">
        <v>4</v>
      </c>
      <c r="G49" s="295">
        <v>0</v>
      </c>
      <c r="H49" s="295">
        <v>0</v>
      </c>
      <c r="I49" s="295">
        <v>0</v>
      </c>
      <c r="J49" s="295">
        <v>0</v>
      </c>
      <c r="K49" s="295">
        <v>0</v>
      </c>
      <c r="L49" s="295">
        <v>0</v>
      </c>
      <c r="M49" s="295">
        <v>0</v>
      </c>
      <c r="N49" s="295">
        <v>0</v>
      </c>
      <c r="O49" s="295">
        <v>0</v>
      </c>
      <c r="P49" s="295">
        <v>0</v>
      </c>
      <c r="Q49" s="295">
        <v>0</v>
      </c>
      <c r="R49" s="295">
        <v>0</v>
      </c>
      <c r="S49" s="295">
        <v>0</v>
      </c>
      <c r="T49" s="295">
        <v>1</v>
      </c>
      <c r="U49" s="295">
        <v>1</v>
      </c>
      <c r="V49" s="295">
        <v>0</v>
      </c>
      <c r="W49" s="295">
        <v>2</v>
      </c>
      <c r="X49" s="295">
        <v>0</v>
      </c>
      <c r="Y49" s="301"/>
      <c r="AB49" s="340"/>
      <c r="AC49" s="339" t="s">
        <v>7</v>
      </c>
    </row>
    <row r="50" spans="3:29" ht="10.5" customHeight="1">
      <c r="D50" s="292" t="s">
        <v>8</v>
      </c>
      <c r="F50" s="296">
        <v>0</v>
      </c>
      <c r="G50" s="295">
        <v>0</v>
      </c>
      <c r="H50" s="295">
        <v>0</v>
      </c>
      <c r="I50" s="295">
        <v>0</v>
      </c>
      <c r="J50" s="295">
        <v>0</v>
      </c>
      <c r="K50" s="295">
        <v>0</v>
      </c>
      <c r="L50" s="295">
        <v>0</v>
      </c>
      <c r="M50" s="295">
        <v>0</v>
      </c>
      <c r="N50" s="295">
        <v>0</v>
      </c>
      <c r="O50" s="295">
        <v>0</v>
      </c>
      <c r="P50" s="295">
        <v>0</v>
      </c>
      <c r="Q50" s="295">
        <v>0</v>
      </c>
      <c r="R50" s="295">
        <v>0</v>
      </c>
      <c r="S50" s="295">
        <v>0</v>
      </c>
      <c r="T50" s="295">
        <v>0</v>
      </c>
      <c r="U50" s="295">
        <v>0</v>
      </c>
      <c r="V50" s="295">
        <v>0</v>
      </c>
      <c r="W50" s="295">
        <v>0</v>
      </c>
      <c r="X50" s="295">
        <v>0</v>
      </c>
      <c r="Y50" s="301"/>
      <c r="AB50" s="340"/>
      <c r="AC50" s="339" t="s">
        <v>8</v>
      </c>
    </row>
    <row r="51" spans="3:29" ht="13.5" customHeight="1">
      <c r="C51" s="549" t="s">
        <v>42</v>
      </c>
      <c r="D51" s="549"/>
      <c r="F51" s="300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4"/>
      <c r="Z51" s="293"/>
      <c r="AB51" s="556" t="s">
        <v>42</v>
      </c>
      <c r="AC51" s="556"/>
    </row>
    <row r="52" spans="3:29" ht="10.5" customHeight="1">
      <c r="D52" s="292" t="s">
        <v>103</v>
      </c>
      <c r="F52" s="296">
        <v>2</v>
      </c>
      <c r="G52" s="295">
        <v>0</v>
      </c>
      <c r="H52" s="295">
        <v>0</v>
      </c>
      <c r="I52" s="295">
        <v>0</v>
      </c>
      <c r="J52" s="295">
        <v>0</v>
      </c>
      <c r="K52" s="295">
        <v>0</v>
      </c>
      <c r="L52" s="295">
        <v>0</v>
      </c>
      <c r="M52" s="295">
        <v>0</v>
      </c>
      <c r="N52" s="295">
        <v>0</v>
      </c>
      <c r="O52" s="295">
        <v>0</v>
      </c>
      <c r="P52" s="295">
        <v>0</v>
      </c>
      <c r="Q52" s="295">
        <v>0</v>
      </c>
      <c r="R52" s="295">
        <v>0</v>
      </c>
      <c r="S52" s="295">
        <v>0</v>
      </c>
      <c r="T52" s="295">
        <v>0</v>
      </c>
      <c r="U52" s="295">
        <v>0</v>
      </c>
      <c r="V52" s="295">
        <v>0</v>
      </c>
      <c r="W52" s="295">
        <v>2</v>
      </c>
      <c r="X52" s="295">
        <v>0</v>
      </c>
      <c r="Y52" s="294"/>
      <c r="Z52" s="293"/>
      <c r="AB52" s="340"/>
      <c r="AC52" s="339" t="s">
        <v>123</v>
      </c>
    </row>
    <row r="53" spans="3:29" ht="10.5" customHeight="1">
      <c r="D53" s="292" t="s">
        <v>102</v>
      </c>
      <c r="F53" s="296">
        <v>1</v>
      </c>
      <c r="G53" s="295">
        <v>0</v>
      </c>
      <c r="H53" s="295">
        <v>0</v>
      </c>
      <c r="I53" s="295">
        <v>0</v>
      </c>
      <c r="J53" s="295">
        <v>0</v>
      </c>
      <c r="K53" s="295">
        <v>0</v>
      </c>
      <c r="L53" s="295">
        <v>0</v>
      </c>
      <c r="M53" s="295">
        <v>1</v>
      </c>
      <c r="N53" s="295">
        <v>0</v>
      </c>
      <c r="O53" s="295">
        <v>0</v>
      </c>
      <c r="P53" s="295">
        <v>0</v>
      </c>
      <c r="Q53" s="295">
        <v>0</v>
      </c>
      <c r="R53" s="295">
        <v>0</v>
      </c>
      <c r="S53" s="295">
        <v>0</v>
      </c>
      <c r="T53" s="295">
        <v>0</v>
      </c>
      <c r="U53" s="295">
        <v>0</v>
      </c>
      <c r="V53" s="295">
        <v>0</v>
      </c>
      <c r="W53" s="295">
        <v>0</v>
      </c>
      <c r="X53" s="295">
        <v>0</v>
      </c>
      <c r="Y53" s="294"/>
      <c r="Z53" s="293"/>
      <c r="AB53" s="340"/>
      <c r="AC53" s="339" t="s">
        <v>122</v>
      </c>
    </row>
    <row r="54" spans="3:29" ht="10.5" customHeight="1">
      <c r="D54" s="292" t="s">
        <v>6</v>
      </c>
      <c r="F54" s="296">
        <v>0</v>
      </c>
      <c r="G54" s="295">
        <v>0</v>
      </c>
      <c r="H54" s="295">
        <v>0</v>
      </c>
      <c r="I54" s="295">
        <v>0</v>
      </c>
      <c r="J54" s="295">
        <v>0</v>
      </c>
      <c r="K54" s="295">
        <v>0</v>
      </c>
      <c r="L54" s="295">
        <v>0</v>
      </c>
      <c r="M54" s="295">
        <v>0</v>
      </c>
      <c r="N54" s="295">
        <v>0</v>
      </c>
      <c r="O54" s="295">
        <v>0</v>
      </c>
      <c r="P54" s="295">
        <v>0</v>
      </c>
      <c r="Q54" s="295">
        <v>0</v>
      </c>
      <c r="R54" s="295">
        <v>0</v>
      </c>
      <c r="S54" s="295">
        <v>0</v>
      </c>
      <c r="T54" s="295">
        <v>0</v>
      </c>
      <c r="U54" s="295">
        <v>0</v>
      </c>
      <c r="V54" s="295">
        <v>0</v>
      </c>
      <c r="W54" s="295">
        <v>0</v>
      </c>
      <c r="X54" s="295">
        <v>0</v>
      </c>
      <c r="Y54" s="294"/>
      <c r="Z54" s="293"/>
      <c r="AB54" s="340"/>
      <c r="AC54" s="339" t="s">
        <v>6</v>
      </c>
    </row>
    <row r="55" spans="3:29" ht="10.5" customHeight="1">
      <c r="D55" s="292" t="s">
        <v>7</v>
      </c>
      <c r="F55" s="296">
        <v>1</v>
      </c>
      <c r="G55" s="295">
        <v>0</v>
      </c>
      <c r="H55" s="295">
        <v>0</v>
      </c>
      <c r="I55" s="295">
        <v>0</v>
      </c>
      <c r="J55" s="295">
        <v>0</v>
      </c>
      <c r="K55" s="295">
        <v>0</v>
      </c>
      <c r="L55" s="295">
        <v>0</v>
      </c>
      <c r="M55" s="295">
        <v>0</v>
      </c>
      <c r="N55" s="295">
        <v>0</v>
      </c>
      <c r="O55" s="295">
        <v>0</v>
      </c>
      <c r="P55" s="295">
        <v>0</v>
      </c>
      <c r="Q55" s="295">
        <v>0</v>
      </c>
      <c r="R55" s="295">
        <v>0</v>
      </c>
      <c r="S55" s="295">
        <v>0</v>
      </c>
      <c r="T55" s="295">
        <v>0</v>
      </c>
      <c r="U55" s="295">
        <v>1</v>
      </c>
      <c r="V55" s="295">
        <v>0</v>
      </c>
      <c r="W55" s="295">
        <v>0</v>
      </c>
      <c r="X55" s="295">
        <v>0</v>
      </c>
      <c r="Y55" s="294"/>
      <c r="Z55" s="293"/>
      <c r="AB55" s="340"/>
      <c r="AC55" s="339" t="s">
        <v>7</v>
      </c>
    </row>
    <row r="56" spans="3:29" ht="13.5" customHeight="1">
      <c r="C56" s="549" t="s">
        <v>41</v>
      </c>
      <c r="D56" s="549"/>
      <c r="F56" s="296">
        <v>0</v>
      </c>
      <c r="G56" s="295">
        <v>0</v>
      </c>
      <c r="H56" s="295">
        <v>0</v>
      </c>
      <c r="I56" s="295">
        <v>0</v>
      </c>
      <c r="J56" s="295">
        <v>0</v>
      </c>
      <c r="K56" s="295">
        <v>0</v>
      </c>
      <c r="L56" s="295">
        <v>0</v>
      </c>
      <c r="M56" s="295">
        <v>0</v>
      </c>
      <c r="N56" s="295">
        <v>0</v>
      </c>
      <c r="O56" s="295">
        <v>0</v>
      </c>
      <c r="P56" s="295">
        <v>0</v>
      </c>
      <c r="Q56" s="295">
        <v>0</v>
      </c>
      <c r="R56" s="295">
        <v>0</v>
      </c>
      <c r="S56" s="295">
        <v>0</v>
      </c>
      <c r="T56" s="295">
        <v>0</v>
      </c>
      <c r="U56" s="295">
        <v>0</v>
      </c>
      <c r="V56" s="295">
        <v>0</v>
      </c>
      <c r="W56" s="295">
        <v>0</v>
      </c>
      <c r="X56" s="295">
        <v>0</v>
      </c>
      <c r="Y56" s="294"/>
      <c r="Z56" s="293"/>
      <c r="AB56" s="556" t="s">
        <v>41</v>
      </c>
      <c r="AC56" s="556"/>
    </row>
    <row r="57" spans="3:29" ht="13.5" customHeight="1">
      <c r="C57" s="549" t="s">
        <v>40</v>
      </c>
      <c r="D57" s="549"/>
      <c r="F57" s="299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4"/>
      <c r="Z57" s="293"/>
      <c r="AB57" s="549" t="s">
        <v>40</v>
      </c>
      <c r="AC57" s="549"/>
    </row>
    <row r="58" spans="3:29" ht="10.5" customHeight="1">
      <c r="D58" s="292" t="s">
        <v>9</v>
      </c>
      <c r="F58" s="296">
        <v>1</v>
      </c>
      <c r="G58" s="295">
        <v>0</v>
      </c>
      <c r="H58" s="295">
        <v>0</v>
      </c>
      <c r="I58" s="295">
        <v>1</v>
      </c>
      <c r="J58" s="295">
        <v>0</v>
      </c>
      <c r="K58" s="295">
        <v>0</v>
      </c>
      <c r="L58" s="295">
        <v>0</v>
      </c>
      <c r="M58" s="295">
        <v>0</v>
      </c>
      <c r="N58" s="295">
        <v>0</v>
      </c>
      <c r="O58" s="295">
        <v>0</v>
      </c>
      <c r="P58" s="295">
        <v>0</v>
      </c>
      <c r="Q58" s="295">
        <v>0</v>
      </c>
      <c r="R58" s="295">
        <v>0</v>
      </c>
      <c r="S58" s="295">
        <v>0</v>
      </c>
      <c r="T58" s="295">
        <v>0</v>
      </c>
      <c r="U58" s="295">
        <v>0</v>
      </c>
      <c r="V58" s="295">
        <v>0</v>
      </c>
      <c r="W58" s="295">
        <v>0</v>
      </c>
      <c r="X58" s="295">
        <v>0</v>
      </c>
      <c r="Y58" s="294"/>
      <c r="Z58" s="293"/>
      <c r="AC58" s="292" t="s">
        <v>9</v>
      </c>
    </row>
    <row r="59" spans="3:29" ht="10.5" customHeight="1">
      <c r="D59" s="292" t="s">
        <v>27</v>
      </c>
      <c r="F59" s="296">
        <v>1</v>
      </c>
      <c r="G59" s="295">
        <v>0</v>
      </c>
      <c r="H59" s="295">
        <v>0</v>
      </c>
      <c r="I59" s="295">
        <v>1</v>
      </c>
      <c r="J59" s="295">
        <v>0</v>
      </c>
      <c r="K59" s="295">
        <v>0</v>
      </c>
      <c r="L59" s="295">
        <v>0</v>
      </c>
      <c r="M59" s="295">
        <v>0</v>
      </c>
      <c r="N59" s="295">
        <v>0</v>
      </c>
      <c r="O59" s="295">
        <v>0</v>
      </c>
      <c r="P59" s="295">
        <v>0</v>
      </c>
      <c r="Q59" s="295">
        <v>0</v>
      </c>
      <c r="R59" s="295">
        <v>0</v>
      </c>
      <c r="S59" s="295">
        <v>0</v>
      </c>
      <c r="T59" s="295">
        <v>0</v>
      </c>
      <c r="U59" s="295">
        <v>0</v>
      </c>
      <c r="V59" s="295">
        <v>0</v>
      </c>
      <c r="W59" s="295">
        <v>0</v>
      </c>
      <c r="X59" s="295">
        <v>0</v>
      </c>
      <c r="Y59" s="294"/>
      <c r="Z59" s="293"/>
      <c r="AC59" s="292" t="s">
        <v>27</v>
      </c>
    </row>
    <row r="60" spans="3:29" ht="10.5" customHeight="1">
      <c r="D60" s="292" t="s">
        <v>11</v>
      </c>
      <c r="F60" s="296">
        <v>0</v>
      </c>
      <c r="G60" s="295">
        <v>0</v>
      </c>
      <c r="H60" s="295">
        <v>0</v>
      </c>
      <c r="I60" s="295">
        <v>0</v>
      </c>
      <c r="J60" s="295">
        <v>0</v>
      </c>
      <c r="K60" s="295">
        <v>0</v>
      </c>
      <c r="L60" s="295">
        <v>0</v>
      </c>
      <c r="M60" s="295">
        <v>0</v>
      </c>
      <c r="N60" s="295">
        <v>0</v>
      </c>
      <c r="O60" s="295">
        <v>0</v>
      </c>
      <c r="P60" s="295">
        <v>0</v>
      </c>
      <c r="Q60" s="295">
        <v>0</v>
      </c>
      <c r="R60" s="295">
        <v>0</v>
      </c>
      <c r="S60" s="295">
        <v>0</v>
      </c>
      <c r="T60" s="295">
        <v>0</v>
      </c>
      <c r="U60" s="295">
        <v>0</v>
      </c>
      <c r="V60" s="295">
        <v>0</v>
      </c>
      <c r="W60" s="295">
        <v>0</v>
      </c>
      <c r="X60" s="295">
        <v>0</v>
      </c>
      <c r="Y60" s="294"/>
      <c r="Z60" s="293"/>
      <c r="AC60" s="292" t="s">
        <v>11</v>
      </c>
    </row>
    <row r="61" spans="3:29" ht="10.5" customHeight="1">
      <c r="D61" s="292" t="s">
        <v>74</v>
      </c>
      <c r="F61" s="296">
        <v>2</v>
      </c>
      <c r="G61" s="295">
        <v>0</v>
      </c>
      <c r="H61" s="295">
        <v>0</v>
      </c>
      <c r="I61" s="295">
        <v>0</v>
      </c>
      <c r="J61" s="295">
        <v>0</v>
      </c>
      <c r="K61" s="295">
        <v>0</v>
      </c>
      <c r="L61" s="295">
        <v>1</v>
      </c>
      <c r="M61" s="295">
        <v>0</v>
      </c>
      <c r="N61" s="295">
        <v>0</v>
      </c>
      <c r="O61" s="295">
        <v>0</v>
      </c>
      <c r="P61" s="295">
        <v>0</v>
      </c>
      <c r="Q61" s="295">
        <v>0</v>
      </c>
      <c r="R61" s="295">
        <v>0</v>
      </c>
      <c r="S61" s="295">
        <v>0</v>
      </c>
      <c r="T61" s="295">
        <v>0</v>
      </c>
      <c r="U61" s="295">
        <v>1</v>
      </c>
      <c r="V61" s="295">
        <v>0</v>
      </c>
      <c r="W61" s="295">
        <v>0</v>
      </c>
      <c r="X61" s="295">
        <v>0</v>
      </c>
      <c r="Y61" s="294"/>
      <c r="Z61" s="293"/>
      <c r="AC61" s="292" t="s">
        <v>12</v>
      </c>
    </row>
    <row r="62" spans="3:29" s="297" customFormat="1" ht="13.5" customHeight="1">
      <c r="C62" s="551" t="s">
        <v>13</v>
      </c>
      <c r="D62" s="551"/>
      <c r="F62" s="296">
        <v>7</v>
      </c>
      <c r="G62" s="295">
        <v>0</v>
      </c>
      <c r="H62" s="295">
        <v>0</v>
      </c>
      <c r="I62" s="295">
        <v>2</v>
      </c>
      <c r="J62" s="295">
        <v>0</v>
      </c>
      <c r="K62" s="295">
        <v>0</v>
      </c>
      <c r="L62" s="295">
        <v>0</v>
      </c>
      <c r="M62" s="295">
        <v>2</v>
      </c>
      <c r="N62" s="295">
        <v>2</v>
      </c>
      <c r="O62" s="295">
        <v>1</v>
      </c>
      <c r="P62" s="295">
        <v>0</v>
      </c>
      <c r="Q62" s="295">
        <v>0</v>
      </c>
      <c r="R62" s="295">
        <v>0</v>
      </c>
      <c r="S62" s="295">
        <v>0</v>
      </c>
      <c r="T62" s="295">
        <v>0</v>
      </c>
      <c r="U62" s="295">
        <v>0</v>
      </c>
      <c r="V62" s="295">
        <v>0</v>
      </c>
      <c r="W62" s="295">
        <v>0</v>
      </c>
      <c r="X62" s="295">
        <v>0</v>
      </c>
      <c r="Y62" s="294"/>
      <c r="Z62" s="298"/>
      <c r="AB62" s="551" t="s">
        <v>13</v>
      </c>
      <c r="AC62" s="551"/>
    </row>
    <row r="63" spans="3:29" ht="10.5" customHeight="1">
      <c r="C63" s="549" t="s">
        <v>14</v>
      </c>
      <c r="D63" s="549"/>
      <c r="F63" s="296">
        <v>0</v>
      </c>
      <c r="G63" s="295">
        <v>0</v>
      </c>
      <c r="H63" s="295">
        <v>0</v>
      </c>
      <c r="I63" s="295">
        <v>0</v>
      </c>
      <c r="J63" s="295">
        <v>0</v>
      </c>
      <c r="K63" s="295">
        <v>0</v>
      </c>
      <c r="L63" s="295">
        <v>0</v>
      </c>
      <c r="M63" s="295">
        <v>0</v>
      </c>
      <c r="N63" s="295">
        <v>0</v>
      </c>
      <c r="O63" s="295">
        <v>0</v>
      </c>
      <c r="P63" s="295">
        <v>0</v>
      </c>
      <c r="Q63" s="295">
        <v>0</v>
      </c>
      <c r="R63" s="295">
        <v>0</v>
      </c>
      <c r="S63" s="295">
        <v>0</v>
      </c>
      <c r="T63" s="295">
        <v>0</v>
      </c>
      <c r="U63" s="295">
        <v>0</v>
      </c>
      <c r="V63" s="295">
        <v>0</v>
      </c>
      <c r="W63" s="295">
        <v>0</v>
      </c>
      <c r="X63" s="295">
        <v>0</v>
      </c>
      <c r="Y63" s="294"/>
      <c r="Z63" s="293"/>
      <c r="AB63" s="549" t="s">
        <v>14</v>
      </c>
      <c r="AC63" s="549"/>
    </row>
    <row r="64" spans="3:29" ht="10.5" customHeight="1">
      <c r="C64" s="549" t="s">
        <v>15</v>
      </c>
      <c r="D64" s="549"/>
      <c r="F64" s="296">
        <v>17</v>
      </c>
      <c r="G64" s="295">
        <v>0</v>
      </c>
      <c r="H64" s="295">
        <v>0</v>
      </c>
      <c r="I64" s="295">
        <v>10</v>
      </c>
      <c r="J64" s="295">
        <v>1</v>
      </c>
      <c r="K64" s="295">
        <v>0</v>
      </c>
      <c r="L64" s="295">
        <v>1</v>
      </c>
      <c r="M64" s="295">
        <v>1</v>
      </c>
      <c r="N64" s="295">
        <v>2</v>
      </c>
      <c r="O64" s="295">
        <v>1</v>
      </c>
      <c r="P64" s="295">
        <v>0</v>
      </c>
      <c r="Q64" s="295">
        <v>1</v>
      </c>
      <c r="R64" s="295">
        <v>0</v>
      </c>
      <c r="S64" s="295">
        <v>0</v>
      </c>
      <c r="T64" s="295">
        <v>0</v>
      </c>
      <c r="U64" s="295">
        <v>0</v>
      </c>
      <c r="V64" s="295">
        <v>0</v>
      </c>
      <c r="W64" s="295">
        <v>0</v>
      </c>
      <c r="X64" s="295">
        <v>0</v>
      </c>
      <c r="Y64" s="294"/>
      <c r="Z64" s="293"/>
      <c r="AB64" s="549" t="s">
        <v>15</v>
      </c>
      <c r="AC64" s="549"/>
    </row>
    <row r="65" spans="1:30" ht="10.5" customHeight="1">
      <c r="C65" s="549" t="s">
        <v>39</v>
      </c>
      <c r="D65" s="549"/>
      <c r="F65" s="296">
        <v>0</v>
      </c>
      <c r="G65" s="295">
        <v>0</v>
      </c>
      <c r="H65" s="295">
        <v>0</v>
      </c>
      <c r="I65" s="295">
        <v>0</v>
      </c>
      <c r="J65" s="295">
        <v>0</v>
      </c>
      <c r="K65" s="295">
        <v>0</v>
      </c>
      <c r="L65" s="295">
        <v>0</v>
      </c>
      <c r="M65" s="295">
        <v>0</v>
      </c>
      <c r="N65" s="295">
        <v>0</v>
      </c>
      <c r="O65" s="295">
        <v>0</v>
      </c>
      <c r="P65" s="295">
        <v>0</v>
      </c>
      <c r="Q65" s="295">
        <v>0</v>
      </c>
      <c r="R65" s="295">
        <v>0</v>
      </c>
      <c r="S65" s="295">
        <v>0</v>
      </c>
      <c r="T65" s="295">
        <v>0</v>
      </c>
      <c r="U65" s="295">
        <v>0</v>
      </c>
      <c r="V65" s="295">
        <v>0</v>
      </c>
      <c r="W65" s="295">
        <v>0</v>
      </c>
      <c r="X65" s="295">
        <v>0</v>
      </c>
      <c r="Y65" s="294"/>
      <c r="Z65" s="293"/>
      <c r="AB65" s="549" t="s">
        <v>39</v>
      </c>
      <c r="AC65" s="549"/>
    </row>
    <row r="66" spans="1:30" ht="10.5" customHeight="1">
      <c r="C66" s="549" t="s">
        <v>38</v>
      </c>
      <c r="D66" s="549"/>
      <c r="F66" s="296">
        <v>2</v>
      </c>
      <c r="G66" s="295">
        <v>0</v>
      </c>
      <c r="H66" s="295">
        <v>0</v>
      </c>
      <c r="I66" s="295">
        <v>0</v>
      </c>
      <c r="J66" s="295">
        <v>1</v>
      </c>
      <c r="K66" s="295">
        <v>0</v>
      </c>
      <c r="L66" s="295">
        <v>0</v>
      </c>
      <c r="M66" s="295">
        <v>0</v>
      </c>
      <c r="N66" s="295">
        <v>0</v>
      </c>
      <c r="O66" s="295">
        <v>0</v>
      </c>
      <c r="P66" s="295">
        <v>0</v>
      </c>
      <c r="Q66" s="295">
        <v>0</v>
      </c>
      <c r="R66" s="295">
        <v>0</v>
      </c>
      <c r="S66" s="295">
        <v>0</v>
      </c>
      <c r="T66" s="295">
        <v>0</v>
      </c>
      <c r="U66" s="295">
        <v>0</v>
      </c>
      <c r="V66" s="295">
        <v>0</v>
      </c>
      <c r="W66" s="295">
        <v>1</v>
      </c>
      <c r="X66" s="295">
        <v>0</v>
      </c>
      <c r="Y66" s="294"/>
      <c r="Z66" s="293"/>
      <c r="AB66" s="549" t="s">
        <v>38</v>
      </c>
      <c r="AC66" s="549"/>
    </row>
    <row r="67" spans="1:30" ht="10.5" customHeight="1">
      <c r="C67" s="549" t="s">
        <v>37</v>
      </c>
      <c r="D67" s="549"/>
      <c r="F67" s="296">
        <v>5</v>
      </c>
      <c r="G67" s="295">
        <v>0</v>
      </c>
      <c r="H67" s="295">
        <v>0</v>
      </c>
      <c r="I67" s="295">
        <v>2</v>
      </c>
      <c r="J67" s="295">
        <v>1</v>
      </c>
      <c r="K67" s="295">
        <v>0</v>
      </c>
      <c r="L67" s="295">
        <v>0</v>
      </c>
      <c r="M67" s="295">
        <v>1</v>
      </c>
      <c r="N67" s="295">
        <v>0</v>
      </c>
      <c r="O67" s="295">
        <v>1</v>
      </c>
      <c r="P67" s="295">
        <v>0</v>
      </c>
      <c r="Q67" s="295">
        <v>0</v>
      </c>
      <c r="R67" s="295">
        <v>0</v>
      </c>
      <c r="S67" s="295">
        <v>0</v>
      </c>
      <c r="T67" s="295">
        <v>0</v>
      </c>
      <c r="U67" s="295">
        <v>0</v>
      </c>
      <c r="V67" s="295">
        <v>0</v>
      </c>
      <c r="W67" s="295">
        <v>0</v>
      </c>
      <c r="X67" s="295">
        <v>0</v>
      </c>
      <c r="Y67" s="294"/>
      <c r="Z67" s="293"/>
      <c r="AB67" s="549" t="s">
        <v>37</v>
      </c>
      <c r="AC67" s="549"/>
    </row>
    <row r="68" spans="1:30" ht="10.5" customHeight="1">
      <c r="C68" s="549" t="s">
        <v>36</v>
      </c>
      <c r="D68" s="549"/>
      <c r="F68" s="296">
        <v>1</v>
      </c>
      <c r="G68" s="295">
        <v>0</v>
      </c>
      <c r="H68" s="295">
        <v>0</v>
      </c>
      <c r="I68" s="295">
        <v>0</v>
      </c>
      <c r="J68" s="295">
        <v>0</v>
      </c>
      <c r="K68" s="295">
        <v>0</v>
      </c>
      <c r="L68" s="295">
        <v>0</v>
      </c>
      <c r="M68" s="295">
        <v>0</v>
      </c>
      <c r="N68" s="295">
        <v>0</v>
      </c>
      <c r="O68" s="295">
        <v>0</v>
      </c>
      <c r="P68" s="295">
        <v>0</v>
      </c>
      <c r="Q68" s="295">
        <v>0</v>
      </c>
      <c r="R68" s="295">
        <v>1</v>
      </c>
      <c r="S68" s="295">
        <v>0</v>
      </c>
      <c r="T68" s="295">
        <v>0</v>
      </c>
      <c r="U68" s="295">
        <v>0</v>
      </c>
      <c r="V68" s="295">
        <v>0</v>
      </c>
      <c r="W68" s="295">
        <v>0</v>
      </c>
      <c r="X68" s="295">
        <v>0</v>
      </c>
      <c r="Y68" s="294"/>
      <c r="Z68" s="293"/>
      <c r="AB68" s="549" t="s">
        <v>36</v>
      </c>
      <c r="AC68" s="549"/>
    </row>
    <row r="69" spans="1:30" ht="6" customHeight="1">
      <c r="A69" s="288"/>
      <c r="B69" s="288"/>
      <c r="C69" s="288"/>
      <c r="D69" s="288"/>
      <c r="E69" s="291"/>
      <c r="F69" s="289"/>
      <c r="G69" s="290"/>
      <c r="H69" s="290"/>
      <c r="I69" s="290"/>
      <c r="J69" s="290"/>
      <c r="K69" s="290"/>
      <c r="L69" s="290"/>
      <c r="M69" s="290"/>
      <c r="N69" s="290"/>
      <c r="O69" s="290"/>
      <c r="P69" s="290"/>
      <c r="Q69" s="290"/>
      <c r="R69" s="290"/>
      <c r="S69" s="290"/>
      <c r="T69" s="290"/>
      <c r="U69" s="290"/>
      <c r="V69" s="290"/>
      <c r="W69" s="290"/>
      <c r="X69" s="290"/>
      <c r="Y69" s="288"/>
      <c r="Z69" s="289"/>
      <c r="AA69" s="288"/>
      <c r="AB69" s="288"/>
      <c r="AC69" s="288"/>
      <c r="AD69" s="288"/>
    </row>
    <row r="70" spans="1:30" ht="1.5" customHeight="1"/>
    <row r="71" spans="1:30" ht="9.75" customHeight="1">
      <c r="A71" s="287" t="s">
        <v>93</v>
      </c>
      <c r="B71" s="279"/>
      <c r="C71" s="279"/>
      <c r="D71" s="279"/>
      <c r="E71" s="279"/>
      <c r="P71" s="550"/>
      <c r="Q71" s="550"/>
      <c r="S71" s="286"/>
      <c r="T71" s="286"/>
      <c r="U71" s="286"/>
      <c r="X71" s="279"/>
      <c r="Y71" s="279"/>
      <c r="Z71" s="279"/>
      <c r="AA71" s="279"/>
      <c r="AD71" s="279"/>
    </row>
    <row r="72" spans="1:30" ht="9.75" customHeight="1">
      <c r="A72" s="282" t="s">
        <v>92</v>
      </c>
      <c r="P72" s="281"/>
      <c r="Q72" s="281"/>
      <c r="S72" s="286"/>
      <c r="T72" s="286"/>
      <c r="U72" s="286"/>
    </row>
    <row r="73" spans="1:30" ht="9.75" customHeight="1">
      <c r="A73" s="280" t="s">
        <v>35</v>
      </c>
      <c r="B73" s="279"/>
      <c r="C73" s="279"/>
      <c r="D73" s="279"/>
      <c r="E73" s="279"/>
      <c r="O73" s="285"/>
      <c r="P73" s="281"/>
      <c r="Q73" s="281"/>
      <c r="T73" s="281"/>
      <c r="U73" s="281"/>
      <c r="V73" s="281"/>
      <c r="X73" s="279"/>
      <c r="Y73" s="279"/>
      <c r="Z73" s="279"/>
      <c r="AA73" s="279"/>
      <c r="AD73" s="279"/>
    </row>
    <row r="74" spans="1:30" ht="9.75" customHeight="1">
      <c r="A74" s="278" t="s">
        <v>33</v>
      </c>
      <c r="M74" s="284"/>
      <c r="O74" s="281"/>
      <c r="S74" s="281"/>
      <c r="T74" s="283"/>
      <c r="U74" s="283"/>
      <c r="V74" s="283"/>
      <c r="X74" s="279"/>
      <c r="Y74" s="279"/>
      <c r="Z74" s="279"/>
      <c r="AA74" s="279"/>
      <c r="AD74" s="279"/>
    </row>
    <row r="75" spans="1:30" ht="9.75" customHeight="1">
      <c r="A75" s="282"/>
      <c r="O75" s="281"/>
    </row>
    <row r="76" spans="1:30" ht="9.75" customHeight="1">
      <c r="A76" s="280"/>
      <c r="B76" s="279"/>
      <c r="C76" s="279"/>
      <c r="D76" s="279"/>
      <c r="E76" s="279"/>
      <c r="X76" s="279"/>
      <c r="Y76" s="279"/>
      <c r="Z76" s="279"/>
      <c r="AA76" s="279"/>
      <c r="AD76" s="279"/>
    </row>
    <row r="77" spans="1:30" ht="9.75" customHeight="1"/>
  </sheetData>
  <mergeCells count="49">
    <mergeCell ref="C67:D67"/>
    <mergeCell ref="P71:Q71"/>
    <mergeCell ref="C14:D14"/>
    <mergeCell ref="C20:D20"/>
    <mergeCell ref="C25:D25"/>
    <mergeCell ref="C26:D26"/>
    <mergeCell ref="C31:D31"/>
    <mergeCell ref="C32:D32"/>
    <mergeCell ref="C33:D33"/>
    <mergeCell ref="C68:D68"/>
    <mergeCell ref="D4:E4"/>
    <mergeCell ref="C64:D64"/>
    <mergeCell ref="C65:D65"/>
    <mergeCell ref="C66:D66"/>
    <mergeCell ref="C51:D51"/>
    <mergeCell ref="C56:D56"/>
    <mergeCell ref="C57:D57"/>
    <mergeCell ref="C63:D63"/>
    <mergeCell ref="C34:D34"/>
    <mergeCell ref="C45:D45"/>
    <mergeCell ref="C62:D62"/>
    <mergeCell ref="AB62:AC62"/>
    <mergeCell ref="AB35:AC35"/>
    <mergeCell ref="AB36:AC36"/>
    <mergeCell ref="AB37:AC37"/>
    <mergeCell ref="AB57:AC57"/>
    <mergeCell ref="AB51:AC51"/>
    <mergeCell ref="AB56:AC56"/>
    <mergeCell ref="AB26:AC26"/>
    <mergeCell ref="AB45:AC45"/>
    <mergeCell ref="AB31:AC31"/>
    <mergeCell ref="C35:D35"/>
    <mergeCell ref="C36:D36"/>
    <mergeCell ref="C37:D37"/>
    <mergeCell ref="AB32:AC32"/>
    <mergeCell ref="AB33:AC33"/>
    <mergeCell ref="AB34:AC34"/>
    <mergeCell ref="F4:F5"/>
    <mergeCell ref="P4:P5"/>
    <mergeCell ref="AB20:AC20"/>
    <mergeCell ref="AB25:AC25"/>
    <mergeCell ref="AC5:AD5"/>
    <mergeCell ref="AB14:AC14"/>
    <mergeCell ref="AB68:AC68"/>
    <mergeCell ref="AB63:AC63"/>
    <mergeCell ref="AB64:AC64"/>
    <mergeCell ref="AB65:AC65"/>
    <mergeCell ref="AB66:AC66"/>
    <mergeCell ref="AB67:AC67"/>
  </mergeCells>
  <phoneticPr fontId="1"/>
  <printOptions gridLinesSet="0"/>
  <pageMargins left="0.59055118110236227" right="0.59055118110236227" top="0.78740157480314965" bottom="0.59055118110236227" header="0.59055118110236227" footer="0.11811023622047245"/>
  <pageSetup paperSize="9" scale="70" orientation="landscape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7"/>
  <sheetViews>
    <sheetView showGridLines="0" zoomScale="125" zoomScaleNormal="125" zoomScaleSheetLayoutView="100" workbookViewId="0">
      <pane xSplit="5" ySplit="5" topLeftCell="F6" activePane="bottomRight" state="frozen"/>
      <selection pane="topRight"/>
      <selection pane="bottomLeft"/>
      <selection pane="bottomRight" activeCell="F6" sqref="F6"/>
    </sheetView>
  </sheetViews>
  <sheetFormatPr defaultColWidth="11.25" defaultRowHeight="10.5"/>
  <cols>
    <col min="1" max="3" width="1.125" style="278" customWidth="1"/>
    <col min="4" max="4" width="9.875" style="278" customWidth="1"/>
    <col min="5" max="5" width="1.125" style="278" customWidth="1"/>
    <col min="6" max="6" width="7.375" style="278" customWidth="1"/>
    <col min="7" max="15" width="7.25" style="278" customWidth="1"/>
    <col min="16" max="16" width="8" style="278" customWidth="1"/>
    <col min="17" max="17" width="8.25" style="278" customWidth="1"/>
    <col min="18" max="19" width="8" style="278" customWidth="1"/>
    <col min="20" max="20" width="8.375" style="278" customWidth="1"/>
    <col min="21" max="21" width="8.25" style="278" customWidth="1"/>
    <col min="22" max="23" width="7.625" style="278" customWidth="1"/>
    <col min="24" max="24" width="7.375" style="278" customWidth="1"/>
    <col min="25" max="28" width="1.125" style="278" customWidth="1"/>
    <col min="29" max="29" width="9.875" style="278" customWidth="1"/>
    <col min="30" max="30" width="1.125" style="278" customWidth="1"/>
    <col min="31" max="16384" width="11.25" style="278"/>
  </cols>
  <sheetData>
    <row r="1" spans="1:30" ht="13.5">
      <c r="I1" s="338"/>
      <c r="J1" s="337" t="s">
        <v>55</v>
      </c>
      <c r="M1" s="337"/>
      <c r="N1" s="337"/>
      <c r="O1" s="337"/>
      <c r="P1" s="337" t="s">
        <v>54</v>
      </c>
      <c r="Q1" s="337"/>
      <c r="R1" s="337"/>
      <c r="S1" s="337"/>
      <c r="T1" s="337"/>
    </row>
    <row r="2" spans="1:30" ht="12.75" customHeight="1">
      <c r="I2" s="336"/>
    </row>
    <row r="3" spans="1:30" ht="1.5" customHeight="1"/>
    <row r="4" spans="1:30" ht="16.5" customHeight="1">
      <c r="A4" s="325"/>
      <c r="B4" s="325"/>
      <c r="C4" s="325"/>
      <c r="D4" s="552" t="s">
        <v>47</v>
      </c>
      <c r="E4" s="552"/>
      <c r="F4" s="553" t="s">
        <v>48</v>
      </c>
      <c r="G4" s="335" t="s">
        <v>0</v>
      </c>
      <c r="H4" s="335"/>
      <c r="I4" s="335"/>
      <c r="J4" s="335"/>
      <c r="K4" s="335"/>
      <c r="L4" s="335" t="s">
        <v>1</v>
      </c>
      <c r="M4" s="335"/>
      <c r="N4" s="335"/>
      <c r="O4" s="335"/>
      <c r="P4" s="554" t="s">
        <v>41</v>
      </c>
      <c r="Q4" s="335" t="s">
        <v>2</v>
      </c>
      <c r="R4" s="335"/>
      <c r="S4" s="335"/>
      <c r="T4" s="335"/>
      <c r="U4" s="335" t="s">
        <v>3</v>
      </c>
      <c r="V4" s="335"/>
      <c r="W4" s="335"/>
      <c r="X4" s="334"/>
      <c r="Y4" s="334"/>
      <c r="Z4" s="333" t="s">
        <v>47</v>
      </c>
      <c r="AA4" s="325"/>
      <c r="AB4" s="325"/>
      <c r="AC4" s="325"/>
      <c r="AD4" s="325"/>
    </row>
    <row r="5" spans="1:30" ht="16.5" customHeight="1">
      <c r="A5" s="332" t="s">
        <v>46</v>
      </c>
      <c r="B5" s="288"/>
      <c r="C5" s="288"/>
      <c r="D5" s="288"/>
      <c r="E5" s="288"/>
      <c r="F5" s="553"/>
      <c r="G5" s="331" t="s">
        <v>5</v>
      </c>
      <c r="H5" s="331" t="s">
        <v>102</v>
      </c>
      <c r="I5" s="331" t="s">
        <v>6</v>
      </c>
      <c r="J5" s="331" t="s">
        <v>7</v>
      </c>
      <c r="K5" s="330" t="s">
        <v>8</v>
      </c>
      <c r="L5" s="331" t="s">
        <v>5</v>
      </c>
      <c r="M5" s="331" t="s">
        <v>102</v>
      </c>
      <c r="N5" s="331" t="s">
        <v>6</v>
      </c>
      <c r="O5" s="331" t="s">
        <v>7</v>
      </c>
      <c r="P5" s="554"/>
      <c r="Q5" s="330" t="s">
        <v>9</v>
      </c>
      <c r="R5" s="330" t="s">
        <v>27</v>
      </c>
      <c r="S5" s="330" t="s">
        <v>11</v>
      </c>
      <c r="T5" s="331" t="s">
        <v>12</v>
      </c>
      <c r="U5" s="330" t="s">
        <v>13</v>
      </c>
      <c r="V5" s="330" t="s">
        <v>14</v>
      </c>
      <c r="W5" s="330" t="s">
        <v>15</v>
      </c>
      <c r="X5" s="329" t="s">
        <v>16</v>
      </c>
      <c r="Y5" s="328"/>
      <c r="Z5" s="288"/>
      <c r="AA5" s="288"/>
      <c r="AB5" s="288"/>
      <c r="AC5" s="555" t="s">
        <v>46</v>
      </c>
      <c r="AD5" s="555"/>
    </row>
    <row r="6" spans="1:30" ht="6" customHeight="1">
      <c r="A6" s="325"/>
      <c r="B6" s="325"/>
      <c r="C6" s="325"/>
      <c r="D6" s="325"/>
      <c r="E6" s="327"/>
      <c r="Z6" s="326"/>
      <c r="AA6" s="325"/>
      <c r="AB6" s="325"/>
      <c r="AC6" s="325"/>
      <c r="AD6" s="325"/>
    </row>
    <row r="7" spans="1:30">
      <c r="E7" s="312"/>
      <c r="K7" s="308" t="s">
        <v>17</v>
      </c>
      <c r="N7" s="308" t="s">
        <v>18</v>
      </c>
      <c r="Q7" s="309" t="s">
        <v>19</v>
      </c>
      <c r="T7" s="309" t="s">
        <v>20</v>
      </c>
      <c r="Z7" s="293"/>
    </row>
    <row r="8" spans="1:30" ht="10.5" customHeight="1">
      <c r="D8" s="313" t="s">
        <v>121</v>
      </c>
      <c r="E8" s="312"/>
      <c r="F8" s="323">
        <v>17191</v>
      </c>
      <c r="G8" s="295">
        <v>70</v>
      </c>
      <c r="H8" s="295">
        <v>25</v>
      </c>
      <c r="I8" s="295">
        <v>9822</v>
      </c>
      <c r="J8" s="295">
        <v>1994</v>
      </c>
      <c r="K8" s="295">
        <v>5</v>
      </c>
      <c r="L8" s="295">
        <v>200</v>
      </c>
      <c r="M8" s="295">
        <v>258</v>
      </c>
      <c r="N8" s="295">
        <v>1794</v>
      </c>
      <c r="O8" s="295">
        <v>747</v>
      </c>
      <c r="P8" s="295">
        <v>5</v>
      </c>
      <c r="Q8" s="295">
        <v>126</v>
      </c>
      <c r="R8" s="295">
        <v>102</v>
      </c>
      <c r="S8" s="295">
        <v>53</v>
      </c>
      <c r="T8" s="295">
        <v>457</v>
      </c>
      <c r="U8" s="295">
        <v>909</v>
      </c>
      <c r="V8" s="295">
        <v>0</v>
      </c>
      <c r="W8" s="295">
        <v>125</v>
      </c>
      <c r="X8" s="295">
        <v>499</v>
      </c>
      <c r="Y8" s="302"/>
      <c r="Z8" s="293"/>
      <c r="AC8" s="313" t="str">
        <f>D8</f>
        <v>平　 成　20　 年</v>
      </c>
    </row>
    <row r="9" spans="1:30" ht="10.5" customHeight="1">
      <c r="D9" s="324" t="s">
        <v>115</v>
      </c>
      <c r="E9" s="312"/>
      <c r="F9" s="323">
        <v>17288</v>
      </c>
      <c r="G9" s="295">
        <v>82</v>
      </c>
      <c r="H9" s="295">
        <v>12</v>
      </c>
      <c r="I9" s="295">
        <v>10043</v>
      </c>
      <c r="J9" s="295">
        <v>2161</v>
      </c>
      <c r="K9" s="295">
        <v>0</v>
      </c>
      <c r="L9" s="295">
        <v>155</v>
      </c>
      <c r="M9" s="295">
        <v>231</v>
      </c>
      <c r="N9" s="295">
        <v>1666</v>
      </c>
      <c r="O9" s="295">
        <v>679</v>
      </c>
      <c r="P9" s="295">
        <v>5</v>
      </c>
      <c r="Q9" s="295">
        <v>114</v>
      </c>
      <c r="R9" s="295">
        <v>108</v>
      </c>
      <c r="S9" s="295">
        <v>71</v>
      </c>
      <c r="T9" s="295">
        <v>443</v>
      </c>
      <c r="U9" s="295">
        <v>902</v>
      </c>
      <c r="V9" s="295">
        <v>1</v>
      </c>
      <c r="W9" s="295">
        <v>114</v>
      </c>
      <c r="X9" s="295">
        <v>501</v>
      </c>
      <c r="Y9" s="302"/>
      <c r="Z9" s="293"/>
      <c r="AC9" s="313" t="str">
        <f>D9</f>
        <v xml:space="preserve">21　　 </v>
      </c>
    </row>
    <row r="10" spans="1:30" ht="10.5" customHeight="1">
      <c r="D10" s="324" t="s">
        <v>120</v>
      </c>
      <c r="E10" s="312"/>
      <c r="F10" s="323">
        <v>17049</v>
      </c>
      <c r="G10" s="295">
        <v>71</v>
      </c>
      <c r="H10" s="295">
        <v>6</v>
      </c>
      <c r="I10" s="295">
        <v>10023</v>
      </c>
      <c r="J10" s="295">
        <v>2172</v>
      </c>
      <c r="K10" s="295">
        <v>3</v>
      </c>
      <c r="L10" s="295">
        <v>154</v>
      </c>
      <c r="M10" s="295">
        <v>236</v>
      </c>
      <c r="N10" s="295">
        <v>1586</v>
      </c>
      <c r="O10" s="295">
        <v>746</v>
      </c>
      <c r="P10" s="295">
        <v>5</v>
      </c>
      <c r="Q10" s="295">
        <v>82</v>
      </c>
      <c r="R10" s="295">
        <v>85</v>
      </c>
      <c r="S10" s="295">
        <v>66</v>
      </c>
      <c r="T10" s="295">
        <v>397</v>
      </c>
      <c r="U10" s="295">
        <v>897</v>
      </c>
      <c r="V10" s="295">
        <v>0</v>
      </c>
      <c r="W10" s="295">
        <v>103</v>
      </c>
      <c r="X10" s="295">
        <v>417</v>
      </c>
      <c r="Y10" s="302"/>
      <c r="Z10" s="293"/>
      <c r="AC10" s="313" t="str">
        <f>D10</f>
        <v xml:space="preserve">22　　 </v>
      </c>
    </row>
    <row r="11" spans="1:30" ht="10.5" customHeight="1">
      <c r="D11" s="324" t="s">
        <v>119</v>
      </c>
      <c r="E11" s="312"/>
      <c r="F11" s="323">
        <v>16432</v>
      </c>
      <c r="G11" s="295">
        <v>61</v>
      </c>
      <c r="H11" s="295">
        <v>10</v>
      </c>
      <c r="I11" s="295">
        <v>9568</v>
      </c>
      <c r="J11" s="295">
        <v>2173</v>
      </c>
      <c r="K11" s="295">
        <v>1</v>
      </c>
      <c r="L11" s="295">
        <v>171</v>
      </c>
      <c r="M11" s="295">
        <v>259</v>
      </c>
      <c r="N11" s="295">
        <v>1516</v>
      </c>
      <c r="O11" s="295">
        <v>750</v>
      </c>
      <c r="P11" s="295">
        <v>3</v>
      </c>
      <c r="Q11" s="295">
        <v>96</v>
      </c>
      <c r="R11" s="295">
        <v>88</v>
      </c>
      <c r="S11" s="295">
        <v>59</v>
      </c>
      <c r="T11" s="295">
        <v>369</v>
      </c>
      <c r="U11" s="295">
        <v>826</v>
      </c>
      <c r="V11" s="295">
        <v>0</v>
      </c>
      <c r="W11" s="295">
        <v>89</v>
      </c>
      <c r="X11" s="295">
        <v>393</v>
      </c>
      <c r="Y11" s="302"/>
      <c r="Z11" s="293"/>
      <c r="AC11" s="313" t="str">
        <f>D11</f>
        <v>23 　　</v>
      </c>
    </row>
    <row r="12" spans="1:30" ht="10.5" customHeight="1">
      <c r="D12" s="322" t="s">
        <v>118</v>
      </c>
      <c r="E12" s="312"/>
      <c r="F12" s="311">
        <v>16229</v>
      </c>
      <c r="G12" s="311">
        <v>89</v>
      </c>
      <c r="H12" s="311">
        <v>9</v>
      </c>
      <c r="I12" s="311">
        <v>9458</v>
      </c>
      <c r="J12" s="311">
        <v>2266</v>
      </c>
      <c r="K12" s="311">
        <v>1</v>
      </c>
      <c r="L12" s="311">
        <v>171</v>
      </c>
      <c r="M12" s="311">
        <v>311</v>
      </c>
      <c r="N12" s="311">
        <v>1432</v>
      </c>
      <c r="O12" s="311">
        <v>730</v>
      </c>
      <c r="P12" s="311">
        <v>5</v>
      </c>
      <c r="Q12" s="311">
        <v>107</v>
      </c>
      <c r="R12" s="311">
        <v>72</v>
      </c>
      <c r="S12" s="311">
        <v>48</v>
      </c>
      <c r="T12" s="311">
        <v>332</v>
      </c>
      <c r="U12" s="311">
        <v>729</v>
      </c>
      <c r="V12" s="311" t="s">
        <v>23</v>
      </c>
      <c r="W12" s="311">
        <v>99</v>
      </c>
      <c r="X12" s="311">
        <v>370</v>
      </c>
      <c r="Y12" s="321"/>
      <c r="AC12" s="309" t="str">
        <f>D12</f>
        <v>24 　　</v>
      </c>
      <c r="AD12" s="308"/>
    </row>
    <row r="13" spans="1:30" ht="6" customHeight="1">
      <c r="F13" s="320">
        <f>SUM(G13:Y13)</f>
        <v>0</v>
      </c>
      <c r="G13" s="318"/>
      <c r="H13" s="318"/>
      <c r="I13" s="318"/>
      <c r="J13" s="318"/>
      <c r="K13" s="318"/>
      <c r="L13" s="318"/>
      <c r="M13" s="318"/>
      <c r="N13" s="318"/>
      <c r="O13" s="318"/>
      <c r="P13" s="318"/>
      <c r="Q13" s="318"/>
      <c r="R13" s="318"/>
      <c r="S13" s="318"/>
      <c r="T13" s="318"/>
      <c r="U13" s="318"/>
      <c r="V13" s="318"/>
      <c r="W13" s="318"/>
      <c r="X13" s="318"/>
      <c r="Y13" s="312"/>
    </row>
    <row r="14" spans="1:30" ht="10.5" customHeight="1">
      <c r="C14" s="549" t="s">
        <v>43</v>
      </c>
      <c r="D14" s="549"/>
      <c r="F14" s="320">
        <f>SUM(G14:Y14)</f>
        <v>0</v>
      </c>
      <c r="G14" s="318"/>
      <c r="H14" s="318"/>
      <c r="I14" s="318"/>
      <c r="J14" s="318"/>
      <c r="K14" s="318"/>
      <c r="L14" s="318"/>
      <c r="M14" s="318"/>
      <c r="N14" s="318"/>
      <c r="O14" s="318"/>
      <c r="P14" s="318"/>
      <c r="Q14" s="318"/>
      <c r="R14" s="318"/>
      <c r="S14" s="318"/>
      <c r="T14" s="318"/>
      <c r="U14" s="318"/>
      <c r="V14" s="319"/>
      <c r="W14" s="318"/>
      <c r="X14" s="318"/>
      <c r="Y14" s="312"/>
      <c r="AB14" s="549" t="s">
        <v>43</v>
      </c>
      <c r="AC14" s="549"/>
    </row>
    <row r="15" spans="1:30" ht="10.5" customHeight="1">
      <c r="D15" s="292" t="s">
        <v>103</v>
      </c>
      <c r="F15" s="296">
        <v>44</v>
      </c>
      <c r="G15" s="295">
        <v>1</v>
      </c>
      <c r="H15" s="295">
        <v>1</v>
      </c>
      <c r="I15" s="295">
        <v>24</v>
      </c>
      <c r="J15" s="295">
        <v>3</v>
      </c>
      <c r="K15" s="295">
        <v>0</v>
      </c>
      <c r="L15" s="295">
        <v>0</v>
      </c>
      <c r="M15" s="295">
        <v>1</v>
      </c>
      <c r="N15" s="295">
        <v>4</v>
      </c>
      <c r="O15" s="295">
        <v>1</v>
      </c>
      <c r="P15" s="295">
        <v>0</v>
      </c>
      <c r="Q15" s="295">
        <v>0</v>
      </c>
      <c r="R15" s="295">
        <v>0</v>
      </c>
      <c r="S15" s="295">
        <v>1</v>
      </c>
      <c r="T15" s="295">
        <v>1</v>
      </c>
      <c r="U15" s="295">
        <v>4</v>
      </c>
      <c r="V15" s="295">
        <v>0</v>
      </c>
      <c r="W15" s="295">
        <v>0</v>
      </c>
      <c r="X15" s="295">
        <v>3</v>
      </c>
      <c r="Y15" s="305"/>
      <c r="AC15" s="292" t="str">
        <f>D15</f>
        <v>大型</v>
      </c>
    </row>
    <row r="16" spans="1:30" ht="10.5" customHeight="1">
      <c r="D16" s="292" t="s">
        <v>102</v>
      </c>
      <c r="F16" s="296">
        <v>3</v>
      </c>
      <c r="G16" s="295">
        <v>0</v>
      </c>
      <c r="H16" s="295">
        <v>0</v>
      </c>
      <c r="I16" s="295">
        <v>1</v>
      </c>
      <c r="J16" s="295">
        <v>0</v>
      </c>
      <c r="K16" s="295">
        <v>0</v>
      </c>
      <c r="L16" s="295">
        <v>0</v>
      </c>
      <c r="M16" s="295">
        <v>0</v>
      </c>
      <c r="N16" s="295">
        <v>0</v>
      </c>
      <c r="O16" s="295">
        <v>0</v>
      </c>
      <c r="P16" s="295">
        <v>0</v>
      </c>
      <c r="Q16" s="295">
        <v>0</v>
      </c>
      <c r="R16" s="295">
        <v>0</v>
      </c>
      <c r="S16" s="295">
        <v>0</v>
      </c>
      <c r="T16" s="295">
        <v>0</v>
      </c>
      <c r="U16" s="295">
        <v>1</v>
      </c>
      <c r="V16" s="295">
        <v>0</v>
      </c>
      <c r="W16" s="295">
        <v>1</v>
      </c>
      <c r="X16" s="295">
        <v>0</v>
      </c>
      <c r="Y16" s="305"/>
      <c r="AC16" s="292" t="str">
        <f>D16</f>
        <v>中型</v>
      </c>
    </row>
    <row r="17" spans="3:29" ht="10.5" customHeight="1">
      <c r="D17" s="292" t="s">
        <v>6</v>
      </c>
      <c r="F17" s="296">
        <v>6409</v>
      </c>
      <c r="G17" s="295">
        <v>8</v>
      </c>
      <c r="H17" s="295">
        <v>1</v>
      </c>
      <c r="I17" s="295">
        <v>3717</v>
      </c>
      <c r="J17" s="295">
        <v>953</v>
      </c>
      <c r="K17" s="295">
        <v>0</v>
      </c>
      <c r="L17" s="295">
        <v>73</v>
      </c>
      <c r="M17" s="295">
        <v>123</v>
      </c>
      <c r="N17" s="295">
        <v>592</v>
      </c>
      <c r="O17" s="295">
        <v>249</v>
      </c>
      <c r="P17" s="295">
        <v>1</v>
      </c>
      <c r="Q17" s="295">
        <v>33</v>
      </c>
      <c r="R17" s="295">
        <v>21</v>
      </c>
      <c r="S17" s="295">
        <v>12</v>
      </c>
      <c r="T17" s="295">
        <v>108</v>
      </c>
      <c r="U17" s="295">
        <v>368</v>
      </c>
      <c r="V17" s="295">
        <v>0</v>
      </c>
      <c r="W17" s="295">
        <v>53</v>
      </c>
      <c r="X17" s="295">
        <v>97</v>
      </c>
      <c r="Y17" s="305"/>
      <c r="AC17" s="292" t="str">
        <f>D17</f>
        <v>普通</v>
      </c>
    </row>
    <row r="18" spans="3:29" ht="10.5" customHeight="1">
      <c r="D18" s="292" t="s">
        <v>7</v>
      </c>
      <c r="F18" s="296">
        <v>1760</v>
      </c>
      <c r="G18" s="295">
        <v>2</v>
      </c>
      <c r="H18" s="295">
        <v>0</v>
      </c>
      <c r="I18" s="295">
        <v>1011</v>
      </c>
      <c r="J18" s="295">
        <v>290</v>
      </c>
      <c r="K18" s="295">
        <v>0</v>
      </c>
      <c r="L18" s="295">
        <v>20</v>
      </c>
      <c r="M18" s="295">
        <v>37</v>
      </c>
      <c r="N18" s="295">
        <v>134</v>
      </c>
      <c r="O18" s="295">
        <v>84</v>
      </c>
      <c r="P18" s="295">
        <v>0</v>
      </c>
      <c r="Q18" s="295">
        <v>7</v>
      </c>
      <c r="R18" s="295">
        <v>3</v>
      </c>
      <c r="S18" s="295">
        <v>5</v>
      </c>
      <c r="T18" s="295">
        <v>27</v>
      </c>
      <c r="U18" s="295">
        <v>94</v>
      </c>
      <c r="V18" s="295">
        <v>0</v>
      </c>
      <c r="W18" s="295">
        <v>18</v>
      </c>
      <c r="X18" s="295">
        <v>28</v>
      </c>
      <c r="Y18" s="305"/>
      <c r="AC18" s="292" t="str">
        <f>D18</f>
        <v>軽四</v>
      </c>
    </row>
    <row r="19" spans="3:29" ht="10.5" customHeight="1">
      <c r="D19" s="292" t="s">
        <v>8</v>
      </c>
      <c r="F19" s="296">
        <v>3</v>
      </c>
      <c r="G19" s="295">
        <v>0</v>
      </c>
      <c r="H19" s="295">
        <v>0</v>
      </c>
      <c r="I19" s="295">
        <v>2</v>
      </c>
      <c r="J19" s="295">
        <v>1</v>
      </c>
      <c r="K19" s="295">
        <v>0</v>
      </c>
      <c r="L19" s="295">
        <v>0</v>
      </c>
      <c r="M19" s="295">
        <v>0</v>
      </c>
      <c r="N19" s="295">
        <v>0</v>
      </c>
      <c r="O19" s="295">
        <v>0</v>
      </c>
      <c r="P19" s="295">
        <v>0</v>
      </c>
      <c r="Q19" s="295">
        <v>0</v>
      </c>
      <c r="R19" s="295">
        <v>0</v>
      </c>
      <c r="S19" s="295">
        <v>0</v>
      </c>
      <c r="T19" s="295">
        <v>0</v>
      </c>
      <c r="U19" s="295">
        <v>0</v>
      </c>
      <c r="V19" s="295">
        <v>0</v>
      </c>
      <c r="W19" s="295">
        <v>0</v>
      </c>
      <c r="X19" s="295">
        <v>0</v>
      </c>
      <c r="Y19" s="305"/>
      <c r="AC19" s="292" t="str">
        <f>D19</f>
        <v>ミニカー</v>
      </c>
    </row>
    <row r="20" spans="3:29" ht="13.5" customHeight="1">
      <c r="C20" s="549" t="s">
        <v>42</v>
      </c>
      <c r="D20" s="549"/>
      <c r="F20" s="299"/>
      <c r="G20" s="317"/>
      <c r="H20" s="317"/>
      <c r="I20" s="317"/>
      <c r="J20" s="317"/>
      <c r="K20" s="317"/>
      <c r="L20" s="317"/>
      <c r="M20" s="317"/>
      <c r="N20" s="317"/>
      <c r="O20" s="317"/>
      <c r="P20" s="317"/>
      <c r="Q20" s="317"/>
      <c r="R20" s="317"/>
      <c r="S20" s="317"/>
      <c r="T20" s="317"/>
      <c r="U20" s="317"/>
      <c r="V20" s="317"/>
      <c r="W20" s="317"/>
      <c r="X20" s="317"/>
      <c r="Y20" s="305"/>
      <c r="AB20" s="549" t="s">
        <v>42</v>
      </c>
      <c r="AC20" s="549"/>
    </row>
    <row r="21" spans="3:29" ht="10.5" customHeight="1">
      <c r="D21" s="292" t="s">
        <v>103</v>
      </c>
      <c r="F21" s="296">
        <v>31</v>
      </c>
      <c r="G21" s="295">
        <v>0</v>
      </c>
      <c r="H21" s="295">
        <v>0</v>
      </c>
      <c r="I21" s="295">
        <v>10</v>
      </c>
      <c r="J21" s="295">
        <v>6</v>
      </c>
      <c r="K21" s="295">
        <v>0</v>
      </c>
      <c r="L21" s="295">
        <v>5</v>
      </c>
      <c r="M21" s="295">
        <v>3</v>
      </c>
      <c r="N21" s="295">
        <v>4</v>
      </c>
      <c r="O21" s="295">
        <v>0</v>
      </c>
      <c r="P21" s="295">
        <v>0</v>
      </c>
      <c r="Q21" s="295">
        <v>0</v>
      </c>
      <c r="R21" s="295">
        <v>0</v>
      </c>
      <c r="S21" s="295">
        <v>0</v>
      </c>
      <c r="T21" s="295">
        <v>1</v>
      </c>
      <c r="U21" s="295">
        <v>2</v>
      </c>
      <c r="V21" s="295">
        <v>0</v>
      </c>
      <c r="W21" s="295">
        <v>0</v>
      </c>
      <c r="X21" s="295">
        <v>0</v>
      </c>
      <c r="Y21" s="305"/>
      <c r="AC21" s="292" t="str">
        <f>D21</f>
        <v>大型</v>
      </c>
    </row>
    <row r="22" spans="3:29" ht="10.5" customHeight="1">
      <c r="D22" s="292" t="s">
        <v>102</v>
      </c>
      <c r="F22" s="296">
        <v>98</v>
      </c>
      <c r="G22" s="295">
        <v>0</v>
      </c>
      <c r="H22" s="295">
        <v>0</v>
      </c>
      <c r="I22" s="295">
        <v>46</v>
      </c>
      <c r="J22" s="295">
        <v>5</v>
      </c>
      <c r="K22" s="295">
        <v>0</v>
      </c>
      <c r="L22" s="295">
        <v>6</v>
      </c>
      <c r="M22" s="295">
        <v>7</v>
      </c>
      <c r="N22" s="295">
        <v>11</v>
      </c>
      <c r="O22" s="295">
        <v>3</v>
      </c>
      <c r="P22" s="295">
        <v>0</v>
      </c>
      <c r="Q22" s="295">
        <v>4</v>
      </c>
      <c r="R22" s="295">
        <v>1</v>
      </c>
      <c r="S22" s="295">
        <v>0</v>
      </c>
      <c r="T22" s="295">
        <v>5</v>
      </c>
      <c r="U22" s="295">
        <v>5</v>
      </c>
      <c r="V22" s="295">
        <v>0</v>
      </c>
      <c r="W22" s="295">
        <v>5</v>
      </c>
      <c r="X22" s="295">
        <v>0</v>
      </c>
      <c r="Y22" s="305"/>
      <c r="AC22" s="292" t="str">
        <f>D22</f>
        <v>中型</v>
      </c>
    </row>
    <row r="23" spans="3:29" ht="10.5" customHeight="1">
      <c r="D23" s="292" t="s">
        <v>6</v>
      </c>
      <c r="F23" s="296">
        <v>852</v>
      </c>
      <c r="G23" s="295">
        <v>1</v>
      </c>
      <c r="H23" s="295">
        <v>0</v>
      </c>
      <c r="I23" s="295">
        <v>435</v>
      </c>
      <c r="J23" s="295">
        <v>117</v>
      </c>
      <c r="K23" s="295">
        <v>0</v>
      </c>
      <c r="L23" s="295">
        <v>16</v>
      </c>
      <c r="M23" s="295">
        <v>32</v>
      </c>
      <c r="N23" s="295">
        <v>119</v>
      </c>
      <c r="O23" s="295">
        <v>46</v>
      </c>
      <c r="P23" s="295">
        <v>0</v>
      </c>
      <c r="Q23" s="295">
        <v>2</v>
      </c>
      <c r="R23" s="295">
        <v>9</v>
      </c>
      <c r="S23" s="295">
        <v>1</v>
      </c>
      <c r="T23" s="295">
        <v>13</v>
      </c>
      <c r="U23" s="295">
        <v>48</v>
      </c>
      <c r="V23" s="295">
        <v>0</v>
      </c>
      <c r="W23" s="295">
        <v>6</v>
      </c>
      <c r="X23" s="295">
        <v>7</v>
      </c>
      <c r="Y23" s="305"/>
      <c r="AC23" s="292" t="str">
        <f>D23</f>
        <v>普通</v>
      </c>
    </row>
    <row r="24" spans="3:29" ht="10.5" customHeight="1">
      <c r="D24" s="292" t="s">
        <v>7</v>
      </c>
      <c r="F24" s="296">
        <v>520</v>
      </c>
      <c r="G24" s="295">
        <v>0</v>
      </c>
      <c r="H24" s="295">
        <v>0</v>
      </c>
      <c r="I24" s="295">
        <v>286</v>
      </c>
      <c r="J24" s="295">
        <v>62</v>
      </c>
      <c r="K24" s="295">
        <v>0</v>
      </c>
      <c r="L24" s="295">
        <v>8</v>
      </c>
      <c r="M24" s="295">
        <v>13</v>
      </c>
      <c r="N24" s="295">
        <v>57</v>
      </c>
      <c r="O24" s="295">
        <v>27</v>
      </c>
      <c r="P24" s="295">
        <v>0</v>
      </c>
      <c r="Q24" s="295">
        <v>2</v>
      </c>
      <c r="R24" s="295">
        <v>0</v>
      </c>
      <c r="S24" s="295">
        <v>1</v>
      </c>
      <c r="T24" s="295">
        <v>14</v>
      </c>
      <c r="U24" s="295">
        <v>37</v>
      </c>
      <c r="V24" s="295">
        <v>0</v>
      </c>
      <c r="W24" s="295">
        <v>5</v>
      </c>
      <c r="X24" s="295">
        <v>8</v>
      </c>
      <c r="Y24" s="305"/>
      <c r="AC24" s="292" t="str">
        <f>D24</f>
        <v>軽四</v>
      </c>
    </row>
    <row r="25" spans="3:29" ht="13.5" customHeight="1">
      <c r="C25" s="549" t="s">
        <v>41</v>
      </c>
      <c r="D25" s="549"/>
      <c r="F25" s="296">
        <v>1</v>
      </c>
      <c r="G25" s="295">
        <v>0</v>
      </c>
      <c r="H25" s="295">
        <v>0</v>
      </c>
      <c r="I25" s="295">
        <v>1</v>
      </c>
      <c r="J25" s="295">
        <v>0</v>
      </c>
      <c r="K25" s="295">
        <v>0</v>
      </c>
      <c r="L25" s="295">
        <v>0</v>
      </c>
      <c r="M25" s="295">
        <v>0</v>
      </c>
      <c r="N25" s="295">
        <v>0</v>
      </c>
      <c r="O25" s="295">
        <v>0</v>
      </c>
      <c r="P25" s="295">
        <v>0</v>
      </c>
      <c r="Q25" s="295">
        <v>0</v>
      </c>
      <c r="R25" s="295">
        <v>0</v>
      </c>
      <c r="S25" s="295">
        <v>0</v>
      </c>
      <c r="T25" s="295">
        <v>0</v>
      </c>
      <c r="U25" s="295">
        <v>0</v>
      </c>
      <c r="V25" s="295">
        <v>0</v>
      </c>
      <c r="W25" s="295">
        <v>0</v>
      </c>
      <c r="X25" s="295">
        <v>0</v>
      </c>
      <c r="Y25" s="305"/>
      <c r="AB25" s="549" t="s">
        <v>41</v>
      </c>
      <c r="AC25" s="549"/>
    </row>
    <row r="26" spans="3:29" ht="12.75" customHeight="1">
      <c r="C26" s="549" t="s">
        <v>40</v>
      </c>
      <c r="D26" s="549"/>
      <c r="F26" s="299"/>
      <c r="G26" s="317"/>
      <c r="H26" s="317"/>
      <c r="I26" s="317"/>
      <c r="J26" s="317"/>
      <c r="K26" s="317"/>
      <c r="L26" s="317"/>
      <c r="M26" s="317"/>
      <c r="N26" s="317"/>
      <c r="O26" s="317"/>
      <c r="P26" s="317"/>
      <c r="Q26" s="317"/>
      <c r="R26" s="317"/>
      <c r="S26" s="317"/>
      <c r="T26" s="317"/>
      <c r="U26" s="317"/>
      <c r="V26" s="317"/>
      <c r="W26" s="317"/>
      <c r="X26" s="317"/>
      <c r="Y26" s="305"/>
      <c r="AB26" s="549" t="s">
        <v>40</v>
      </c>
      <c r="AC26" s="549"/>
    </row>
    <row r="27" spans="3:29" ht="10.5" customHeight="1">
      <c r="D27" s="292" t="s">
        <v>9</v>
      </c>
      <c r="F27" s="296">
        <v>236</v>
      </c>
      <c r="G27" s="295">
        <v>1</v>
      </c>
      <c r="H27" s="295">
        <v>0</v>
      </c>
      <c r="I27" s="295">
        <v>142</v>
      </c>
      <c r="J27" s="295">
        <v>33</v>
      </c>
      <c r="K27" s="295">
        <v>0</v>
      </c>
      <c r="L27" s="295">
        <v>2</v>
      </c>
      <c r="M27" s="295">
        <v>6</v>
      </c>
      <c r="N27" s="295">
        <v>20</v>
      </c>
      <c r="O27" s="295">
        <v>9</v>
      </c>
      <c r="P27" s="295">
        <v>0</v>
      </c>
      <c r="Q27" s="295">
        <v>2</v>
      </c>
      <c r="R27" s="295">
        <v>0</v>
      </c>
      <c r="S27" s="295">
        <v>0</v>
      </c>
      <c r="T27" s="295">
        <v>4</v>
      </c>
      <c r="U27" s="295">
        <v>5</v>
      </c>
      <c r="V27" s="295">
        <v>0</v>
      </c>
      <c r="W27" s="295">
        <v>2</v>
      </c>
      <c r="X27" s="295">
        <v>10</v>
      </c>
      <c r="Y27" s="305"/>
      <c r="AC27" s="292" t="s">
        <v>9</v>
      </c>
    </row>
    <row r="28" spans="3:29" ht="10.5" customHeight="1">
      <c r="D28" s="292" t="s">
        <v>27</v>
      </c>
      <c r="F28" s="296">
        <v>227</v>
      </c>
      <c r="G28" s="295">
        <v>0</v>
      </c>
      <c r="H28" s="295">
        <v>0</v>
      </c>
      <c r="I28" s="295">
        <v>144</v>
      </c>
      <c r="J28" s="295">
        <v>31</v>
      </c>
      <c r="K28" s="295">
        <v>0</v>
      </c>
      <c r="L28" s="295">
        <v>1</v>
      </c>
      <c r="M28" s="295">
        <v>5</v>
      </c>
      <c r="N28" s="295">
        <v>19</v>
      </c>
      <c r="O28" s="295">
        <v>7</v>
      </c>
      <c r="P28" s="295">
        <v>1</v>
      </c>
      <c r="Q28" s="295">
        <v>2</v>
      </c>
      <c r="R28" s="295">
        <v>0</v>
      </c>
      <c r="S28" s="295">
        <v>2</v>
      </c>
      <c r="T28" s="295">
        <v>4</v>
      </c>
      <c r="U28" s="295">
        <v>5</v>
      </c>
      <c r="V28" s="295">
        <v>0</v>
      </c>
      <c r="W28" s="295">
        <v>0</v>
      </c>
      <c r="X28" s="295">
        <v>6</v>
      </c>
      <c r="Y28" s="305"/>
      <c r="AC28" s="292" t="s">
        <v>27</v>
      </c>
    </row>
    <row r="29" spans="3:29" ht="10.5" customHeight="1">
      <c r="D29" s="292" t="s">
        <v>11</v>
      </c>
      <c r="F29" s="296">
        <v>159</v>
      </c>
      <c r="G29" s="295">
        <v>1</v>
      </c>
      <c r="H29" s="295">
        <v>0</v>
      </c>
      <c r="I29" s="295">
        <v>105</v>
      </c>
      <c r="J29" s="295">
        <v>16</v>
      </c>
      <c r="K29" s="295">
        <v>0</v>
      </c>
      <c r="L29" s="295">
        <v>1</v>
      </c>
      <c r="M29" s="295">
        <v>4</v>
      </c>
      <c r="N29" s="295">
        <v>17</v>
      </c>
      <c r="O29" s="295">
        <v>5</v>
      </c>
      <c r="P29" s="295">
        <v>0</v>
      </c>
      <c r="Q29" s="295">
        <v>2</v>
      </c>
      <c r="R29" s="295">
        <v>0</v>
      </c>
      <c r="S29" s="295">
        <v>1</v>
      </c>
      <c r="T29" s="295">
        <v>4</v>
      </c>
      <c r="U29" s="295">
        <v>0</v>
      </c>
      <c r="V29" s="295">
        <v>0</v>
      </c>
      <c r="W29" s="295">
        <v>0</v>
      </c>
      <c r="X29" s="295">
        <v>3</v>
      </c>
      <c r="Y29" s="305"/>
      <c r="AC29" s="292" t="s">
        <v>11</v>
      </c>
    </row>
    <row r="30" spans="3:29" ht="10.5" customHeight="1">
      <c r="D30" s="292" t="s">
        <v>74</v>
      </c>
      <c r="F30" s="296">
        <v>752</v>
      </c>
      <c r="G30" s="295">
        <v>1</v>
      </c>
      <c r="H30" s="295">
        <v>2</v>
      </c>
      <c r="I30" s="295">
        <v>447</v>
      </c>
      <c r="J30" s="295">
        <v>109</v>
      </c>
      <c r="K30" s="295">
        <v>0</v>
      </c>
      <c r="L30" s="295">
        <v>7</v>
      </c>
      <c r="M30" s="295">
        <v>11</v>
      </c>
      <c r="N30" s="295">
        <v>63</v>
      </c>
      <c r="O30" s="295">
        <v>36</v>
      </c>
      <c r="P30" s="295">
        <v>1</v>
      </c>
      <c r="Q30" s="295">
        <v>5</v>
      </c>
      <c r="R30" s="295">
        <v>4</v>
      </c>
      <c r="S30" s="295">
        <v>1</v>
      </c>
      <c r="T30" s="295">
        <v>16</v>
      </c>
      <c r="U30" s="295">
        <v>20</v>
      </c>
      <c r="V30" s="295">
        <v>0</v>
      </c>
      <c r="W30" s="295">
        <v>7</v>
      </c>
      <c r="X30" s="295">
        <v>22</v>
      </c>
      <c r="Y30" s="305"/>
      <c r="AC30" s="292" t="s">
        <v>12</v>
      </c>
    </row>
    <row r="31" spans="3:29" s="297" customFormat="1" ht="13.5" customHeight="1">
      <c r="C31" s="551" t="s">
        <v>13</v>
      </c>
      <c r="D31" s="551"/>
      <c r="F31" s="296">
        <v>3551</v>
      </c>
      <c r="G31" s="295">
        <v>7</v>
      </c>
      <c r="H31" s="295">
        <v>4</v>
      </c>
      <c r="I31" s="295">
        <v>2198</v>
      </c>
      <c r="J31" s="295">
        <v>494</v>
      </c>
      <c r="K31" s="295">
        <v>1</v>
      </c>
      <c r="L31" s="295">
        <v>25</v>
      </c>
      <c r="M31" s="295">
        <v>47</v>
      </c>
      <c r="N31" s="295">
        <v>295</v>
      </c>
      <c r="O31" s="295">
        <v>205</v>
      </c>
      <c r="P31" s="295">
        <v>0</v>
      </c>
      <c r="Q31" s="295">
        <v>10</v>
      </c>
      <c r="R31" s="295">
        <v>6</v>
      </c>
      <c r="S31" s="295">
        <v>10</v>
      </c>
      <c r="T31" s="295">
        <v>52</v>
      </c>
      <c r="U31" s="295">
        <v>61</v>
      </c>
      <c r="V31" s="295">
        <v>0</v>
      </c>
      <c r="W31" s="295">
        <v>1</v>
      </c>
      <c r="X31" s="295">
        <v>135</v>
      </c>
      <c r="Y31" s="316"/>
      <c r="AB31" s="551" t="s">
        <v>13</v>
      </c>
      <c r="AC31" s="551"/>
    </row>
    <row r="32" spans="3:29" ht="10.5" customHeight="1">
      <c r="C32" s="549" t="s">
        <v>14</v>
      </c>
      <c r="D32" s="549"/>
      <c r="F32" s="296">
        <v>1</v>
      </c>
      <c r="G32" s="295">
        <v>0</v>
      </c>
      <c r="H32" s="295">
        <v>0</v>
      </c>
      <c r="I32" s="295">
        <v>1</v>
      </c>
      <c r="J32" s="295">
        <v>0</v>
      </c>
      <c r="K32" s="295">
        <v>0</v>
      </c>
      <c r="L32" s="295">
        <v>0</v>
      </c>
      <c r="M32" s="295">
        <v>0</v>
      </c>
      <c r="N32" s="295">
        <v>0</v>
      </c>
      <c r="O32" s="295">
        <v>0</v>
      </c>
      <c r="P32" s="295">
        <v>0</v>
      </c>
      <c r="Q32" s="295">
        <v>0</v>
      </c>
      <c r="R32" s="295">
        <v>0</v>
      </c>
      <c r="S32" s="295">
        <v>0</v>
      </c>
      <c r="T32" s="295">
        <v>0</v>
      </c>
      <c r="U32" s="295">
        <v>0</v>
      </c>
      <c r="V32" s="295">
        <v>0</v>
      </c>
      <c r="W32" s="295">
        <v>0</v>
      </c>
      <c r="X32" s="295">
        <v>0</v>
      </c>
      <c r="Y32" s="305"/>
      <c r="AB32" s="549" t="s">
        <v>14</v>
      </c>
      <c r="AC32" s="549"/>
    </row>
    <row r="33" spans="3:30" ht="10.5" customHeight="1">
      <c r="C33" s="549" t="s">
        <v>15</v>
      </c>
      <c r="D33" s="549"/>
      <c r="F33" s="296">
        <v>1178</v>
      </c>
      <c r="G33" s="295">
        <v>10</v>
      </c>
      <c r="H33" s="295">
        <v>1</v>
      </c>
      <c r="I33" s="295">
        <v>739</v>
      </c>
      <c r="J33" s="295">
        <v>118</v>
      </c>
      <c r="K33" s="295">
        <v>0</v>
      </c>
      <c r="L33" s="295">
        <v>7</v>
      </c>
      <c r="M33" s="295">
        <v>22</v>
      </c>
      <c r="N33" s="295">
        <v>84</v>
      </c>
      <c r="O33" s="295">
        <v>51</v>
      </c>
      <c r="P33" s="295">
        <v>2</v>
      </c>
      <c r="Q33" s="295">
        <v>7</v>
      </c>
      <c r="R33" s="295">
        <v>6</v>
      </c>
      <c r="S33" s="295">
        <v>4</v>
      </c>
      <c r="T33" s="295">
        <v>33</v>
      </c>
      <c r="U33" s="295">
        <v>43</v>
      </c>
      <c r="V33" s="295">
        <v>0</v>
      </c>
      <c r="W33" s="295">
        <v>0</v>
      </c>
      <c r="X33" s="295">
        <v>51</v>
      </c>
      <c r="Y33" s="305"/>
      <c r="AB33" s="549" t="s">
        <v>15</v>
      </c>
      <c r="AC33" s="549"/>
    </row>
    <row r="34" spans="3:30" ht="10.5" customHeight="1">
      <c r="C34" s="549" t="s">
        <v>39</v>
      </c>
      <c r="D34" s="549"/>
      <c r="F34" s="296">
        <v>0</v>
      </c>
      <c r="G34" s="295">
        <v>0</v>
      </c>
      <c r="H34" s="295">
        <v>0</v>
      </c>
      <c r="I34" s="295">
        <v>0</v>
      </c>
      <c r="J34" s="295">
        <v>0</v>
      </c>
      <c r="K34" s="295">
        <v>0</v>
      </c>
      <c r="L34" s="295">
        <v>0</v>
      </c>
      <c r="M34" s="295">
        <v>0</v>
      </c>
      <c r="N34" s="295">
        <v>0</v>
      </c>
      <c r="O34" s="295">
        <v>0</v>
      </c>
      <c r="P34" s="295">
        <v>0</v>
      </c>
      <c r="Q34" s="295">
        <v>0</v>
      </c>
      <c r="R34" s="295">
        <v>0</v>
      </c>
      <c r="S34" s="295">
        <v>0</v>
      </c>
      <c r="T34" s="295">
        <v>0</v>
      </c>
      <c r="U34" s="295">
        <v>0</v>
      </c>
      <c r="V34" s="295">
        <v>0</v>
      </c>
      <c r="W34" s="295">
        <v>0</v>
      </c>
      <c r="X34" s="295">
        <v>0</v>
      </c>
      <c r="Y34" s="305"/>
      <c r="AB34" s="549" t="s">
        <v>39</v>
      </c>
      <c r="AC34" s="549"/>
    </row>
    <row r="35" spans="3:30" ht="10.5" customHeight="1">
      <c r="C35" s="549" t="s">
        <v>38</v>
      </c>
      <c r="D35" s="549"/>
      <c r="F35" s="296">
        <v>1</v>
      </c>
      <c r="G35" s="295">
        <v>0</v>
      </c>
      <c r="H35" s="295">
        <v>0</v>
      </c>
      <c r="I35" s="295">
        <v>0</v>
      </c>
      <c r="J35" s="295">
        <v>0</v>
      </c>
      <c r="K35" s="295">
        <v>0</v>
      </c>
      <c r="L35" s="295">
        <v>0</v>
      </c>
      <c r="M35" s="295">
        <v>0</v>
      </c>
      <c r="N35" s="295">
        <v>0</v>
      </c>
      <c r="O35" s="295">
        <v>0</v>
      </c>
      <c r="P35" s="295">
        <v>0</v>
      </c>
      <c r="Q35" s="295">
        <v>0</v>
      </c>
      <c r="R35" s="295">
        <v>0</v>
      </c>
      <c r="S35" s="295">
        <v>0</v>
      </c>
      <c r="T35" s="295">
        <v>0</v>
      </c>
      <c r="U35" s="295">
        <v>0</v>
      </c>
      <c r="V35" s="295">
        <v>0</v>
      </c>
      <c r="W35" s="295">
        <v>1</v>
      </c>
      <c r="X35" s="295">
        <v>0</v>
      </c>
      <c r="Y35" s="305"/>
      <c r="AB35" s="549" t="s">
        <v>38</v>
      </c>
      <c r="AC35" s="549"/>
    </row>
    <row r="36" spans="3:30" ht="10.5" customHeight="1">
      <c r="C36" s="549" t="s">
        <v>37</v>
      </c>
      <c r="D36" s="549"/>
      <c r="F36" s="296">
        <v>225</v>
      </c>
      <c r="G36" s="295">
        <v>15</v>
      </c>
      <c r="H36" s="295">
        <v>0</v>
      </c>
      <c r="I36" s="295">
        <v>126</v>
      </c>
      <c r="J36" s="295">
        <v>27</v>
      </c>
      <c r="K36" s="295">
        <v>0</v>
      </c>
      <c r="L36" s="295">
        <v>0</v>
      </c>
      <c r="M36" s="295">
        <v>0</v>
      </c>
      <c r="N36" s="295">
        <v>13</v>
      </c>
      <c r="O36" s="295">
        <v>7</v>
      </c>
      <c r="P36" s="295">
        <v>0</v>
      </c>
      <c r="Q36" s="295">
        <v>8</v>
      </c>
      <c r="R36" s="295">
        <v>3</v>
      </c>
      <c r="S36" s="295">
        <v>3</v>
      </c>
      <c r="T36" s="295">
        <v>14</v>
      </c>
      <c r="U36" s="295">
        <v>9</v>
      </c>
      <c r="V36" s="295">
        <v>0</v>
      </c>
      <c r="W36" s="295">
        <v>0</v>
      </c>
      <c r="X36" s="295">
        <v>0</v>
      </c>
      <c r="Y36" s="305"/>
      <c r="AB36" s="549" t="s">
        <v>37</v>
      </c>
      <c r="AC36" s="549"/>
    </row>
    <row r="37" spans="3:30" ht="10.5" customHeight="1">
      <c r="C37" s="549" t="s">
        <v>36</v>
      </c>
      <c r="D37" s="549"/>
      <c r="F37" s="296">
        <v>178</v>
      </c>
      <c r="G37" s="295">
        <v>42</v>
      </c>
      <c r="H37" s="295">
        <v>0</v>
      </c>
      <c r="I37" s="295">
        <v>23</v>
      </c>
      <c r="J37" s="295">
        <v>1</v>
      </c>
      <c r="K37" s="295">
        <v>0</v>
      </c>
      <c r="L37" s="295">
        <v>0</v>
      </c>
      <c r="M37" s="295">
        <v>0</v>
      </c>
      <c r="N37" s="295">
        <v>0</v>
      </c>
      <c r="O37" s="295">
        <v>0</v>
      </c>
      <c r="P37" s="295">
        <v>0</v>
      </c>
      <c r="Q37" s="295">
        <v>23</v>
      </c>
      <c r="R37" s="295">
        <v>19</v>
      </c>
      <c r="S37" s="295">
        <v>7</v>
      </c>
      <c r="T37" s="295">
        <v>36</v>
      </c>
      <c r="U37" s="295">
        <v>27</v>
      </c>
      <c r="V37" s="295">
        <v>0</v>
      </c>
      <c r="W37" s="295">
        <v>0</v>
      </c>
      <c r="X37" s="295">
        <v>0</v>
      </c>
      <c r="Y37" s="305"/>
      <c r="AB37" s="549" t="s">
        <v>36</v>
      </c>
      <c r="AC37" s="549"/>
    </row>
    <row r="38" spans="3:30" ht="15.75" customHeight="1">
      <c r="E38" s="312"/>
      <c r="K38" s="308" t="s">
        <v>28</v>
      </c>
      <c r="P38" s="315" t="s">
        <v>29</v>
      </c>
      <c r="T38" s="309" t="s">
        <v>20</v>
      </c>
      <c r="V38" s="313"/>
      <c r="Z38" s="293"/>
    </row>
    <row r="39" spans="3:30" ht="10.5" customHeight="1">
      <c r="D39" s="313" t="str">
        <f>D8</f>
        <v>平　 成　20　 年</v>
      </c>
      <c r="E39" s="312"/>
      <c r="F39" s="314">
        <v>85</v>
      </c>
      <c r="G39" s="295">
        <v>0</v>
      </c>
      <c r="H39" s="295">
        <v>0</v>
      </c>
      <c r="I39" s="295">
        <v>25</v>
      </c>
      <c r="J39" s="295">
        <v>8</v>
      </c>
      <c r="K39" s="295">
        <v>0</v>
      </c>
      <c r="L39" s="295">
        <v>2</v>
      </c>
      <c r="M39" s="295">
        <v>8</v>
      </c>
      <c r="N39" s="295">
        <v>8</v>
      </c>
      <c r="O39" s="295">
        <v>4</v>
      </c>
      <c r="P39" s="295">
        <v>1</v>
      </c>
      <c r="Q39" s="295">
        <v>5</v>
      </c>
      <c r="R39" s="295">
        <v>0</v>
      </c>
      <c r="S39" s="295">
        <v>1</v>
      </c>
      <c r="T39" s="295">
        <v>3</v>
      </c>
      <c r="U39" s="295">
        <v>10</v>
      </c>
      <c r="V39" s="295">
        <v>0</v>
      </c>
      <c r="W39" s="295">
        <v>10</v>
      </c>
      <c r="X39" s="295">
        <v>0</v>
      </c>
      <c r="Y39" s="302"/>
      <c r="Z39" s="293"/>
      <c r="AC39" s="313" t="str">
        <f>D8</f>
        <v>平　 成　20　 年</v>
      </c>
    </row>
    <row r="40" spans="3:30" ht="10.5" customHeight="1">
      <c r="D40" s="313" t="str">
        <f>D9</f>
        <v xml:space="preserve">21　　 </v>
      </c>
      <c r="E40" s="312"/>
      <c r="F40" s="314">
        <v>63</v>
      </c>
      <c r="G40" s="295">
        <v>1</v>
      </c>
      <c r="H40" s="295">
        <v>0</v>
      </c>
      <c r="I40" s="295">
        <v>30</v>
      </c>
      <c r="J40" s="295">
        <v>4</v>
      </c>
      <c r="K40" s="295">
        <v>0</v>
      </c>
      <c r="L40" s="295">
        <v>4</v>
      </c>
      <c r="M40" s="295">
        <v>3</v>
      </c>
      <c r="N40" s="295">
        <v>3</v>
      </c>
      <c r="O40" s="295">
        <v>1</v>
      </c>
      <c r="P40" s="295">
        <v>0</v>
      </c>
      <c r="Q40" s="295">
        <v>2</v>
      </c>
      <c r="R40" s="295">
        <v>0</v>
      </c>
      <c r="S40" s="295">
        <v>0</v>
      </c>
      <c r="T40" s="295">
        <v>4</v>
      </c>
      <c r="U40" s="295">
        <v>5</v>
      </c>
      <c r="V40" s="295">
        <v>0</v>
      </c>
      <c r="W40" s="295">
        <v>6</v>
      </c>
      <c r="X40" s="295">
        <v>0</v>
      </c>
      <c r="Y40" s="302"/>
      <c r="Z40" s="293"/>
      <c r="AC40" s="313" t="str">
        <f>D9</f>
        <v xml:space="preserve">21　　 </v>
      </c>
    </row>
    <row r="41" spans="3:30" ht="10.5" customHeight="1">
      <c r="D41" s="313" t="str">
        <f>D10</f>
        <v xml:space="preserve">22　　 </v>
      </c>
      <c r="E41" s="312"/>
      <c r="F41" s="314">
        <v>58</v>
      </c>
      <c r="G41" s="295">
        <v>0</v>
      </c>
      <c r="H41" s="295">
        <v>0</v>
      </c>
      <c r="I41" s="295">
        <v>23</v>
      </c>
      <c r="J41" s="295">
        <v>5</v>
      </c>
      <c r="K41" s="295">
        <v>0</v>
      </c>
      <c r="L41" s="295">
        <v>0</v>
      </c>
      <c r="M41" s="295">
        <v>1</v>
      </c>
      <c r="N41" s="295">
        <v>7</v>
      </c>
      <c r="O41" s="295">
        <v>3</v>
      </c>
      <c r="P41" s="295">
        <v>0</v>
      </c>
      <c r="Q41" s="295">
        <v>2</v>
      </c>
      <c r="R41" s="295">
        <v>1</v>
      </c>
      <c r="S41" s="295">
        <v>0</v>
      </c>
      <c r="T41" s="295">
        <v>3</v>
      </c>
      <c r="U41" s="295">
        <v>9</v>
      </c>
      <c r="V41" s="295">
        <v>0</v>
      </c>
      <c r="W41" s="295">
        <v>3</v>
      </c>
      <c r="X41" s="295">
        <v>1</v>
      </c>
      <c r="Y41" s="302"/>
      <c r="Z41" s="293"/>
      <c r="AC41" s="313" t="str">
        <f>D10</f>
        <v xml:space="preserve">22　　 </v>
      </c>
    </row>
    <row r="42" spans="3:30" ht="10.5" customHeight="1">
      <c r="D42" s="313" t="str">
        <f>D11</f>
        <v>23 　　</v>
      </c>
      <c r="E42" s="312"/>
      <c r="F42" s="314">
        <v>63</v>
      </c>
      <c r="G42" s="295">
        <v>0</v>
      </c>
      <c r="H42" s="295">
        <v>0</v>
      </c>
      <c r="I42" s="295">
        <v>27</v>
      </c>
      <c r="J42" s="295">
        <v>5</v>
      </c>
      <c r="K42" s="295">
        <v>0</v>
      </c>
      <c r="L42" s="295">
        <v>7</v>
      </c>
      <c r="M42" s="295">
        <v>4</v>
      </c>
      <c r="N42" s="295">
        <v>7</v>
      </c>
      <c r="O42" s="295">
        <v>3</v>
      </c>
      <c r="P42" s="295">
        <v>0</v>
      </c>
      <c r="Q42" s="295">
        <v>1</v>
      </c>
      <c r="R42" s="295">
        <v>1</v>
      </c>
      <c r="S42" s="295">
        <v>0</v>
      </c>
      <c r="T42" s="295">
        <v>4</v>
      </c>
      <c r="U42" s="295">
        <v>1</v>
      </c>
      <c r="V42" s="295">
        <v>0</v>
      </c>
      <c r="W42" s="295">
        <v>3</v>
      </c>
      <c r="X42" s="295">
        <v>0</v>
      </c>
      <c r="Y42" s="302"/>
      <c r="Z42" s="293"/>
      <c r="AC42" s="313" t="str">
        <f>D11</f>
        <v>23 　　</v>
      </c>
    </row>
    <row r="43" spans="3:30" ht="10.5" customHeight="1">
      <c r="D43" s="309" t="str">
        <f>D12</f>
        <v>24 　　</v>
      </c>
      <c r="E43" s="312"/>
      <c r="F43" s="311">
        <v>49</v>
      </c>
      <c r="G43" s="311" t="s">
        <v>23</v>
      </c>
      <c r="H43" s="311">
        <v>1</v>
      </c>
      <c r="I43" s="311">
        <v>16</v>
      </c>
      <c r="J43" s="311">
        <v>2</v>
      </c>
      <c r="K43" s="311" t="s">
        <v>23</v>
      </c>
      <c r="L43" s="311">
        <v>2</v>
      </c>
      <c r="M43" s="311">
        <v>3</v>
      </c>
      <c r="N43" s="311">
        <v>5</v>
      </c>
      <c r="O43" s="311">
        <v>2</v>
      </c>
      <c r="P43" s="311" t="s">
        <v>23</v>
      </c>
      <c r="Q43" s="311">
        <v>1</v>
      </c>
      <c r="R43" s="311">
        <v>2</v>
      </c>
      <c r="S43" s="311" t="s">
        <v>23</v>
      </c>
      <c r="T43" s="311">
        <v>2</v>
      </c>
      <c r="U43" s="311">
        <v>8</v>
      </c>
      <c r="V43" s="311" t="s">
        <v>23</v>
      </c>
      <c r="W43" s="311">
        <v>4</v>
      </c>
      <c r="X43" s="311">
        <v>1</v>
      </c>
      <c r="Y43" s="310"/>
      <c r="Z43" s="308"/>
      <c r="AA43" s="308"/>
      <c r="AC43" s="309" t="str">
        <f>D12</f>
        <v>24 　　</v>
      </c>
      <c r="AD43" s="308"/>
    </row>
    <row r="44" spans="3:30" ht="3.75" customHeight="1">
      <c r="F44" s="307"/>
      <c r="G44" s="306"/>
      <c r="H44" s="306"/>
      <c r="I44" s="306"/>
      <c r="J44" s="306"/>
      <c r="K44" s="306"/>
      <c r="L44" s="306"/>
      <c r="M44" s="306"/>
      <c r="N44" s="306"/>
      <c r="O44" s="306"/>
      <c r="P44" s="306"/>
      <c r="Q44" s="306"/>
      <c r="R44" s="306"/>
      <c r="S44" s="306"/>
      <c r="T44" s="306"/>
      <c r="U44" s="306"/>
      <c r="V44" s="306"/>
      <c r="W44" s="306"/>
      <c r="X44" s="306"/>
      <c r="Y44" s="305"/>
    </row>
    <row r="45" spans="3:30" ht="10.5" customHeight="1">
      <c r="C45" s="549" t="s">
        <v>43</v>
      </c>
      <c r="D45" s="549"/>
      <c r="F45" s="304"/>
      <c r="G45" s="303"/>
      <c r="H45" s="303"/>
      <c r="I45" s="303"/>
      <c r="J45" s="303"/>
      <c r="K45" s="303"/>
      <c r="L45" s="303"/>
      <c r="M45" s="303"/>
      <c r="N45" s="303"/>
      <c r="O45" s="303"/>
      <c r="P45" s="303"/>
      <c r="Q45" s="303"/>
      <c r="R45" s="303"/>
      <c r="S45" s="303"/>
      <c r="T45" s="303"/>
      <c r="U45" s="303"/>
      <c r="V45" s="303"/>
      <c r="W45" s="303"/>
      <c r="X45" s="303"/>
      <c r="Y45" s="302"/>
      <c r="Z45" s="293"/>
      <c r="AB45" s="549" t="s">
        <v>43</v>
      </c>
      <c r="AC45" s="549"/>
    </row>
    <row r="46" spans="3:30" ht="10.5" customHeight="1">
      <c r="D46" s="292" t="s">
        <v>103</v>
      </c>
      <c r="F46" s="296">
        <v>0</v>
      </c>
      <c r="G46" s="295">
        <v>0</v>
      </c>
      <c r="H46" s="295">
        <v>0</v>
      </c>
      <c r="I46" s="295">
        <v>0</v>
      </c>
      <c r="J46" s="295">
        <v>0</v>
      </c>
      <c r="K46" s="295">
        <v>0</v>
      </c>
      <c r="L46" s="295">
        <v>0</v>
      </c>
      <c r="M46" s="295">
        <v>0</v>
      </c>
      <c r="N46" s="295">
        <v>0</v>
      </c>
      <c r="O46" s="295">
        <v>0</v>
      </c>
      <c r="P46" s="295">
        <v>0</v>
      </c>
      <c r="Q46" s="295">
        <v>0</v>
      </c>
      <c r="R46" s="295">
        <v>0</v>
      </c>
      <c r="S46" s="295">
        <v>0</v>
      </c>
      <c r="T46" s="295">
        <v>0</v>
      </c>
      <c r="U46" s="295">
        <v>0</v>
      </c>
      <c r="V46" s="295">
        <v>0</v>
      </c>
      <c r="W46" s="295">
        <v>0</v>
      </c>
      <c r="X46" s="295">
        <v>0</v>
      </c>
      <c r="Y46" s="301"/>
      <c r="AC46" s="292" t="s">
        <v>103</v>
      </c>
    </row>
    <row r="47" spans="3:30" ht="10.5" customHeight="1">
      <c r="D47" s="292" t="s">
        <v>102</v>
      </c>
      <c r="F47" s="296">
        <v>0</v>
      </c>
      <c r="G47" s="295">
        <v>0</v>
      </c>
      <c r="H47" s="295">
        <v>0</v>
      </c>
      <c r="I47" s="295">
        <v>0</v>
      </c>
      <c r="J47" s="295">
        <v>0</v>
      </c>
      <c r="K47" s="295">
        <v>0</v>
      </c>
      <c r="L47" s="295">
        <v>0</v>
      </c>
      <c r="M47" s="295">
        <v>0</v>
      </c>
      <c r="N47" s="295">
        <v>0</v>
      </c>
      <c r="O47" s="295">
        <v>0</v>
      </c>
      <c r="P47" s="295">
        <v>0</v>
      </c>
      <c r="Q47" s="295">
        <v>0</v>
      </c>
      <c r="R47" s="295">
        <v>0</v>
      </c>
      <c r="S47" s="295">
        <v>0</v>
      </c>
      <c r="T47" s="295">
        <v>0</v>
      </c>
      <c r="U47" s="295">
        <v>0</v>
      </c>
      <c r="V47" s="295">
        <v>0</v>
      </c>
      <c r="W47" s="295">
        <v>0</v>
      </c>
      <c r="X47" s="295">
        <v>0</v>
      </c>
      <c r="Y47" s="301"/>
      <c r="AC47" s="292" t="s">
        <v>102</v>
      </c>
    </row>
    <row r="48" spans="3:30" ht="10.5" customHeight="1">
      <c r="D48" s="292" t="s">
        <v>6</v>
      </c>
      <c r="F48" s="296">
        <v>15</v>
      </c>
      <c r="G48" s="295">
        <v>0</v>
      </c>
      <c r="H48" s="295">
        <v>0</v>
      </c>
      <c r="I48" s="295">
        <v>3</v>
      </c>
      <c r="J48" s="295">
        <v>0</v>
      </c>
      <c r="K48" s="295">
        <v>0</v>
      </c>
      <c r="L48" s="295">
        <v>0</v>
      </c>
      <c r="M48" s="295">
        <v>0</v>
      </c>
      <c r="N48" s="295">
        <v>2</v>
      </c>
      <c r="O48" s="295">
        <v>0</v>
      </c>
      <c r="P48" s="295">
        <v>0</v>
      </c>
      <c r="Q48" s="295">
        <v>0</v>
      </c>
      <c r="R48" s="295">
        <v>0</v>
      </c>
      <c r="S48" s="295">
        <v>0</v>
      </c>
      <c r="T48" s="295">
        <v>2</v>
      </c>
      <c r="U48" s="295">
        <v>5</v>
      </c>
      <c r="V48" s="295">
        <v>0</v>
      </c>
      <c r="W48" s="295">
        <v>3</v>
      </c>
      <c r="X48" s="295">
        <v>0</v>
      </c>
      <c r="Y48" s="301"/>
      <c r="AC48" s="292" t="s">
        <v>6</v>
      </c>
    </row>
    <row r="49" spans="3:29" ht="10.5" customHeight="1">
      <c r="D49" s="292" t="s">
        <v>7</v>
      </c>
      <c r="F49" s="296">
        <v>1</v>
      </c>
      <c r="G49" s="295">
        <v>0</v>
      </c>
      <c r="H49" s="295">
        <v>0</v>
      </c>
      <c r="I49" s="295">
        <v>0</v>
      </c>
      <c r="J49" s="295">
        <v>0</v>
      </c>
      <c r="K49" s="295">
        <v>0</v>
      </c>
      <c r="L49" s="295">
        <v>1</v>
      </c>
      <c r="M49" s="295">
        <v>0</v>
      </c>
      <c r="N49" s="295">
        <v>0</v>
      </c>
      <c r="O49" s="295">
        <v>0</v>
      </c>
      <c r="P49" s="295">
        <v>0</v>
      </c>
      <c r="Q49" s="295">
        <v>0</v>
      </c>
      <c r="R49" s="295">
        <v>0</v>
      </c>
      <c r="S49" s="295">
        <v>0</v>
      </c>
      <c r="T49" s="295">
        <v>0</v>
      </c>
      <c r="U49" s="295">
        <v>0</v>
      </c>
      <c r="V49" s="295">
        <v>0</v>
      </c>
      <c r="W49" s="295">
        <v>0</v>
      </c>
      <c r="X49" s="295">
        <v>0</v>
      </c>
      <c r="Y49" s="301"/>
      <c r="AC49" s="292" t="s">
        <v>7</v>
      </c>
    </row>
    <row r="50" spans="3:29" ht="10.5" customHeight="1">
      <c r="D50" s="292" t="s">
        <v>8</v>
      </c>
      <c r="F50" s="296">
        <v>0</v>
      </c>
      <c r="G50" s="295">
        <v>0</v>
      </c>
      <c r="H50" s="295">
        <v>0</v>
      </c>
      <c r="I50" s="295">
        <v>0</v>
      </c>
      <c r="J50" s="295">
        <v>0</v>
      </c>
      <c r="K50" s="295">
        <v>0</v>
      </c>
      <c r="L50" s="295">
        <v>0</v>
      </c>
      <c r="M50" s="295">
        <v>0</v>
      </c>
      <c r="N50" s="295">
        <v>0</v>
      </c>
      <c r="O50" s="295">
        <v>0</v>
      </c>
      <c r="P50" s="295">
        <v>0</v>
      </c>
      <c r="Q50" s="295">
        <v>0</v>
      </c>
      <c r="R50" s="295">
        <v>0</v>
      </c>
      <c r="S50" s="295">
        <v>0</v>
      </c>
      <c r="T50" s="295">
        <v>0</v>
      </c>
      <c r="U50" s="295">
        <v>0</v>
      </c>
      <c r="V50" s="295">
        <v>0</v>
      </c>
      <c r="W50" s="295">
        <v>0</v>
      </c>
      <c r="X50" s="295">
        <v>0</v>
      </c>
      <c r="Y50" s="301"/>
      <c r="AC50" s="292" t="s">
        <v>8</v>
      </c>
    </row>
    <row r="51" spans="3:29" ht="13.5" customHeight="1">
      <c r="C51" s="549" t="s">
        <v>42</v>
      </c>
      <c r="D51" s="549"/>
      <c r="F51" s="300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4"/>
      <c r="Z51" s="293"/>
      <c r="AB51" s="549" t="s">
        <v>42</v>
      </c>
      <c r="AC51" s="549"/>
    </row>
    <row r="52" spans="3:29" ht="10.5" customHeight="1">
      <c r="D52" s="292" t="s">
        <v>103</v>
      </c>
      <c r="F52" s="296">
        <v>0</v>
      </c>
      <c r="G52" s="295">
        <v>0</v>
      </c>
      <c r="H52" s="295">
        <v>0</v>
      </c>
      <c r="I52" s="295">
        <v>0</v>
      </c>
      <c r="J52" s="295">
        <v>0</v>
      </c>
      <c r="K52" s="295">
        <v>0</v>
      </c>
      <c r="L52" s="295">
        <v>0</v>
      </c>
      <c r="M52" s="295">
        <v>0</v>
      </c>
      <c r="N52" s="295">
        <v>0</v>
      </c>
      <c r="O52" s="295">
        <v>0</v>
      </c>
      <c r="P52" s="295">
        <v>0</v>
      </c>
      <c r="Q52" s="295">
        <v>0</v>
      </c>
      <c r="R52" s="295">
        <v>0</v>
      </c>
      <c r="S52" s="295">
        <v>0</v>
      </c>
      <c r="T52" s="295">
        <v>0</v>
      </c>
      <c r="U52" s="295">
        <v>0</v>
      </c>
      <c r="V52" s="295">
        <v>0</v>
      </c>
      <c r="W52" s="295">
        <v>0</v>
      </c>
      <c r="X52" s="295">
        <v>0</v>
      </c>
      <c r="Y52" s="294"/>
      <c r="Z52" s="293"/>
      <c r="AC52" s="292" t="s">
        <v>103</v>
      </c>
    </row>
    <row r="53" spans="3:29" ht="10.5" customHeight="1">
      <c r="D53" s="292" t="s">
        <v>102</v>
      </c>
      <c r="F53" s="296">
        <v>1</v>
      </c>
      <c r="G53" s="295">
        <v>0</v>
      </c>
      <c r="H53" s="295">
        <v>0</v>
      </c>
      <c r="I53" s="295">
        <v>0</v>
      </c>
      <c r="J53" s="295">
        <v>0</v>
      </c>
      <c r="K53" s="295">
        <v>0</v>
      </c>
      <c r="L53" s="295">
        <v>0</v>
      </c>
      <c r="M53" s="295">
        <v>0</v>
      </c>
      <c r="N53" s="295">
        <v>0</v>
      </c>
      <c r="O53" s="295">
        <v>0</v>
      </c>
      <c r="P53" s="295">
        <v>0</v>
      </c>
      <c r="Q53" s="295">
        <v>0</v>
      </c>
      <c r="R53" s="295">
        <v>0</v>
      </c>
      <c r="S53" s="295">
        <v>0</v>
      </c>
      <c r="T53" s="295">
        <v>0</v>
      </c>
      <c r="U53" s="295">
        <v>1</v>
      </c>
      <c r="V53" s="295">
        <v>0</v>
      </c>
      <c r="W53" s="295">
        <v>0</v>
      </c>
      <c r="X53" s="295">
        <v>0</v>
      </c>
      <c r="Y53" s="294"/>
      <c r="Z53" s="293"/>
      <c r="AC53" s="292" t="s">
        <v>102</v>
      </c>
    </row>
    <row r="54" spans="3:29" ht="10.5" customHeight="1">
      <c r="D54" s="292" t="s">
        <v>6</v>
      </c>
      <c r="F54" s="296">
        <v>1</v>
      </c>
      <c r="G54" s="295">
        <v>0</v>
      </c>
      <c r="H54" s="295">
        <v>0</v>
      </c>
      <c r="I54" s="295">
        <v>0</v>
      </c>
      <c r="J54" s="295">
        <v>0</v>
      </c>
      <c r="K54" s="295">
        <v>0</v>
      </c>
      <c r="L54" s="295">
        <v>0</v>
      </c>
      <c r="M54" s="295">
        <v>0</v>
      </c>
      <c r="N54" s="295">
        <v>0</v>
      </c>
      <c r="O54" s="295">
        <v>0</v>
      </c>
      <c r="P54" s="295">
        <v>0</v>
      </c>
      <c r="Q54" s="295">
        <v>0</v>
      </c>
      <c r="R54" s="295">
        <v>0</v>
      </c>
      <c r="S54" s="295">
        <v>0</v>
      </c>
      <c r="T54" s="295">
        <v>0</v>
      </c>
      <c r="U54" s="295">
        <v>1</v>
      </c>
      <c r="V54" s="295">
        <v>0</v>
      </c>
      <c r="W54" s="295">
        <v>0</v>
      </c>
      <c r="X54" s="295">
        <v>0</v>
      </c>
      <c r="Y54" s="294"/>
      <c r="Z54" s="293"/>
      <c r="AC54" s="292" t="s">
        <v>6</v>
      </c>
    </row>
    <row r="55" spans="3:29" ht="10.5" customHeight="1">
      <c r="D55" s="292" t="s">
        <v>7</v>
      </c>
      <c r="F55" s="296">
        <v>0</v>
      </c>
      <c r="G55" s="295">
        <v>0</v>
      </c>
      <c r="H55" s="295">
        <v>0</v>
      </c>
      <c r="I55" s="295">
        <v>0</v>
      </c>
      <c r="J55" s="295">
        <v>0</v>
      </c>
      <c r="K55" s="295">
        <v>0</v>
      </c>
      <c r="L55" s="295">
        <v>0</v>
      </c>
      <c r="M55" s="295">
        <v>0</v>
      </c>
      <c r="N55" s="295">
        <v>0</v>
      </c>
      <c r="O55" s="295">
        <v>0</v>
      </c>
      <c r="P55" s="295">
        <v>0</v>
      </c>
      <c r="Q55" s="295">
        <v>0</v>
      </c>
      <c r="R55" s="295">
        <v>0</v>
      </c>
      <c r="S55" s="295">
        <v>0</v>
      </c>
      <c r="T55" s="295">
        <v>0</v>
      </c>
      <c r="U55" s="295">
        <v>0</v>
      </c>
      <c r="V55" s="295">
        <v>0</v>
      </c>
      <c r="W55" s="295">
        <v>0</v>
      </c>
      <c r="X55" s="295">
        <v>0</v>
      </c>
      <c r="Y55" s="294"/>
      <c r="Z55" s="293"/>
      <c r="AC55" s="292" t="s">
        <v>7</v>
      </c>
    </row>
    <row r="56" spans="3:29" ht="13.5" customHeight="1">
      <c r="C56" s="549" t="s">
        <v>41</v>
      </c>
      <c r="D56" s="549"/>
      <c r="F56" s="296">
        <v>0</v>
      </c>
      <c r="G56" s="295">
        <v>0</v>
      </c>
      <c r="H56" s="295">
        <v>0</v>
      </c>
      <c r="I56" s="295">
        <v>0</v>
      </c>
      <c r="J56" s="295">
        <v>0</v>
      </c>
      <c r="K56" s="295">
        <v>0</v>
      </c>
      <c r="L56" s="295">
        <v>0</v>
      </c>
      <c r="M56" s="295">
        <v>0</v>
      </c>
      <c r="N56" s="295">
        <v>0</v>
      </c>
      <c r="O56" s="295">
        <v>0</v>
      </c>
      <c r="P56" s="295">
        <v>0</v>
      </c>
      <c r="Q56" s="295">
        <v>0</v>
      </c>
      <c r="R56" s="295">
        <v>0</v>
      </c>
      <c r="S56" s="295">
        <v>0</v>
      </c>
      <c r="T56" s="295">
        <v>0</v>
      </c>
      <c r="U56" s="295">
        <v>0</v>
      </c>
      <c r="V56" s="295">
        <v>0</v>
      </c>
      <c r="W56" s="295">
        <v>0</v>
      </c>
      <c r="X56" s="295">
        <v>0</v>
      </c>
      <c r="Y56" s="294"/>
      <c r="Z56" s="293"/>
      <c r="AB56" s="549" t="s">
        <v>41</v>
      </c>
      <c r="AC56" s="549"/>
    </row>
    <row r="57" spans="3:29" ht="13.5" customHeight="1">
      <c r="C57" s="549" t="s">
        <v>40</v>
      </c>
      <c r="D57" s="549"/>
      <c r="F57" s="299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4"/>
      <c r="Z57" s="293"/>
      <c r="AB57" s="549" t="s">
        <v>40</v>
      </c>
      <c r="AC57" s="549"/>
    </row>
    <row r="58" spans="3:29" ht="10.5" customHeight="1">
      <c r="D58" s="292" t="s">
        <v>9</v>
      </c>
      <c r="F58" s="296">
        <v>1</v>
      </c>
      <c r="G58" s="295">
        <v>0</v>
      </c>
      <c r="H58" s="295">
        <v>0</v>
      </c>
      <c r="I58" s="295">
        <v>1</v>
      </c>
      <c r="J58" s="295">
        <v>0</v>
      </c>
      <c r="K58" s="295">
        <v>0</v>
      </c>
      <c r="L58" s="295">
        <v>0</v>
      </c>
      <c r="M58" s="295">
        <v>0</v>
      </c>
      <c r="N58" s="295">
        <v>0</v>
      </c>
      <c r="O58" s="295">
        <v>0</v>
      </c>
      <c r="P58" s="295">
        <v>0</v>
      </c>
      <c r="Q58" s="295">
        <v>0</v>
      </c>
      <c r="R58" s="295">
        <v>0</v>
      </c>
      <c r="S58" s="295">
        <v>0</v>
      </c>
      <c r="T58" s="295">
        <v>0</v>
      </c>
      <c r="U58" s="295">
        <v>0</v>
      </c>
      <c r="V58" s="295">
        <v>0</v>
      </c>
      <c r="W58" s="295">
        <v>0</v>
      </c>
      <c r="X58" s="295">
        <v>0</v>
      </c>
      <c r="Y58" s="294"/>
      <c r="Z58" s="293"/>
      <c r="AC58" s="292" t="s">
        <v>9</v>
      </c>
    </row>
    <row r="59" spans="3:29" ht="10.5" customHeight="1">
      <c r="D59" s="292" t="s">
        <v>27</v>
      </c>
      <c r="F59" s="296">
        <v>0</v>
      </c>
      <c r="G59" s="295">
        <v>0</v>
      </c>
      <c r="H59" s="295">
        <v>0</v>
      </c>
      <c r="I59" s="295">
        <v>0</v>
      </c>
      <c r="J59" s="295">
        <v>0</v>
      </c>
      <c r="K59" s="295">
        <v>0</v>
      </c>
      <c r="L59" s="295">
        <v>0</v>
      </c>
      <c r="M59" s="295">
        <v>0</v>
      </c>
      <c r="N59" s="295">
        <v>0</v>
      </c>
      <c r="O59" s="295">
        <v>0</v>
      </c>
      <c r="P59" s="295">
        <v>0</v>
      </c>
      <c r="Q59" s="295">
        <v>0</v>
      </c>
      <c r="R59" s="295">
        <v>0</v>
      </c>
      <c r="S59" s="295">
        <v>0</v>
      </c>
      <c r="T59" s="295">
        <v>0</v>
      </c>
      <c r="U59" s="295">
        <v>0</v>
      </c>
      <c r="V59" s="295">
        <v>0</v>
      </c>
      <c r="W59" s="295">
        <v>0</v>
      </c>
      <c r="X59" s="295">
        <v>0</v>
      </c>
      <c r="Y59" s="294"/>
      <c r="Z59" s="293"/>
      <c r="AC59" s="292" t="s">
        <v>27</v>
      </c>
    </row>
    <row r="60" spans="3:29" ht="10.5" customHeight="1">
      <c r="D60" s="292" t="s">
        <v>11</v>
      </c>
      <c r="F60" s="296">
        <v>0</v>
      </c>
      <c r="G60" s="295">
        <v>0</v>
      </c>
      <c r="H60" s="295">
        <v>0</v>
      </c>
      <c r="I60" s="295">
        <v>0</v>
      </c>
      <c r="J60" s="295">
        <v>0</v>
      </c>
      <c r="K60" s="295">
        <v>0</v>
      </c>
      <c r="L60" s="295">
        <v>0</v>
      </c>
      <c r="M60" s="295">
        <v>0</v>
      </c>
      <c r="N60" s="295">
        <v>0</v>
      </c>
      <c r="O60" s="295">
        <v>0</v>
      </c>
      <c r="P60" s="295">
        <v>0</v>
      </c>
      <c r="Q60" s="295">
        <v>0</v>
      </c>
      <c r="R60" s="295">
        <v>0</v>
      </c>
      <c r="S60" s="295">
        <v>0</v>
      </c>
      <c r="T60" s="295">
        <v>0</v>
      </c>
      <c r="U60" s="295">
        <v>0</v>
      </c>
      <c r="V60" s="295">
        <v>0</v>
      </c>
      <c r="W60" s="295">
        <v>0</v>
      </c>
      <c r="X60" s="295">
        <v>0</v>
      </c>
      <c r="Y60" s="294"/>
      <c r="Z60" s="293"/>
      <c r="AC60" s="292" t="s">
        <v>11</v>
      </c>
    </row>
    <row r="61" spans="3:29" ht="10.5" customHeight="1">
      <c r="D61" s="292" t="s">
        <v>74</v>
      </c>
      <c r="F61" s="296">
        <v>1</v>
      </c>
      <c r="G61" s="295">
        <v>0</v>
      </c>
      <c r="H61" s="295">
        <v>0</v>
      </c>
      <c r="I61" s="295">
        <v>0</v>
      </c>
      <c r="J61" s="295">
        <v>0</v>
      </c>
      <c r="K61" s="295">
        <v>0</v>
      </c>
      <c r="L61" s="295">
        <v>0</v>
      </c>
      <c r="M61" s="295">
        <v>1</v>
      </c>
      <c r="N61" s="295">
        <v>0</v>
      </c>
      <c r="O61" s="295">
        <v>0</v>
      </c>
      <c r="P61" s="295">
        <v>0</v>
      </c>
      <c r="Q61" s="295">
        <v>0</v>
      </c>
      <c r="R61" s="295">
        <v>0</v>
      </c>
      <c r="S61" s="295">
        <v>0</v>
      </c>
      <c r="T61" s="295">
        <v>0</v>
      </c>
      <c r="U61" s="295">
        <v>0</v>
      </c>
      <c r="V61" s="295">
        <v>0</v>
      </c>
      <c r="W61" s="295">
        <v>0</v>
      </c>
      <c r="X61" s="295">
        <v>0</v>
      </c>
      <c r="Y61" s="294"/>
      <c r="Z61" s="293"/>
      <c r="AC61" s="292" t="s">
        <v>12</v>
      </c>
    </row>
    <row r="62" spans="3:29" s="297" customFormat="1" ht="13.5" customHeight="1">
      <c r="C62" s="551" t="s">
        <v>13</v>
      </c>
      <c r="D62" s="551"/>
      <c r="F62" s="296">
        <v>6</v>
      </c>
      <c r="G62" s="295">
        <v>0</v>
      </c>
      <c r="H62" s="295">
        <v>0</v>
      </c>
      <c r="I62" s="295">
        <v>3</v>
      </c>
      <c r="J62" s="295">
        <v>0</v>
      </c>
      <c r="K62" s="295">
        <v>0</v>
      </c>
      <c r="L62" s="295">
        <v>1</v>
      </c>
      <c r="M62" s="295">
        <v>0</v>
      </c>
      <c r="N62" s="295">
        <v>2</v>
      </c>
      <c r="O62" s="295">
        <v>0</v>
      </c>
      <c r="P62" s="295">
        <v>0</v>
      </c>
      <c r="Q62" s="295">
        <v>0</v>
      </c>
      <c r="R62" s="295">
        <v>0</v>
      </c>
      <c r="S62" s="295">
        <v>0</v>
      </c>
      <c r="T62" s="295">
        <v>0</v>
      </c>
      <c r="U62" s="295">
        <v>0</v>
      </c>
      <c r="V62" s="295">
        <v>0</v>
      </c>
      <c r="W62" s="295">
        <v>0</v>
      </c>
      <c r="X62" s="295">
        <v>0</v>
      </c>
      <c r="Y62" s="294"/>
      <c r="Z62" s="298"/>
      <c r="AB62" s="551" t="s">
        <v>13</v>
      </c>
      <c r="AC62" s="551"/>
    </row>
    <row r="63" spans="3:29" ht="10.5" customHeight="1">
      <c r="C63" s="549" t="s">
        <v>14</v>
      </c>
      <c r="D63" s="549"/>
      <c r="F63" s="296">
        <v>0</v>
      </c>
      <c r="G63" s="295">
        <v>0</v>
      </c>
      <c r="H63" s="295">
        <v>0</v>
      </c>
      <c r="I63" s="295">
        <v>0</v>
      </c>
      <c r="J63" s="295">
        <v>0</v>
      </c>
      <c r="K63" s="295">
        <v>0</v>
      </c>
      <c r="L63" s="295">
        <v>0</v>
      </c>
      <c r="M63" s="295">
        <v>0</v>
      </c>
      <c r="N63" s="295">
        <v>0</v>
      </c>
      <c r="O63" s="295">
        <v>0</v>
      </c>
      <c r="P63" s="295">
        <v>0</v>
      </c>
      <c r="Q63" s="295">
        <v>0</v>
      </c>
      <c r="R63" s="295">
        <v>0</v>
      </c>
      <c r="S63" s="295">
        <v>0</v>
      </c>
      <c r="T63" s="295">
        <v>0</v>
      </c>
      <c r="U63" s="295">
        <v>0</v>
      </c>
      <c r="V63" s="295">
        <v>0</v>
      </c>
      <c r="W63" s="295">
        <v>0</v>
      </c>
      <c r="X63" s="295">
        <v>0</v>
      </c>
      <c r="Y63" s="294"/>
      <c r="Z63" s="293"/>
      <c r="AB63" s="549" t="s">
        <v>14</v>
      </c>
      <c r="AC63" s="549"/>
    </row>
    <row r="64" spans="3:29" ht="10.5" customHeight="1">
      <c r="C64" s="549" t="s">
        <v>15</v>
      </c>
      <c r="D64" s="549"/>
      <c r="F64" s="296">
        <v>11</v>
      </c>
      <c r="G64" s="295">
        <v>0</v>
      </c>
      <c r="H64" s="295">
        <v>1</v>
      </c>
      <c r="I64" s="295">
        <v>5</v>
      </c>
      <c r="J64" s="295">
        <v>0</v>
      </c>
      <c r="K64" s="295">
        <v>0</v>
      </c>
      <c r="L64" s="295">
        <v>0</v>
      </c>
      <c r="M64" s="295">
        <v>2</v>
      </c>
      <c r="N64" s="295">
        <v>1</v>
      </c>
      <c r="O64" s="295">
        <v>1</v>
      </c>
      <c r="P64" s="295">
        <v>0</v>
      </c>
      <c r="Q64" s="295">
        <v>0</v>
      </c>
      <c r="R64" s="295">
        <v>0</v>
      </c>
      <c r="S64" s="295">
        <v>0</v>
      </c>
      <c r="T64" s="295">
        <v>0</v>
      </c>
      <c r="U64" s="295">
        <v>0</v>
      </c>
      <c r="V64" s="295">
        <v>0</v>
      </c>
      <c r="W64" s="295">
        <v>0</v>
      </c>
      <c r="X64" s="295">
        <v>1</v>
      </c>
      <c r="Y64" s="294"/>
      <c r="Z64" s="293"/>
      <c r="AB64" s="549" t="s">
        <v>15</v>
      </c>
      <c r="AC64" s="549"/>
    </row>
    <row r="65" spans="1:30" ht="10.5" customHeight="1">
      <c r="C65" s="549" t="s">
        <v>39</v>
      </c>
      <c r="D65" s="549"/>
      <c r="F65" s="296">
        <v>0</v>
      </c>
      <c r="G65" s="295">
        <v>0</v>
      </c>
      <c r="H65" s="295">
        <v>0</v>
      </c>
      <c r="I65" s="295">
        <v>0</v>
      </c>
      <c r="J65" s="295">
        <v>0</v>
      </c>
      <c r="K65" s="295">
        <v>0</v>
      </c>
      <c r="L65" s="295">
        <v>0</v>
      </c>
      <c r="M65" s="295">
        <v>0</v>
      </c>
      <c r="N65" s="295">
        <v>0</v>
      </c>
      <c r="O65" s="295">
        <v>0</v>
      </c>
      <c r="P65" s="295">
        <v>0</v>
      </c>
      <c r="Q65" s="295">
        <v>0</v>
      </c>
      <c r="R65" s="295">
        <v>0</v>
      </c>
      <c r="S65" s="295">
        <v>0</v>
      </c>
      <c r="T65" s="295">
        <v>0</v>
      </c>
      <c r="U65" s="295">
        <v>0</v>
      </c>
      <c r="V65" s="295">
        <v>0</v>
      </c>
      <c r="W65" s="295">
        <v>0</v>
      </c>
      <c r="X65" s="295">
        <v>0</v>
      </c>
      <c r="Y65" s="294"/>
      <c r="Z65" s="293"/>
      <c r="AB65" s="549" t="s">
        <v>39</v>
      </c>
      <c r="AC65" s="549"/>
    </row>
    <row r="66" spans="1:30" ht="10.5" customHeight="1">
      <c r="C66" s="549" t="s">
        <v>38</v>
      </c>
      <c r="D66" s="549"/>
      <c r="F66" s="296">
        <v>1</v>
      </c>
      <c r="G66" s="295">
        <v>0</v>
      </c>
      <c r="H66" s="295">
        <v>0</v>
      </c>
      <c r="I66" s="295">
        <v>0</v>
      </c>
      <c r="J66" s="295">
        <v>0</v>
      </c>
      <c r="K66" s="295">
        <v>0</v>
      </c>
      <c r="L66" s="295">
        <v>0</v>
      </c>
      <c r="M66" s="295">
        <v>0</v>
      </c>
      <c r="N66" s="295">
        <v>0</v>
      </c>
      <c r="O66" s="295">
        <v>0</v>
      </c>
      <c r="P66" s="295">
        <v>0</v>
      </c>
      <c r="Q66" s="295">
        <v>0</v>
      </c>
      <c r="R66" s="295">
        <v>0</v>
      </c>
      <c r="S66" s="295">
        <v>0</v>
      </c>
      <c r="T66" s="295">
        <v>0</v>
      </c>
      <c r="U66" s="295">
        <v>0</v>
      </c>
      <c r="V66" s="295">
        <v>0</v>
      </c>
      <c r="W66" s="295">
        <v>1</v>
      </c>
      <c r="X66" s="295">
        <v>0</v>
      </c>
      <c r="Y66" s="294"/>
      <c r="Z66" s="293"/>
      <c r="AB66" s="549" t="s">
        <v>38</v>
      </c>
      <c r="AC66" s="549"/>
    </row>
    <row r="67" spans="1:30" ht="10.5" customHeight="1">
      <c r="C67" s="549" t="s">
        <v>37</v>
      </c>
      <c r="D67" s="549"/>
      <c r="F67" s="296">
        <v>8</v>
      </c>
      <c r="G67" s="295">
        <v>0</v>
      </c>
      <c r="H67" s="295">
        <v>0</v>
      </c>
      <c r="I67" s="295">
        <v>3</v>
      </c>
      <c r="J67" s="295">
        <v>2</v>
      </c>
      <c r="K67" s="295">
        <v>0</v>
      </c>
      <c r="L67" s="295">
        <v>0</v>
      </c>
      <c r="M67" s="295">
        <v>0</v>
      </c>
      <c r="N67" s="295">
        <v>0</v>
      </c>
      <c r="O67" s="295">
        <v>1</v>
      </c>
      <c r="P67" s="295">
        <v>0</v>
      </c>
      <c r="Q67" s="295">
        <v>1</v>
      </c>
      <c r="R67" s="295">
        <v>1</v>
      </c>
      <c r="S67" s="295">
        <v>0</v>
      </c>
      <c r="T67" s="295">
        <v>0</v>
      </c>
      <c r="U67" s="295">
        <v>0</v>
      </c>
      <c r="V67" s="295">
        <v>0</v>
      </c>
      <c r="W67" s="295">
        <v>0</v>
      </c>
      <c r="X67" s="295">
        <v>0</v>
      </c>
      <c r="Y67" s="294"/>
      <c r="Z67" s="293"/>
      <c r="AB67" s="549" t="s">
        <v>37</v>
      </c>
      <c r="AC67" s="549"/>
    </row>
    <row r="68" spans="1:30" ht="10.5" customHeight="1">
      <c r="C68" s="549" t="s">
        <v>36</v>
      </c>
      <c r="D68" s="549"/>
      <c r="F68" s="296">
        <v>3</v>
      </c>
      <c r="G68" s="295">
        <v>0</v>
      </c>
      <c r="H68" s="295">
        <v>0</v>
      </c>
      <c r="I68" s="295">
        <v>1</v>
      </c>
      <c r="J68" s="295">
        <v>0</v>
      </c>
      <c r="K68" s="295">
        <v>0</v>
      </c>
      <c r="L68" s="295">
        <v>0</v>
      </c>
      <c r="M68" s="295">
        <v>0</v>
      </c>
      <c r="N68" s="295">
        <v>0</v>
      </c>
      <c r="O68" s="295">
        <v>0</v>
      </c>
      <c r="P68" s="295">
        <v>0</v>
      </c>
      <c r="Q68" s="295">
        <v>0</v>
      </c>
      <c r="R68" s="295">
        <v>1</v>
      </c>
      <c r="S68" s="295">
        <v>0</v>
      </c>
      <c r="T68" s="295">
        <v>0</v>
      </c>
      <c r="U68" s="295">
        <v>1</v>
      </c>
      <c r="V68" s="295">
        <v>0</v>
      </c>
      <c r="W68" s="295">
        <v>0</v>
      </c>
      <c r="X68" s="295">
        <v>0</v>
      </c>
      <c r="Y68" s="294"/>
      <c r="Z68" s="293"/>
      <c r="AB68" s="549" t="s">
        <v>36</v>
      </c>
      <c r="AC68" s="549"/>
    </row>
    <row r="69" spans="1:30" ht="6" customHeight="1">
      <c r="A69" s="288"/>
      <c r="B69" s="288"/>
      <c r="C69" s="288"/>
      <c r="D69" s="288"/>
      <c r="E69" s="291"/>
      <c r="F69" s="289"/>
      <c r="G69" s="290"/>
      <c r="H69" s="290"/>
      <c r="I69" s="290"/>
      <c r="J69" s="290"/>
      <c r="K69" s="290"/>
      <c r="L69" s="290"/>
      <c r="M69" s="290"/>
      <c r="N69" s="290"/>
      <c r="O69" s="290"/>
      <c r="P69" s="290"/>
      <c r="Q69" s="290"/>
      <c r="R69" s="290"/>
      <c r="S69" s="290"/>
      <c r="T69" s="290"/>
      <c r="U69" s="290"/>
      <c r="V69" s="290"/>
      <c r="W69" s="290"/>
      <c r="X69" s="290"/>
      <c r="Y69" s="288"/>
      <c r="Z69" s="289"/>
      <c r="AA69" s="288"/>
      <c r="AB69" s="288"/>
      <c r="AC69" s="288"/>
      <c r="AD69" s="288"/>
    </row>
    <row r="70" spans="1:30" ht="1.5" customHeight="1"/>
    <row r="71" spans="1:30" ht="9.75" customHeight="1">
      <c r="A71" s="287" t="s">
        <v>93</v>
      </c>
      <c r="B71" s="279"/>
      <c r="C71" s="279"/>
      <c r="D71" s="279"/>
      <c r="E71" s="279"/>
      <c r="P71" s="550"/>
      <c r="Q71" s="550"/>
      <c r="S71" s="286"/>
      <c r="T71" s="286"/>
      <c r="U71" s="286"/>
      <c r="X71" s="279"/>
      <c r="Y71" s="279"/>
      <c r="Z71" s="279"/>
      <c r="AA71" s="279"/>
      <c r="AD71" s="279"/>
    </row>
    <row r="72" spans="1:30" ht="9.75" customHeight="1">
      <c r="A72" s="282" t="s">
        <v>92</v>
      </c>
      <c r="P72" s="281"/>
      <c r="Q72" s="281"/>
      <c r="S72" s="286"/>
      <c r="T72" s="286"/>
      <c r="U72" s="286"/>
    </row>
    <row r="73" spans="1:30" ht="9.75" customHeight="1">
      <c r="A73" s="280" t="s">
        <v>35</v>
      </c>
      <c r="B73" s="279"/>
      <c r="C73" s="279"/>
      <c r="D73" s="279"/>
      <c r="E73" s="279"/>
      <c r="O73" s="285"/>
      <c r="P73" s="281"/>
      <c r="Q73" s="281"/>
      <c r="T73" s="281"/>
      <c r="U73" s="281"/>
      <c r="V73" s="281"/>
      <c r="X73" s="279"/>
      <c r="Y73" s="279"/>
      <c r="Z73" s="279"/>
      <c r="AA73" s="279"/>
      <c r="AD73" s="279"/>
    </row>
    <row r="74" spans="1:30" ht="9.75" customHeight="1">
      <c r="A74" s="278" t="s">
        <v>33</v>
      </c>
      <c r="M74" s="284"/>
      <c r="O74" s="281"/>
      <c r="S74" s="281"/>
      <c r="T74" s="283"/>
      <c r="U74" s="283"/>
      <c r="V74" s="283"/>
      <c r="X74" s="279"/>
      <c r="Y74" s="279"/>
      <c r="Z74" s="279"/>
      <c r="AA74" s="279"/>
      <c r="AD74" s="279"/>
    </row>
    <row r="75" spans="1:30" ht="9.75" customHeight="1">
      <c r="A75" s="282"/>
      <c r="O75" s="281"/>
    </row>
    <row r="76" spans="1:30" ht="9.75" customHeight="1">
      <c r="A76" s="280"/>
      <c r="B76" s="279"/>
      <c r="C76" s="279"/>
      <c r="D76" s="279"/>
      <c r="E76" s="279"/>
      <c r="X76" s="279"/>
      <c r="Y76" s="279"/>
      <c r="Z76" s="279"/>
      <c r="AA76" s="279"/>
      <c r="AD76" s="279"/>
    </row>
    <row r="77" spans="1:30" ht="9.75" customHeight="1"/>
  </sheetData>
  <mergeCells count="49">
    <mergeCell ref="C67:D67"/>
    <mergeCell ref="P71:Q71"/>
    <mergeCell ref="C14:D14"/>
    <mergeCell ref="C20:D20"/>
    <mergeCell ref="C25:D25"/>
    <mergeCell ref="C26:D26"/>
    <mergeCell ref="C31:D31"/>
    <mergeCell ref="C32:D32"/>
    <mergeCell ref="C33:D33"/>
    <mergeCell ref="C68:D68"/>
    <mergeCell ref="D4:E4"/>
    <mergeCell ref="C64:D64"/>
    <mergeCell ref="C65:D65"/>
    <mergeCell ref="C66:D66"/>
    <mergeCell ref="C51:D51"/>
    <mergeCell ref="C56:D56"/>
    <mergeCell ref="C57:D57"/>
    <mergeCell ref="C63:D63"/>
    <mergeCell ref="C34:D34"/>
    <mergeCell ref="C45:D45"/>
    <mergeCell ref="C62:D62"/>
    <mergeCell ref="AB62:AC62"/>
    <mergeCell ref="AB35:AC35"/>
    <mergeCell ref="AB36:AC36"/>
    <mergeCell ref="AB37:AC37"/>
    <mergeCell ref="AB57:AC57"/>
    <mergeCell ref="AB51:AC51"/>
    <mergeCell ref="AB56:AC56"/>
    <mergeCell ref="AB26:AC26"/>
    <mergeCell ref="AB45:AC45"/>
    <mergeCell ref="AB31:AC31"/>
    <mergeCell ref="C35:D35"/>
    <mergeCell ref="C36:D36"/>
    <mergeCell ref="C37:D37"/>
    <mergeCell ref="AB32:AC32"/>
    <mergeCell ref="AB33:AC33"/>
    <mergeCell ref="AB34:AC34"/>
    <mergeCell ref="F4:F5"/>
    <mergeCell ref="P4:P5"/>
    <mergeCell ref="AB20:AC20"/>
    <mergeCell ref="AB25:AC25"/>
    <mergeCell ref="AC5:AD5"/>
    <mergeCell ref="AB14:AC14"/>
    <mergeCell ref="AB68:AC68"/>
    <mergeCell ref="AB63:AC63"/>
    <mergeCell ref="AB64:AC64"/>
    <mergeCell ref="AB65:AC65"/>
    <mergeCell ref="AB66:AC66"/>
    <mergeCell ref="AB67:AC67"/>
  </mergeCells>
  <phoneticPr fontId="1"/>
  <printOptions gridLinesSet="0"/>
  <pageMargins left="0.59055118110236227" right="0.59055118110236227" top="0.78740157480314965" bottom="0.59055118110236227" header="0.59055118110236227" footer="0.11811023622047245"/>
  <pageSetup paperSize="9" scale="67" orientation="landscape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4"/>
  <sheetViews>
    <sheetView showGridLines="0" zoomScale="125" zoomScaleNormal="125" workbookViewId="0"/>
  </sheetViews>
  <sheetFormatPr defaultColWidth="11.25" defaultRowHeight="10.5"/>
  <cols>
    <col min="1" max="3" width="1.125" style="202" customWidth="1"/>
    <col min="4" max="4" width="9.875" style="202" customWidth="1"/>
    <col min="5" max="5" width="1.125" style="202" customWidth="1"/>
    <col min="6" max="6" width="7.375" style="202" customWidth="1"/>
    <col min="7" max="15" width="7.25" style="202" customWidth="1"/>
    <col min="16" max="16" width="8" style="202" customWidth="1"/>
    <col min="17" max="17" width="8.25" style="202" customWidth="1"/>
    <col min="18" max="19" width="8" style="202" customWidth="1"/>
    <col min="20" max="20" width="8.375" style="202" customWidth="1"/>
    <col min="21" max="21" width="8.25" style="202" customWidth="1"/>
    <col min="22" max="23" width="7.625" style="202" customWidth="1"/>
    <col min="24" max="24" width="7.375" style="202" customWidth="1"/>
    <col min="25" max="28" width="1.125" style="202" customWidth="1"/>
    <col min="29" max="29" width="9.875" style="202" customWidth="1"/>
    <col min="30" max="30" width="1.125" style="202" customWidth="1"/>
    <col min="31" max="16384" width="11.25" style="202"/>
  </cols>
  <sheetData>
    <row r="1" spans="1:30" ht="13.5">
      <c r="I1" s="258"/>
      <c r="J1" s="257" t="s">
        <v>55</v>
      </c>
      <c r="M1" s="257"/>
      <c r="N1" s="257"/>
      <c r="O1" s="257"/>
      <c r="P1" s="257" t="s">
        <v>54</v>
      </c>
      <c r="Q1" s="257"/>
      <c r="R1" s="257"/>
      <c r="S1" s="257"/>
      <c r="T1" s="257"/>
    </row>
    <row r="2" spans="1:30" ht="10.5" customHeight="1">
      <c r="I2" s="256"/>
    </row>
    <row r="3" spans="1:30" ht="1.5" customHeight="1"/>
    <row r="4" spans="1:30" ht="16.5" customHeight="1">
      <c r="A4" s="245"/>
      <c r="B4" s="245"/>
      <c r="C4" s="245"/>
      <c r="D4" s="561" t="s">
        <v>47</v>
      </c>
      <c r="E4" s="561"/>
      <c r="F4" s="558" t="s">
        <v>48</v>
      </c>
      <c r="G4" s="255" t="s">
        <v>0</v>
      </c>
      <c r="H4" s="255"/>
      <c r="I4" s="255"/>
      <c r="J4" s="255"/>
      <c r="K4" s="255"/>
      <c r="L4" s="255" t="s">
        <v>1</v>
      </c>
      <c r="M4" s="255"/>
      <c r="N4" s="255"/>
      <c r="O4" s="255"/>
      <c r="P4" s="559" t="s">
        <v>41</v>
      </c>
      <c r="Q4" s="255" t="s">
        <v>2</v>
      </c>
      <c r="R4" s="255"/>
      <c r="S4" s="255"/>
      <c r="T4" s="255"/>
      <c r="U4" s="255" t="s">
        <v>3</v>
      </c>
      <c r="V4" s="255"/>
      <c r="W4" s="255"/>
      <c r="X4" s="254"/>
      <c r="Y4" s="254"/>
      <c r="Z4" s="253" t="s">
        <v>47</v>
      </c>
      <c r="AA4" s="245"/>
      <c r="AB4" s="245"/>
      <c r="AC4" s="245"/>
      <c r="AD4" s="245"/>
    </row>
    <row r="5" spans="1:30" ht="16.5" customHeight="1">
      <c r="A5" s="252" t="s">
        <v>46</v>
      </c>
      <c r="B5" s="206"/>
      <c r="C5" s="206"/>
      <c r="D5" s="206"/>
      <c r="E5" s="206"/>
      <c r="F5" s="558"/>
      <c r="G5" s="250" t="s">
        <v>5</v>
      </c>
      <c r="H5" s="251" t="s">
        <v>102</v>
      </c>
      <c r="I5" s="251" t="s">
        <v>6</v>
      </c>
      <c r="J5" s="251" t="s">
        <v>7</v>
      </c>
      <c r="K5" s="250" t="s">
        <v>8</v>
      </c>
      <c r="L5" s="250" t="s">
        <v>5</v>
      </c>
      <c r="M5" s="251" t="s">
        <v>102</v>
      </c>
      <c r="N5" s="251" t="s">
        <v>6</v>
      </c>
      <c r="O5" s="251" t="s">
        <v>7</v>
      </c>
      <c r="P5" s="559"/>
      <c r="Q5" s="250" t="s">
        <v>9</v>
      </c>
      <c r="R5" s="250" t="s">
        <v>27</v>
      </c>
      <c r="S5" s="250" t="s">
        <v>11</v>
      </c>
      <c r="T5" s="251" t="s">
        <v>12</v>
      </c>
      <c r="U5" s="250" t="s">
        <v>13</v>
      </c>
      <c r="V5" s="250" t="s">
        <v>14</v>
      </c>
      <c r="W5" s="250" t="s">
        <v>15</v>
      </c>
      <c r="X5" s="249" t="s">
        <v>16</v>
      </c>
      <c r="Y5" s="248"/>
      <c r="Z5" s="206"/>
      <c r="AA5" s="206"/>
      <c r="AB5" s="206"/>
      <c r="AC5" s="562" t="s">
        <v>46</v>
      </c>
      <c r="AD5" s="562"/>
    </row>
    <row r="6" spans="1:30" ht="6" customHeight="1">
      <c r="A6" s="245"/>
      <c r="B6" s="245"/>
      <c r="C6" s="245"/>
      <c r="D6" s="245"/>
      <c r="E6" s="247"/>
      <c r="Z6" s="246"/>
      <c r="AA6" s="245"/>
      <c r="AB6" s="245"/>
      <c r="AC6" s="245"/>
      <c r="AD6" s="245"/>
    </row>
    <row r="7" spans="1:30">
      <c r="E7" s="229"/>
      <c r="K7" s="225" t="s">
        <v>17</v>
      </c>
      <c r="N7" s="225" t="s">
        <v>18</v>
      </c>
      <c r="Q7" s="226" t="s">
        <v>19</v>
      </c>
      <c r="T7" s="226" t="s">
        <v>20</v>
      </c>
      <c r="Z7" s="210"/>
    </row>
    <row r="8" spans="1:30" ht="10.5" customHeight="1">
      <c r="D8" s="230" t="s">
        <v>117</v>
      </c>
      <c r="E8" s="229"/>
      <c r="F8" s="261">
        <v>18127</v>
      </c>
      <c r="G8" s="261">
        <v>83</v>
      </c>
      <c r="H8" s="261">
        <v>19</v>
      </c>
      <c r="I8" s="261">
        <v>10676</v>
      </c>
      <c r="J8" s="261">
        <v>1891</v>
      </c>
      <c r="K8" s="261">
        <v>0</v>
      </c>
      <c r="L8" s="261">
        <v>208</v>
      </c>
      <c r="M8" s="261">
        <v>10</v>
      </c>
      <c r="N8" s="261">
        <v>2173</v>
      </c>
      <c r="O8" s="261">
        <v>755</v>
      </c>
      <c r="P8" s="261">
        <v>7</v>
      </c>
      <c r="Q8" s="261">
        <v>113</v>
      </c>
      <c r="R8" s="261">
        <v>130</v>
      </c>
      <c r="S8" s="261">
        <v>58</v>
      </c>
      <c r="T8" s="261">
        <v>475</v>
      </c>
      <c r="U8" s="261">
        <v>895</v>
      </c>
      <c r="V8" s="261">
        <v>0</v>
      </c>
      <c r="W8" s="261">
        <v>120</v>
      </c>
      <c r="X8" s="261">
        <v>514</v>
      </c>
      <c r="Y8" s="219"/>
      <c r="Z8" s="210"/>
      <c r="AC8" s="230" t="str">
        <f>D8</f>
        <v>平　 成　19　 年</v>
      </c>
    </row>
    <row r="9" spans="1:30" ht="10.5" customHeight="1">
      <c r="D9" s="244" t="s">
        <v>116</v>
      </c>
      <c r="E9" s="229"/>
      <c r="F9" s="261">
        <v>17073</v>
      </c>
      <c r="G9" s="261">
        <v>69</v>
      </c>
      <c r="H9" s="261">
        <v>25</v>
      </c>
      <c r="I9" s="261">
        <v>9804</v>
      </c>
      <c r="J9" s="261">
        <v>1986</v>
      </c>
      <c r="K9" s="261">
        <v>5</v>
      </c>
      <c r="L9" s="261">
        <v>199</v>
      </c>
      <c r="M9" s="261">
        <v>254</v>
      </c>
      <c r="N9" s="261">
        <v>1788</v>
      </c>
      <c r="O9" s="261">
        <v>739</v>
      </c>
      <c r="P9" s="261">
        <v>4</v>
      </c>
      <c r="Q9" s="261">
        <v>125</v>
      </c>
      <c r="R9" s="261">
        <v>100</v>
      </c>
      <c r="S9" s="261">
        <v>53</v>
      </c>
      <c r="T9" s="261">
        <v>453</v>
      </c>
      <c r="U9" s="261">
        <v>859</v>
      </c>
      <c r="V9" s="261">
        <v>0</v>
      </c>
      <c r="W9" s="261">
        <v>121</v>
      </c>
      <c r="X9" s="261">
        <v>489</v>
      </c>
      <c r="Y9" s="219"/>
      <c r="Z9" s="210"/>
      <c r="AC9" s="230" t="str">
        <f>D9</f>
        <v xml:space="preserve">20　　 </v>
      </c>
    </row>
    <row r="10" spans="1:30" ht="10.5" customHeight="1">
      <c r="D10" s="244" t="s">
        <v>115</v>
      </c>
      <c r="E10" s="229"/>
      <c r="F10" s="261">
        <v>17236</v>
      </c>
      <c r="G10" s="261">
        <v>81</v>
      </c>
      <c r="H10" s="261">
        <v>12</v>
      </c>
      <c r="I10" s="261">
        <v>10031</v>
      </c>
      <c r="J10" s="261">
        <v>2160</v>
      </c>
      <c r="K10" s="261">
        <v>0</v>
      </c>
      <c r="L10" s="261">
        <v>155</v>
      </c>
      <c r="M10" s="261">
        <v>230</v>
      </c>
      <c r="N10" s="261">
        <v>1664</v>
      </c>
      <c r="O10" s="261">
        <v>678</v>
      </c>
      <c r="P10" s="261">
        <v>5</v>
      </c>
      <c r="Q10" s="261">
        <v>114</v>
      </c>
      <c r="R10" s="261">
        <v>108</v>
      </c>
      <c r="S10" s="261">
        <v>71</v>
      </c>
      <c r="T10" s="261">
        <v>441</v>
      </c>
      <c r="U10" s="261">
        <v>877</v>
      </c>
      <c r="V10" s="261">
        <v>1</v>
      </c>
      <c r="W10" s="261">
        <v>110</v>
      </c>
      <c r="X10" s="261">
        <v>498</v>
      </c>
      <c r="Y10" s="219"/>
      <c r="Z10" s="210"/>
      <c r="AC10" s="230" t="str">
        <f>D10</f>
        <v xml:space="preserve">21　　 </v>
      </c>
    </row>
    <row r="11" spans="1:30" ht="10.5" customHeight="1">
      <c r="D11" s="244" t="s">
        <v>114</v>
      </c>
      <c r="E11" s="229"/>
      <c r="F11" s="261">
        <v>17021</v>
      </c>
      <c r="G11" s="261">
        <v>71</v>
      </c>
      <c r="H11" s="261">
        <v>6</v>
      </c>
      <c r="I11" s="261">
        <v>10019</v>
      </c>
      <c r="J11" s="261">
        <v>2168</v>
      </c>
      <c r="K11" s="261">
        <v>3</v>
      </c>
      <c r="L11" s="261">
        <v>154</v>
      </c>
      <c r="M11" s="261">
        <v>235</v>
      </c>
      <c r="N11" s="261">
        <v>1586</v>
      </c>
      <c r="O11" s="261">
        <v>746</v>
      </c>
      <c r="P11" s="261">
        <v>5</v>
      </c>
      <c r="Q11" s="261">
        <v>82</v>
      </c>
      <c r="R11" s="261">
        <v>85</v>
      </c>
      <c r="S11" s="261">
        <v>66</v>
      </c>
      <c r="T11" s="261">
        <v>394</v>
      </c>
      <c r="U11" s="261">
        <v>885</v>
      </c>
      <c r="V11" s="261">
        <v>0</v>
      </c>
      <c r="W11" s="261">
        <v>101</v>
      </c>
      <c r="X11" s="261">
        <v>415</v>
      </c>
      <c r="Y11" s="219"/>
      <c r="Z11" s="210"/>
      <c r="AC11" s="230" t="str">
        <f>D11</f>
        <v>22 　　</v>
      </c>
    </row>
    <row r="12" spans="1:30" ht="10.5" customHeight="1">
      <c r="D12" s="243" t="s">
        <v>113</v>
      </c>
      <c r="E12" s="229"/>
      <c r="F12" s="277">
        <v>16411</v>
      </c>
      <c r="G12" s="277">
        <v>61</v>
      </c>
      <c r="H12" s="277">
        <v>10</v>
      </c>
      <c r="I12" s="277">
        <v>9561</v>
      </c>
      <c r="J12" s="277">
        <v>2172</v>
      </c>
      <c r="K12" s="277">
        <v>1</v>
      </c>
      <c r="L12" s="277">
        <v>171</v>
      </c>
      <c r="M12" s="277">
        <v>259</v>
      </c>
      <c r="N12" s="277">
        <v>1514</v>
      </c>
      <c r="O12" s="277">
        <v>748</v>
      </c>
      <c r="P12" s="277">
        <v>3</v>
      </c>
      <c r="Q12" s="277">
        <v>96</v>
      </c>
      <c r="R12" s="277">
        <v>88</v>
      </c>
      <c r="S12" s="277">
        <v>59</v>
      </c>
      <c r="T12" s="277">
        <v>366</v>
      </c>
      <c r="U12" s="277">
        <v>820</v>
      </c>
      <c r="V12" s="277">
        <v>0</v>
      </c>
      <c r="W12" s="277">
        <v>89</v>
      </c>
      <c r="X12" s="277">
        <v>393</v>
      </c>
      <c r="Y12" s="241"/>
      <c r="AC12" s="226" t="str">
        <f>D12</f>
        <v>23 　　</v>
      </c>
      <c r="AD12" s="225"/>
    </row>
    <row r="13" spans="1:30" ht="6" customHeight="1">
      <c r="F13" s="276"/>
      <c r="G13" s="269"/>
      <c r="H13" s="269"/>
      <c r="I13" s="269"/>
      <c r="J13" s="269"/>
      <c r="K13" s="269"/>
      <c r="L13" s="269"/>
      <c r="M13" s="269"/>
      <c r="N13" s="269"/>
      <c r="O13" s="269"/>
      <c r="P13" s="269"/>
      <c r="Q13" s="269"/>
      <c r="R13" s="269"/>
      <c r="S13" s="269"/>
      <c r="T13" s="269"/>
      <c r="U13" s="269"/>
      <c r="V13" s="269"/>
      <c r="W13" s="269"/>
      <c r="X13" s="269"/>
      <c r="Y13" s="229"/>
    </row>
    <row r="14" spans="1:30" ht="10.5" customHeight="1">
      <c r="C14" s="557" t="s">
        <v>43</v>
      </c>
      <c r="D14" s="557"/>
      <c r="F14" s="276"/>
      <c r="G14" s="269"/>
      <c r="H14" s="269"/>
      <c r="I14" s="269"/>
      <c r="J14" s="269"/>
      <c r="K14" s="269"/>
      <c r="L14" s="269"/>
      <c r="M14" s="269"/>
      <c r="N14" s="269"/>
      <c r="O14" s="269"/>
      <c r="P14" s="269"/>
      <c r="Q14" s="269"/>
      <c r="R14" s="269"/>
      <c r="S14" s="269"/>
      <c r="T14" s="269"/>
      <c r="U14" s="269"/>
      <c r="V14" s="270"/>
      <c r="W14" s="269"/>
      <c r="X14" s="269"/>
      <c r="Y14" s="229"/>
      <c r="AB14" s="557" t="str">
        <f>C14</f>
        <v>乗用</v>
      </c>
      <c r="AC14" s="557"/>
    </row>
    <row r="15" spans="1:30" ht="10.5" customHeight="1">
      <c r="D15" s="216" t="s">
        <v>103</v>
      </c>
      <c r="F15" s="262">
        <v>33</v>
      </c>
      <c r="G15" s="261">
        <v>0</v>
      </c>
      <c r="H15" s="261">
        <v>0</v>
      </c>
      <c r="I15" s="261">
        <v>14</v>
      </c>
      <c r="J15" s="261">
        <v>1</v>
      </c>
      <c r="K15" s="261">
        <v>0</v>
      </c>
      <c r="L15" s="261">
        <v>2</v>
      </c>
      <c r="M15" s="261">
        <v>0</v>
      </c>
      <c r="N15" s="261">
        <v>4</v>
      </c>
      <c r="O15" s="261">
        <v>2</v>
      </c>
      <c r="P15" s="261">
        <v>0</v>
      </c>
      <c r="Q15" s="261">
        <v>0</v>
      </c>
      <c r="R15" s="261">
        <v>0</v>
      </c>
      <c r="S15" s="261">
        <v>0</v>
      </c>
      <c r="T15" s="261">
        <v>1</v>
      </c>
      <c r="U15" s="261">
        <v>4</v>
      </c>
      <c r="V15" s="261">
        <v>0</v>
      </c>
      <c r="W15" s="261">
        <v>1</v>
      </c>
      <c r="X15" s="261">
        <v>4</v>
      </c>
      <c r="Y15" s="222"/>
      <c r="AC15" s="216" t="str">
        <f>D15</f>
        <v>大型</v>
      </c>
    </row>
    <row r="16" spans="1:30" ht="10.5" customHeight="1">
      <c r="D16" s="216" t="s">
        <v>102</v>
      </c>
      <c r="F16" s="262">
        <v>3</v>
      </c>
      <c r="G16" s="261">
        <v>0</v>
      </c>
      <c r="H16" s="261">
        <v>0</v>
      </c>
      <c r="I16" s="261">
        <v>1</v>
      </c>
      <c r="J16" s="261">
        <v>0</v>
      </c>
      <c r="K16" s="261">
        <v>0</v>
      </c>
      <c r="L16" s="261">
        <v>0</v>
      </c>
      <c r="M16" s="261">
        <v>0</v>
      </c>
      <c r="N16" s="261">
        <v>0</v>
      </c>
      <c r="O16" s="261">
        <v>0</v>
      </c>
      <c r="P16" s="261">
        <v>0</v>
      </c>
      <c r="Q16" s="261">
        <v>0</v>
      </c>
      <c r="R16" s="261">
        <v>0</v>
      </c>
      <c r="S16" s="261">
        <v>0</v>
      </c>
      <c r="T16" s="261">
        <v>0</v>
      </c>
      <c r="U16" s="261">
        <v>2</v>
      </c>
      <c r="V16" s="261">
        <v>0</v>
      </c>
      <c r="W16" s="261">
        <v>0</v>
      </c>
      <c r="X16" s="261">
        <v>0</v>
      </c>
      <c r="Y16" s="222"/>
      <c r="AC16" s="216" t="str">
        <f>D16</f>
        <v>中型</v>
      </c>
    </row>
    <row r="17" spans="3:29" ht="10.5" customHeight="1">
      <c r="D17" s="216" t="s">
        <v>6</v>
      </c>
      <c r="F17" s="262">
        <v>6367</v>
      </c>
      <c r="G17" s="261">
        <v>8</v>
      </c>
      <c r="H17" s="261">
        <v>4</v>
      </c>
      <c r="I17" s="261">
        <v>3698</v>
      </c>
      <c r="J17" s="261">
        <v>804</v>
      </c>
      <c r="K17" s="261">
        <v>0</v>
      </c>
      <c r="L17" s="261">
        <v>79</v>
      </c>
      <c r="M17" s="261">
        <v>106</v>
      </c>
      <c r="N17" s="261">
        <v>614</v>
      </c>
      <c r="O17" s="261">
        <v>266</v>
      </c>
      <c r="P17" s="261">
        <v>0</v>
      </c>
      <c r="Q17" s="261">
        <v>28</v>
      </c>
      <c r="R17" s="261">
        <v>32</v>
      </c>
      <c r="S17" s="261">
        <v>17</v>
      </c>
      <c r="T17" s="261">
        <v>136</v>
      </c>
      <c r="U17" s="261">
        <v>406</v>
      </c>
      <c r="V17" s="261">
        <v>0</v>
      </c>
      <c r="W17" s="261">
        <v>59</v>
      </c>
      <c r="X17" s="261">
        <v>110</v>
      </c>
      <c r="Y17" s="222"/>
      <c r="AC17" s="216" t="str">
        <f>D17</f>
        <v>普通</v>
      </c>
    </row>
    <row r="18" spans="3:29" ht="10.5" customHeight="1">
      <c r="D18" s="216" t="s">
        <v>7</v>
      </c>
      <c r="F18" s="262">
        <v>1744</v>
      </c>
      <c r="G18" s="261">
        <v>0</v>
      </c>
      <c r="H18" s="261">
        <v>0</v>
      </c>
      <c r="I18" s="261">
        <v>978</v>
      </c>
      <c r="J18" s="261">
        <v>270</v>
      </c>
      <c r="K18" s="261">
        <v>0</v>
      </c>
      <c r="L18" s="261">
        <v>24</v>
      </c>
      <c r="M18" s="261">
        <v>28</v>
      </c>
      <c r="N18" s="261">
        <v>173</v>
      </c>
      <c r="O18" s="261">
        <v>77</v>
      </c>
      <c r="P18" s="261">
        <v>0</v>
      </c>
      <c r="Q18" s="261">
        <v>5</v>
      </c>
      <c r="R18" s="261">
        <v>7</v>
      </c>
      <c r="S18" s="261">
        <v>5</v>
      </c>
      <c r="T18" s="261">
        <v>30</v>
      </c>
      <c r="U18" s="261">
        <v>111</v>
      </c>
      <c r="V18" s="261">
        <v>0</v>
      </c>
      <c r="W18" s="261">
        <v>10</v>
      </c>
      <c r="X18" s="261">
        <v>26</v>
      </c>
      <c r="Y18" s="222"/>
      <c r="AC18" s="216" t="str">
        <f>D18</f>
        <v>軽四</v>
      </c>
    </row>
    <row r="19" spans="3:29" ht="10.5" customHeight="1">
      <c r="D19" s="216" t="s">
        <v>8</v>
      </c>
      <c r="F19" s="262">
        <v>1</v>
      </c>
      <c r="G19" s="261">
        <v>0</v>
      </c>
      <c r="H19" s="261">
        <v>0</v>
      </c>
      <c r="I19" s="261">
        <v>0</v>
      </c>
      <c r="J19" s="261">
        <v>0</v>
      </c>
      <c r="K19" s="261">
        <v>0</v>
      </c>
      <c r="L19" s="261">
        <v>0</v>
      </c>
      <c r="M19" s="261">
        <v>0</v>
      </c>
      <c r="N19" s="261">
        <v>0</v>
      </c>
      <c r="O19" s="261">
        <v>1</v>
      </c>
      <c r="P19" s="261">
        <v>0</v>
      </c>
      <c r="Q19" s="261">
        <v>0</v>
      </c>
      <c r="R19" s="261">
        <v>0</v>
      </c>
      <c r="S19" s="261">
        <v>0</v>
      </c>
      <c r="T19" s="261">
        <v>0</v>
      </c>
      <c r="U19" s="261">
        <v>0</v>
      </c>
      <c r="V19" s="261">
        <v>0</v>
      </c>
      <c r="W19" s="261">
        <v>0</v>
      </c>
      <c r="X19" s="261">
        <v>0</v>
      </c>
      <c r="Y19" s="222"/>
      <c r="AC19" s="216" t="str">
        <f>D19</f>
        <v>ミニカー</v>
      </c>
    </row>
    <row r="20" spans="3:29" ht="12.75" customHeight="1">
      <c r="C20" s="557" t="s">
        <v>42</v>
      </c>
      <c r="D20" s="557"/>
      <c r="F20" s="262"/>
      <c r="G20" s="275"/>
      <c r="H20" s="275"/>
      <c r="I20" s="275"/>
      <c r="J20" s="275"/>
      <c r="K20" s="275"/>
      <c r="L20" s="275"/>
      <c r="M20" s="275"/>
      <c r="N20" s="275"/>
      <c r="O20" s="275"/>
      <c r="P20" s="275"/>
      <c r="Q20" s="275"/>
      <c r="R20" s="275"/>
      <c r="S20" s="275"/>
      <c r="T20" s="275"/>
      <c r="U20" s="275"/>
      <c r="V20" s="275"/>
      <c r="W20" s="275"/>
      <c r="X20" s="275"/>
      <c r="Y20" s="222"/>
      <c r="AB20" s="557" t="str">
        <f>C20</f>
        <v>貨物</v>
      </c>
      <c r="AC20" s="557"/>
    </row>
    <row r="21" spans="3:29" ht="10.5" customHeight="1">
      <c r="D21" s="216" t="s">
        <v>103</v>
      </c>
      <c r="F21" s="262">
        <v>35</v>
      </c>
      <c r="G21" s="261">
        <v>0</v>
      </c>
      <c r="H21" s="261">
        <v>0</v>
      </c>
      <c r="I21" s="261">
        <v>14</v>
      </c>
      <c r="J21" s="261">
        <v>5</v>
      </c>
      <c r="K21" s="261">
        <v>0</v>
      </c>
      <c r="L21" s="261">
        <v>5</v>
      </c>
      <c r="M21" s="261">
        <v>1</v>
      </c>
      <c r="N21" s="261">
        <v>3</v>
      </c>
      <c r="O21" s="261">
        <v>1</v>
      </c>
      <c r="P21" s="261">
        <v>0</v>
      </c>
      <c r="Q21" s="261">
        <v>0</v>
      </c>
      <c r="R21" s="261">
        <v>1</v>
      </c>
      <c r="S21" s="261">
        <v>0</v>
      </c>
      <c r="T21" s="261">
        <v>2</v>
      </c>
      <c r="U21" s="261">
        <v>2</v>
      </c>
      <c r="V21" s="261">
        <v>0</v>
      </c>
      <c r="W21" s="261">
        <v>0</v>
      </c>
      <c r="X21" s="261">
        <v>1</v>
      </c>
      <c r="Y21" s="222"/>
      <c r="AC21" s="216" t="str">
        <f>D21</f>
        <v>大型</v>
      </c>
    </row>
    <row r="22" spans="3:29" ht="10.5" customHeight="1">
      <c r="D22" s="216" t="s">
        <v>102</v>
      </c>
      <c r="F22" s="262">
        <v>113</v>
      </c>
      <c r="G22" s="261">
        <v>0</v>
      </c>
      <c r="H22" s="261">
        <v>0</v>
      </c>
      <c r="I22" s="261">
        <v>48</v>
      </c>
      <c r="J22" s="261">
        <v>12</v>
      </c>
      <c r="K22" s="261">
        <v>0</v>
      </c>
      <c r="L22" s="261">
        <v>5</v>
      </c>
      <c r="M22" s="261">
        <v>8</v>
      </c>
      <c r="N22" s="261">
        <v>14</v>
      </c>
      <c r="O22" s="261">
        <v>3</v>
      </c>
      <c r="P22" s="261">
        <v>1</v>
      </c>
      <c r="Q22" s="261">
        <v>4</v>
      </c>
      <c r="R22" s="261">
        <v>3</v>
      </c>
      <c r="S22" s="261">
        <v>0</v>
      </c>
      <c r="T22" s="261">
        <v>4</v>
      </c>
      <c r="U22" s="261">
        <v>10</v>
      </c>
      <c r="V22" s="261">
        <v>0</v>
      </c>
      <c r="W22" s="261">
        <v>1</v>
      </c>
      <c r="X22" s="261">
        <v>0</v>
      </c>
      <c r="Y22" s="222"/>
      <c r="AC22" s="216" t="str">
        <f>D22</f>
        <v>中型</v>
      </c>
    </row>
    <row r="23" spans="3:29" ht="10.5" customHeight="1">
      <c r="D23" s="216" t="s">
        <v>6</v>
      </c>
      <c r="F23" s="262">
        <v>833</v>
      </c>
      <c r="G23" s="261">
        <v>1</v>
      </c>
      <c r="H23" s="261">
        <v>1</v>
      </c>
      <c r="I23" s="261">
        <v>409</v>
      </c>
      <c r="J23" s="261">
        <v>101</v>
      </c>
      <c r="K23" s="261">
        <v>0</v>
      </c>
      <c r="L23" s="261">
        <v>11</v>
      </c>
      <c r="M23" s="261">
        <v>27</v>
      </c>
      <c r="N23" s="261">
        <v>114</v>
      </c>
      <c r="O23" s="261">
        <v>54</v>
      </c>
      <c r="P23" s="261">
        <v>0</v>
      </c>
      <c r="Q23" s="261">
        <v>3</v>
      </c>
      <c r="R23" s="261">
        <v>2</v>
      </c>
      <c r="S23" s="261">
        <v>1</v>
      </c>
      <c r="T23" s="261">
        <v>21</v>
      </c>
      <c r="U23" s="261">
        <v>66</v>
      </c>
      <c r="V23" s="261">
        <v>0</v>
      </c>
      <c r="W23" s="261">
        <v>5</v>
      </c>
      <c r="X23" s="261">
        <v>17</v>
      </c>
      <c r="Y23" s="222"/>
      <c r="AC23" s="216" t="str">
        <f>D23</f>
        <v>普通</v>
      </c>
    </row>
    <row r="24" spans="3:29" ht="10.5" customHeight="1">
      <c r="D24" s="216" t="s">
        <v>7</v>
      </c>
      <c r="F24" s="262">
        <v>450</v>
      </c>
      <c r="G24" s="261">
        <v>1</v>
      </c>
      <c r="H24" s="261">
        <v>0</v>
      </c>
      <c r="I24" s="261">
        <v>230</v>
      </c>
      <c r="J24" s="261">
        <v>64</v>
      </c>
      <c r="K24" s="261">
        <v>0</v>
      </c>
      <c r="L24" s="261">
        <v>3</v>
      </c>
      <c r="M24" s="261">
        <v>13</v>
      </c>
      <c r="N24" s="261">
        <v>56</v>
      </c>
      <c r="O24" s="261">
        <v>24</v>
      </c>
      <c r="P24" s="261">
        <v>1</v>
      </c>
      <c r="Q24" s="261">
        <v>3</v>
      </c>
      <c r="R24" s="261">
        <v>1</v>
      </c>
      <c r="S24" s="261">
        <v>1</v>
      </c>
      <c r="T24" s="261">
        <v>12</v>
      </c>
      <c r="U24" s="261">
        <v>33</v>
      </c>
      <c r="V24" s="261">
        <v>0</v>
      </c>
      <c r="W24" s="261">
        <v>5</v>
      </c>
      <c r="X24" s="261">
        <v>3</v>
      </c>
      <c r="Y24" s="222"/>
      <c r="AC24" s="216" t="str">
        <f>D24</f>
        <v>軽四</v>
      </c>
    </row>
    <row r="25" spans="3:29">
      <c r="C25" s="557" t="s">
        <v>41</v>
      </c>
      <c r="D25" s="557"/>
      <c r="F25" s="262">
        <v>0</v>
      </c>
      <c r="G25" s="261">
        <v>0</v>
      </c>
      <c r="H25" s="261">
        <v>0</v>
      </c>
      <c r="I25" s="261">
        <v>0</v>
      </c>
      <c r="J25" s="261">
        <v>0</v>
      </c>
      <c r="K25" s="261">
        <v>0</v>
      </c>
      <c r="L25" s="261">
        <v>0</v>
      </c>
      <c r="M25" s="261">
        <v>0</v>
      </c>
      <c r="N25" s="261">
        <v>0</v>
      </c>
      <c r="O25" s="261">
        <v>0</v>
      </c>
      <c r="P25" s="261">
        <v>0</v>
      </c>
      <c r="Q25" s="261">
        <v>0</v>
      </c>
      <c r="R25" s="261">
        <v>0</v>
      </c>
      <c r="S25" s="261">
        <v>0</v>
      </c>
      <c r="T25" s="261">
        <v>0</v>
      </c>
      <c r="U25" s="261">
        <v>0</v>
      </c>
      <c r="V25" s="261">
        <v>0</v>
      </c>
      <c r="W25" s="261">
        <v>0</v>
      </c>
      <c r="X25" s="261">
        <v>0</v>
      </c>
      <c r="Y25" s="222"/>
      <c r="AB25" s="557" t="str">
        <f>C25</f>
        <v>特殊</v>
      </c>
      <c r="AC25" s="557"/>
    </row>
    <row r="26" spans="3:29">
      <c r="C26" s="557" t="s">
        <v>40</v>
      </c>
      <c r="D26" s="557"/>
      <c r="F26" s="262"/>
      <c r="G26" s="275"/>
      <c r="H26" s="275"/>
      <c r="I26" s="275"/>
      <c r="J26" s="275"/>
      <c r="K26" s="275"/>
      <c r="L26" s="275"/>
      <c r="M26" s="275"/>
      <c r="N26" s="275"/>
      <c r="O26" s="275"/>
      <c r="P26" s="275"/>
      <c r="Q26" s="275"/>
      <c r="R26" s="275"/>
      <c r="S26" s="275"/>
      <c r="T26" s="275"/>
      <c r="U26" s="275"/>
      <c r="V26" s="275"/>
      <c r="W26" s="275"/>
      <c r="X26" s="275"/>
      <c r="Y26" s="222"/>
      <c r="AB26" s="557" t="str">
        <f>C26</f>
        <v>二輪車</v>
      </c>
      <c r="AC26" s="557"/>
    </row>
    <row r="27" spans="3:29" ht="10.5" customHeight="1">
      <c r="D27" s="216" t="s">
        <v>9</v>
      </c>
      <c r="F27" s="262">
        <v>230</v>
      </c>
      <c r="G27" s="261">
        <v>0</v>
      </c>
      <c r="H27" s="261">
        <v>0</v>
      </c>
      <c r="I27" s="261">
        <v>157</v>
      </c>
      <c r="J27" s="261">
        <v>27</v>
      </c>
      <c r="K27" s="261">
        <v>0</v>
      </c>
      <c r="L27" s="261">
        <v>2</v>
      </c>
      <c r="M27" s="261">
        <v>2</v>
      </c>
      <c r="N27" s="261">
        <v>13</v>
      </c>
      <c r="O27" s="261">
        <v>12</v>
      </c>
      <c r="P27" s="261">
        <v>0</v>
      </c>
      <c r="Q27" s="261">
        <v>2</v>
      </c>
      <c r="R27" s="261">
        <v>0</v>
      </c>
      <c r="S27" s="261">
        <v>1</v>
      </c>
      <c r="T27" s="261">
        <v>2</v>
      </c>
      <c r="U27" s="261">
        <v>4</v>
      </c>
      <c r="V27" s="261">
        <v>0</v>
      </c>
      <c r="W27" s="261">
        <v>0</v>
      </c>
      <c r="X27" s="261">
        <v>8</v>
      </c>
      <c r="Y27" s="222"/>
      <c r="AC27" s="216" t="str">
        <f>D27</f>
        <v>自動二輪</v>
      </c>
    </row>
    <row r="28" spans="3:29" ht="10.5" customHeight="1">
      <c r="D28" s="216" t="s">
        <v>27</v>
      </c>
      <c r="F28" s="262">
        <v>260</v>
      </c>
      <c r="G28" s="261">
        <v>0</v>
      </c>
      <c r="H28" s="261">
        <v>0</v>
      </c>
      <c r="I28" s="261">
        <v>164</v>
      </c>
      <c r="J28" s="261">
        <v>42</v>
      </c>
      <c r="K28" s="261">
        <v>0</v>
      </c>
      <c r="L28" s="261">
        <v>4</v>
      </c>
      <c r="M28" s="261">
        <v>4</v>
      </c>
      <c r="N28" s="261">
        <v>22</v>
      </c>
      <c r="O28" s="261">
        <v>11</v>
      </c>
      <c r="P28" s="261">
        <v>0</v>
      </c>
      <c r="Q28" s="261">
        <v>0</v>
      </c>
      <c r="R28" s="261">
        <v>2</v>
      </c>
      <c r="S28" s="261">
        <v>0</v>
      </c>
      <c r="T28" s="261">
        <v>0</v>
      </c>
      <c r="U28" s="261">
        <v>3</v>
      </c>
      <c r="V28" s="261">
        <v>0</v>
      </c>
      <c r="W28" s="261">
        <v>0</v>
      </c>
      <c r="X28" s="261">
        <v>8</v>
      </c>
      <c r="Y28" s="222"/>
      <c r="AC28" s="216" t="str">
        <f>D28</f>
        <v>軽二輪</v>
      </c>
    </row>
    <row r="29" spans="3:29" ht="10.5" customHeight="1">
      <c r="D29" s="216" t="s">
        <v>11</v>
      </c>
      <c r="F29" s="262">
        <v>126</v>
      </c>
      <c r="G29" s="261">
        <v>0</v>
      </c>
      <c r="H29" s="261">
        <v>0</v>
      </c>
      <c r="I29" s="261">
        <v>80</v>
      </c>
      <c r="J29" s="261">
        <v>18</v>
      </c>
      <c r="K29" s="261">
        <v>0</v>
      </c>
      <c r="L29" s="261">
        <v>0</v>
      </c>
      <c r="M29" s="261">
        <v>0</v>
      </c>
      <c r="N29" s="261">
        <v>9</v>
      </c>
      <c r="O29" s="261">
        <v>7</v>
      </c>
      <c r="P29" s="261">
        <v>0</v>
      </c>
      <c r="Q29" s="261">
        <v>1</v>
      </c>
      <c r="R29" s="261">
        <v>0</v>
      </c>
      <c r="S29" s="261">
        <v>1</v>
      </c>
      <c r="T29" s="261">
        <v>3</v>
      </c>
      <c r="U29" s="261">
        <v>4</v>
      </c>
      <c r="V29" s="261">
        <v>0</v>
      </c>
      <c r="W29" s="261">
        <v>1</v>
      </c>
      <c r="X29" s="261">
        <v>2</v>
      </c>
      <c r="Y29" s="222"/>
      <c r="AC29" s="216" t="str">
        <f>D29</f>
        <v>原付二種</v>
      </c>
    </row>
    <row r="30" spans="3:29" ht="10.5" customHeight="1">
      <c r="D30" s="216" t="s">
        <v>74</v>
      </c>
      <c r="F30" s="262">
        <v>757</v>
      </c>
      <c r="G30" s="261">
        <v>1</v>
      </c>
      <c r="H30" s="261">
        <v>0</v>
      </c>
      <c r="I30" s="261">
        <v>450</v>
      </c>
      <c r="J30" s="261">
        <v>124</v>
      </c>
      <c r="K30" s="261">
        <v>0</v>
      </c>
      <c r="L30" s="261">
        <v>10</v>
      </c>
      <c r="M30" s="261">
        <v>13</v>
      </c>
      <c r="N30" s="261">
        <v>47</v>
      </c>
      <c r="O30" s="261">
        <v>40</v>
      </c>
      <c r="P30" s="261">
        <v>0</v>
      </c>
      <c r="Q30" s="261">
        <v>2</v>
      </c>
      <c r="R30" s="261">
        <v>3</v>
      </c>
      <c r="S30" s="261">
        <v>1</v>
      </c>
      <c r="T30" s="261">
        <v>19</v>
      </c>
      <c r="U30" s="261">
        <v>19</v>
      </c>
      <c r="V30" s="261">
        <v>0</v>
      </c>
      <c r="W30" s="261">
        <v>4</v>
      </c>
      <c r="X30" s="261">
        <v>24</v>
      </c>
      <c r="Y30" s="222"/>
      <c r="AC30" s="216" t="str">
        <f>D30</f>
        <v>原付</v>
      </c>
    </row>
    <row r="31" spans="3:29" s="214" customFormat="1">
      <c r="C31" s="560" t="s">
        <v>13</v>
      </c>
      <c r="D31" s="560"/>
      <c r="F31" s="262">
        <v>3802</v>
      </c>
      <c r="G31" s="274">
        <v>9</v>
      </c>
      <c r="H31" s="274">
        <v>1</v>
      </c>
      <c r="I31" s="274">
        <v>2390</v>
      </c>
      <c r="J31" s="274">
        <v>506</v>
      </c>
      <c r="K31" s="274">
        <v>1</v>
      </c>
      <c r="L31" s="274">
        <v>14</v>
      </c>
      <c r="M31" s="274">
        <v>37</v>
      </c>
      <c r="N31" s="274">
        <v>334</v>
      </c>
      <c r="O31" s="274">
        <v>203</v>
      </c>
      <c r="P31" s="274">
        <v>1</v>
      </c>
      <c r="Q31" s="274">
        <v>3</v>
      </c>
      <c r="R31" s="274">
        <v>10</v>
      </c>
      <c r="S31" s="274">
        <v>16</v>
      </c>
      <c r="T31" s="274">
        <v>61</v>
      </c>
      <c r="U31" s="274">
        <v>78</v>
      </c>
      <c r="V31" s="274">
        <v>0</v>
      </c>
      <c r="W31" s="274">
        <v>3</v>
      </c>
      <c r="X31" s="274">
        <v>135</v>
      </c>
      <c r="Y31" s="236"/>
      <c r="AB31" s="560" t="str">
        <f t="shared" ref="AB31:AB37" si="0">C31</f>
        <v>自転車</v>
      </c>
      <c r="AC31" s="560"/>
    </row>
    <row r="32" spans="3:29">
      <c r="C32" s="557" t="s">
        <v>14</v>
      </c>
      <c r="D32" s="557"/>
      <c r="F32" s="262">
        <v>1</v>
      </c>
      <c r="G32" s="261">
        <v>0</v>
      </c>
      <c r="H32" s="261">
        <v>0</v>
      </c>
      <c r="I32" s="261">
        <v>0</v>
      </c>
      <c r="J32" s="261">
        <v>0</v>
      </c>
      <c r="K32" s="261">
        <v>0</v>
      </c>
      <c r="L32" s="261">
        <v>0</v>
      </c>
      <c r="M32" s="261">
        <v>0</v>
      </c>
      <c r="N32" s="261">
        <v>0</v>
      </c>
      <c r="O32" s="261">
        <v>0</v>
      </c>
      <c r="P32" s="261">
        <v>0</v>
      </c>
      <c r="Q32" s="261">
        <v>1</v>
      </c>
      <c r="R32" s="261">
        <v>0</v>
      </c>
      <c r="S32" s="261">
        <v>0</v>
      </c>
      <c r="T32" s="261">
        <v>0</v>
      </c>
      <c r="U32" s="261">
        <v>0</v>
      </c>
      <c r="V32" s="261">
        <v>0</v>
      </c>
      <c r="W32" s="261">
        <v>0</v>
      </c>
      <c r="X32" s="261">
        <v>0</v>
      </c>
      <c r="Y32" s="222"/>
      <c r="AB32" s="560" t="str">
        <f t="shared" si="0"/>
        <v>軽車両</v>
      </c>
      <c r="AC32" s="560"/>
    </row>
    <row r="33" spans="3:30">
      <c r="C33" s="557" t="s">
        <v>15</v>
      </c>
      <c r="D33" s="557"/>
      <c r="F33" s="262">
        <v>1234</v>
      </c>
      <c r="G33" s="261">
        <v>7</v>
      </c>
      <c r="H33" s="261">
        <v>2</v>
      </c>
      <c r="I33" s="261">
        <v>765</v>
      </c>
      <c r="J33" s="261">
        <v>157</v>
      </c>
      <c r="K33" s="261">
        <v>0</v>
      </c>
      <c r="L33" s="261">
        <v>10</v>
      </c>
      <c r="M33" s="261">
        <v>16</v>
      </c>
      <c r="N33" s="261">
        <v>96</v>
      </c>
      <c r="O33" s="261">
        <v>41</v>
      </c>
      <c r="P33" s="261">
        <v>0</v>
      </c>
      <c r="Q33" s="261">
        <v>4</v>
      </c>
      <c r="R33" s="261">
        <v>9</v>
      </c>
      <c r="S33" s="261">
        <v>5</v>
      </c>
      <c r="T33" s="261">
        <v>18</v>
      </c>
      <c r="U33" s="261">
        <v>49</v>
      </c>
      <c r="V33" s="261">
        <v>0</v>
      </c>
      <c r="W33" s="261">
        <v>0</v>
      </c>
      <c r="X33" s="261">
        <v>55</v>
      </c>
      <c r="Y33" s="222"/>
      <c r="AB33" s="560" t="str">
        <f t="shared" si="0"/>
        <v>歩行者</v>
      </c>
      <c r="AC33" s="560"/>
    </row>
    <row r="34" spans="3:30">
      <c r="C34" s="557" t="s">
        <v>39</v>
      </c>
      <c r="D34" s="557"/>
      <c r="F34" s="262">
        <v>0</v>
      </c>
      <c r="G34" s="261">
        <v>0</v>
      </c>
      <c r="H34" s="261">
        <v>0</v>
      </c>
      <c r="I34" s="261">
        <v>0</v>
      </c>
      <c r="J34" s="261">
        <v>0</v>
      </c>
      <c r="K34" s="261">
        <v>0</v>
      </c>
      <c r="L34" s="261">
        <v>0</v>
      </c>
      <c r="M34" s="261">
        <v>0</v>
      </c>
      <c r="N34" s="261">
        <v>0</v>
      </c>
      <c r="O34" s="261">
        <v>0</v>
      </c>
      <c r="P34" s="261">
        <v>0</v>
      </c>
      <c r="Q34" s="261">
        <v>0</v>
      </c>
      <c r="R34" s="261">
        <v>0</v>
      </c>
      <c r="S34" s="261">
        <v>0</v>
      </c>
      <c r="T34" s="261">
        <v>0</v>
      </c>
      <c r="U34" s="261">
        <v>0</v>
      </c>
      <c r="V34" s="261">
        <v>0</v>
      </c>
      <c r="W34" s="261">
        <v>0</v>
      </c>
      <c r="X34" s="261">
        <v>0</v>
      </c>
      <c r="Y34" s="222"/>
      <c r="AB34" s="560" t="str">
        <f t="shared" si="0"/>
        <v>路面電車</v>
      </c>
      <c r="AC34" s="560"/>
    </row>
    <row r="35" spans="3:30">
      <c r="C35" s="557" t="s">
        <v>38</v>
      </c>
      <c r="D35" s="557"/>
      <c r="F35" s="262">
        <v>0</v>
      </c>
      <c r="G35" s="261">
        <v>0</v>
      </c>
      <c r="H35" s="261">
        <v>0</v>
      </c>
      <c r="I35" s="261">
        <v>0</v>
      </c>
      <c r="J35" s="261">
        <v>0</v>
      </c>
      <c r="K35" s="261">
        <v>0</v>
      </c>
      <c r="L35" s="261">
        <v>0</v>
      </c>
      <c r="M35" s="261">
        <v>0</v>
      </c>
      <c r="N35" s="261">
        <v>0</v>
      </c>
      <c r="O35" s="261">
        <v>0</v>
      </c>
      <c r="P35" s="261">
        <v>0</v>
      </c>
      <c r="Q35" s="261">
        <v>0</v>
      </c>
      <c r="R35" s="261">
        <v>0</v>
      </c>
      <c r="S35" s="261">
        <v>0</v>
      </c>
      <c r="T35" s="261">
        <v>0</v>
      </c>
      <c r="U35" s="261">
        <v>0</v>
      </c>
      <c r="V35" s="261">
        <v>0</v>
      </c>
      <c r="W35" s="261">
        <v>0</v>
      </c>
      <c r="X35" s="261">
        <v>0</v>
      </c>
      <c r="Y35" s="222"/>
      <c r="AB35" s="560" t="str">
        <f t="shared" si="0"/>
        <v>列車</v>
      </c>
      <c r="AC35" s="560"/>
    </row>
    <row r="36" spans="3:30">
      <c r="C36" s="557" t="s">
        <v>37</v>
      </c>
      <c r="D36" s="557"/>
      <c r="F36" s="262">
        <v>265</v>
      </c>
      <c r="G36" s="261">
        <v>11</v>
      </c>
      <c r="H36" s="261">
        <v>0</v>
      </c>
      <c r="I36" s="261">
        <v>145</v>
      </c>
      <c r="J36" s="261">
        <v>41</v>
      </c>
      <c r="K36" s="274">
        <v>0</v>
      </c>
      <c r="L36" s="261">
        <v>2</v>
      </c>
      <c r="M36" s="274">
        <v>3</v>
      </c>
      <c r="N36" s="261">
        <v>15</v>
      </c>
      <c r="O36" s="261">
        <v>5</v>
      </c>
      <c r="P36" s="261">
        <v>0</v>
      </c>
      <c r="Q36" s="261">
        <v>10</v>
      </c>
      <c r="R36" s="261">
        <v>5</v>
      </c>
      <c r="S36" s="261">
        <v>4</v>
      </c>
      <c r="T36" s="261">
        <v>14</v>
      </c>
      <c r="U36" s="261">
        <v>10</v>
      </c>
      <c r="V36" s="274">
        <v>0</v>
      </c>
      <c r="W36" s="274">
        <v>0</v>
      </c>
      <c r="X36" s="261">
        <v>0</v>
      </c>
      <c r="Y36" s="222"/>
      <c r="AB36" s="560" t="str">
        <f t="shared" si="0"/>
        <v>物件</v>
      </c>
      <c r="AC36" s="560"/>
    </row>
    <row r="37" spans="3:30">
      <c r="C37" s="557" t="s">
        <v>36</v>
      </c>
      <c r="D37" s="557"/>
      <c r="F37" s="262">
        <v>157</v>
      </c>
      <c r="G37" s="261">
        <v>23</v>
      </c>
      <c r="H37" s="261">
        <v>2</v>
      </c>
      <c r="I37" s="261">
        <v>18</v>
      </c>
      <c r="J37" s="261">
        <v>0</v>
      </c>
      <c r="K37" s="261">
        <v>0</v>
      </c>
      <c r="L37" s="261">
        <v>0</v>
      </c>
      <c r="M37" s="261">
        <v>1</v>
      </c>
      <c r="N37" s="261">
        <v>0</v>
      </c>
      <c r="O37" s="261">
        <v>1</v>
      </c>
      <c r="P37" s="261">
        <v>0</v>
      </c>
      <c r="Q37" s="261">
        <v>30</v>
      </c>
      <c r="R37" s="261">
        <v>13</v>
      </c>
      <c r="S37" s="261">
        <v>7</v>
      </c>
      <c r="T37" s="261">
        <v>43</v>
      </c>
      <c r="U37" s="261">
        <v>19</v>
      </c>
      <c r="V37" s="261">
        <v>0</v>
      </c>
      <c r="W37" s="261">
        <v>0</v>
      </c>
      <c r="X37" s="261">
        <v>0</v>
      </c>
      <c r="Y37" s="222"/>
      <c r="AB37" s="560" t="str">
        <f t="shared" si="0"/>
        <v>相手なし</v>
      </c>
      <c r="AC37" s="560"/>
    </row>
    <row r="38" spans="3:30" ht="15.75" customHeight="1">
      <c r="E38" s="229"/>
      <c r="F38" s="269"/>
      <c r="G38" s="269"/>
      <c r="H38" s="269"/>
      <c r="I38" s="269"/>
      <c r="J38" s="269"/>
      <c r="K38" s="273" t="s">
        <v>28</v>
      </c>
      <c r="L38" s="269"/>
      <c r="M38" s="269"/>
      <c r="N38" s="269"/>
      <c r="O38" s="269"/>
      <c r="P38" s="272" t="s">
        <v>29</v>
      </c>
      <c r="Q38" s="269"/>
      <c r="R38" s="269"/>
      <c r="S38" s="269"/>
      <c r="T38" s="271" t="s">
        <v>20</v>
      </c>
      <c r="U38" s="269"/>
      <c r="V38" s="270"/>
      <c r="W38" s="269"/>
      <c r="X38" s="269"/>
      <c r="Z38" s="210"/>
    </row>
    <row r="39" spans="3:30" ht="10.5" customHeight="1">
      <c r="D39" s="230" t="str">
        <f>D8</f>
        <v>平　 成　19　 年</v>
      </c>
      <c r="E39" s="229"/>
      <c r="F39" s="268">
        <v>72</v>
      </c>
      <c r="G39" s="261">
        <v>0</v>
      </c>
      <c r="H39" s="261">
        <v>0</v>
      </c>
      <c r="I39" s="261">
        <v>26</v>
      </c>
      <c r="J39" s="261">
        <v>7</v>
      </c>
      <c r="K39" s="261">
        <v>0</v>
      </c>
      <c r="L39" s="261">
        <v>5</v>
      </c>
      <c r="M39" s="261" t="s">
        <v>23</v>
      </c>
      <c r="N39" s="261">
        <v>13</v>
      </c>
      <c r="O39" s="261">
        <v>4</v>
      </c>
      <c r="P39" s="261">
        <v>0</v>
      </c>
      <c r="Q39" s="261">
        <v>2</v>
      </c>
      <c r="R39" s="261">
        <v>1</v>
      </c>
      <c r="S39" s="261">
        <v>0</v>
      </c>
      <c r="T39" s="261">
        <v>1</v>
      </c>
      <c r="U39" s="261">
        <v>4</v>
      </c>
      <c r="V39" s="261">
        <v>0</v>
      </c>
      <c r="W39" s="261">
        <v>6</v>
      </c>
      <c r="X39" s="261">
        <v>3</v>
      </c>
      <c r="Y39" s="219"/>
      <c r="Z39" s="210"/>
      <c r="AC39" s="230" t="str">
        <f>D39</f>
        <v>平　 成　19　 年</v>
      </c>
    </row>
    <row r="40" spans="3:30" ht="10.5" customHeight="1">
      <c r="D40" s="230" t="str">
        <f>D9</f>
        <v xml:space="preserve">20　　 </v>
      </c>
      <c r="E40" s="229"/>
      <c r="F40" s="268">
        <v>75</v>
      </c>
      <c r="G40" s="261">
        <v>0</v>
      </c>
      <c r="H40" s="261">
        <v>0</v>
      </c>
      <c r="I40" s="261">
        <v>22</v>
      </c>
      <c r="J40" s="261">
        <v>6</v>
      </c>
      <c r="K40" s="261">
        <v>0</v>
      </c>
      <c r="L40" s="261">
        <v>1</v>
      </c>
      <c r="M40" s="261">
        <v>7</v>
      </c>
      <c r="N40" s="261">
        <v>8</v>
      </c>
      <c r="O40" s="261">
        <v>4</v>
      </c>
      <c r="P40" s="261">
        <v>1</v>
      </c>
      <c r="Q40" s="261">
        <v>4</v>
      </c>
      <c r="R40" s="261">
        <v>0</v>
      </c>
      <c r="S40" s="261">
        <v>1</v>
      </c>
      <c r="T40" s="261">
        <v>3</v>
      </c>
      <c r="U40" s="261">
        <v>10</v>
      </c>
      <c r="V40" s="261">
        <v>0</v>
      </c>
      <c r="W40" s="261">
        <v>8</v>
      </c>
      <c r="X40" s="261">
        <v>0</v>
      </c>
      <c r="Y40" s="219"/>
      <c r="Z40" s="210"/>
      <c r="AC40" s="230" t="str">
        <f>D40</f>
        <v xml:space="preserve">20　　 </v>
      </c>
    </row>
    <row r="41" spans="3:30" ht="10.5" customHeight="1">
      <c r="D41" s="230" t="str">
        <f>D10</f>
        <v xml:space="preserve">21　　 </v>
      </c>
      <c r="E41" s="229"/>
      <c r="F41" s="268">
        <v>52</v>
      </c>
      <c r="G41" s="261">
        <v>1</v>
      </c>
      <c r="H41" s="261">
        <v>0</v>
      </c>
      <c r="I41" s="261">
        <v>24</v>
      </c>
      <c r="J41" s="261">
        <v>4</v>
      </c>
      <c r="K41" s="261">
        <v>0</v>
      </c>
      <c r="L41" s="261">
        <v>4</v>
      </c>
      <c r="M41" s="261">
        <v>3</v>
      </c>
      <c r="N41" s="261">
        <v>3</v>
      </c>
      <c r="O41" s="261">
        <v>1</v>
      </c>
      <c r="P41" s="261">
        <v>0</v>
      </c>
      <c r="Q41" s="261">
        <v>2</v>
      </c>
      <c r="R41" s="261">
        <v>0</v>
      </c>
      <c r="S41" s="261">
        <v>0</v>
      </c>
      <c r="T41" s="261">
        <v>4</v>
      </c>
      <c r="U41" s="261">
        <v>2</v>
      </c>
      <c r="V41" s="261">
        <v>0</v>
      </c>
      <c r="W41" s="261">
        <v>4</v>
      </c>
      <c r="X41" s="261">
        <v>0</v>
      </c>
      <c r="Y41" s="219"/>
      <c r="Z41" s="210"/>
      <c r="AC41" s="230" t="str">
        <f>D41</f>
        <v xml:space="preserve">21　　 </v>
      </c>
    </row>
    <row r="42" spans="3:30" ht="10.5" customHeight="1">
      <c r="D42" s="230" t="str">
        <f>D11</f>
        <v>22 　　</v>
      </c>
      <c r="E42" s="229"/>
      <c r="F42" s="268">
        <v>46</v>
      </c>
      <c r="G42" s="261">
        <v>0</v>
      </c>
      <c r="H42" s="261">
        <v>0</v>
      </c>
      <c r="I42" s="261">
        <v>21</v>
      </c>
      <c r="J42" s="261">
        <v>3</v>
      </c>
      <c r="K42" s="261">
        <v>0</v>
      </c>
      <c r="L42" s="261" t="s">
        <v>23</v>
      </c>
      <c r="M42" s="261">
        <v>1</v>
      </c>
      <c r="N42" s="261">
        <v>7</v>
      </c>
      <c r="O42" s="261">
        <v>3</v>
      </c>
      <c r="P42" s="261">
        <v>0</v>
      </c>
      <c r="Q42" s="261">
        <v>2</v>
      </c>
      <c r="R42" s="261">
        <v>1</v>
      </c>
      <c r="S42" s="261">
        <v>0</v>
      </c>
      <c r="T42" s="261">
        <v>2</v>
      </c>
      <c r="U42" s="261">
        <v>6</v>
      </c>
      <c r="V42" s="261">
        <v>0</v>
      </c>
      <c r="W42" s="261">
        <v>0</v>
      </c>
      <c r="X42" s="261">
        <v>0</v>
      </c>
      <c r="Y42" s="219"/>
      <c r="Z42" s="210"/>
      <c r="AC42" s="230" t="str">
        <f>D42</f>
        <v>22 　　</v>
      </c>
    </row>
    <row r="43" spans="3:30" ht="10.5" customHeight="1">
      <c r="D43" s="226" t="str">
        <f>D12</f>
        <v>23 　　</v>
      </c>
      <c r="E43" s="229"/>
      <c r="F43" s="267">
        <v>57</v>
      </c>
      <c r="G43" s="267">
        <v>0</v>
      </c>
      <c r="H43" s="267">
        <v>0</v>
      </c>
      <c r="I43" s="267">
        <v>26</v>
      </c>
      <c r="J43" s="267">
        <v>4</v>
      </c>
      <c r="K43" s="267">
        <v>0</v>
      </c>
      <c r="L43" s="267">
        <v>7</v>
      </c>
      <c r="M43" s="267">
        <v>4</v>
      </c>
      <c r="N43" s="267">
        <v>6</v>
      </c>
      <c r="O43" s="267">
        <v>2</v>
      </c>
      <c r="P43" s="267">
        <v>0</v>
      </c>
      <c r="Q43" s="267">
        <v>1</v>
      </c>
      <c r="R43" s="267">
        <v>1</v>
      </c>
      <c r="S43" s="267">
        <v>0</v>
      </c>
      <c r="T43" s="267">
        <v>2</v>
      </c>
      <c r="U43" s="267">
        <v>1</v>
      </c>
      <c r="V43" s="267">
        <v>0</v>
      </c>
      <c r="W43" s="267">
        <v>3</v>
      </c>
      <c r="X43" s="267">
        <v>0</v>
      </c>
      <c r="Y43" s="227"/>
      <c r="Z43" s="225"/>
      <c r="AA43" s="225"/>
      <c r="AC43" s="226" t="str">
        <f>D43</f>
        <v>23 　　</v>
      </c>
      <c r="AD43" s="225"/>
    </row>
    <row r="44" spans="3:30" ht="6" customHeight="1">
      <c r="F44" s="266"/>
      <c r="G44" s="265"/>
      <c r="H44" s="265"/>
      <c r="I44" s="265"/>
      <c r="J44" s="265"/>
      <c r="K44" s="265"/>
      <c r="L44" s="265"/>
      <c r="M44" s="265"/>
      <c r="N44" s="265"/>
      <c r="O44" s="265"/>
      <c r="P44" s="265"/>
      <c r="Q44" s="265"/>
      <c r="R44" s="265"/>
      <c r="S44" s="265"/>
      <c r="T44" s="265"/>
      <c r="U44" s="265"/>
      <c r="V44" s="265"/>
      <c r="W44" s="265"/>
      <c r="X44" s="265"/>
      <c r="Y44" s="222"/>
    </row>
    <row r="45" spans="3:30" ht="10.5" customHeight="1">
      <c r="C45" s="557" t="str">
        <f>C14</f>
        <v>乗用</v>
      </c>
      <c r="D45" s="557"/>
      <c r="F45" s="263"/>
      <c r="G45" s="264"/>
      <c r="H45" s="264"/>
      <c r="I45" s="264"/>
      <c r="J45" s="264"/>
      <c r="K45" s="264"/>
      <c r="L45" s="264"/>
      <c r="M45" s="264"/>
      <c r="N45" s="264"/>
      <c r="O45" s="264"/>
      <c r="P45" s="264"/>
      <c r="Q45" s="264"/>
      <c r="R45" s="264"/>
      <c r="S45" s="264"/>
      <c r="T45" s="264"/>
      <c r="U45" s="264"/>
      <c r="V45" s="264"/>
      <c r="W45" s="264"/>
      <c r="X45" s="264"/>
      <c r="Y45" s="219"/>
      <c r="Z45" s="210"/>
      <c r="AB45" s="557" t="str">
        <f>C45</f>
        <v>乗用</v>
      </c>
      <c r="AC45" s="557"/>
    </row>
    <row r="46" spans="3:30" ht="10.5" customHeight="1">
      <c r="D46" s="216" t="str">
        <f>D15</f>
        <v>大型</v>
      </c>
      <c r="F46" s="262">
        <v>0</v>
      </c>
      <c r="G46" s="261">
        <v>0</v>
      </c>
      <c r="H46" s="261">
        <v>0</v>
      </c>
      <c r="I46" s="261">
        <v>0</v>
      </c>
      <c r="J46" s="261">
        <v>0</v>
      </c>
      <c r="K46" s="261">
        <v>0</v>
      </c>
      <c r="L46" s="261">
        <v>0</v>
      </c>
      <c r="M46" s="261">
        <v>0</v>
      </c>
      <c r="N46" s="261">
        <v>0</v>
      </c>
      <c r="O46" s="261">
        <v>0</v>
      </c>
      <c r="P46" s="261">
        <v>0</v>
      </c>
      <c r="Q46" s="261">
        <v>0</v>
      </c>
      <c r="R46" s="261">
        <v>0</v>
      </c>
      <c r="S46" s="261">
        <v>0</v>
      </c>
      <c r="T46" s="261">
        <v>0</v>
      </c>
      <c r="U46" s="261">
        <v>0</v>
      </c>
      <c r="V46" s="261">
        <v>0</v>
      </c>
      <c r="W46" s="261">
        <v>0</v>
      </c>
      <c r="X46" s="261">
        <v>0</v>
      </c>
      <c r="Y46" s="218"/>
      <c r="AC46" s="216" t="str">
        <f>D46</f>
        <v>大型</v>
      </c>
    </row>
    <row r="47" spans="3:30" ht="10.5" customHeight="1">
      <c r="D47" s="216" t="str">
        <f>D16</f>
        <v>中型</v>
      </c>
      <c r="F47" s="262">
        <v>0</v>
      </c>
      <c r="G47" s="261">
        <v>0</v>
      </c>
      <c r="H47" s="261">
        <v>0</v>
      </c>
      <c r="I47" s="261">
        <v>0</v>
      </c>
      <c r="J47" s="261">
        <v>0</v>
      </c>
      <c r="K47" s="261">
        <v>0</v>
      </c>
      <c r="L47" s="261">
        <v>0</v>
      </c>
      <c r="M47" s="261">
        <v>0</v>
      </c>
      <c r="N47" s="261">
        <v>0</v>
      </c>
      <c r="O47" s="261">
        <v>0</v>
      </c>
      <c r="P47" s="261">
        <v>0</v>
      </c>
      <c r="Q47" s="261">
        <v>0</v>
      </c>
      <c r="R47" s="261">
        <v>0</v>
      </c>
      <c r="S47" s="261">
        <v>0</v>
      </c>
      <c r="T47" s="261">
        <v>0</v>
      </c>
      <c r="U47" s="261">
        <v>0</v>
      </c>
      <c r="V47" s="261">
        <v>0</v>
      </c>
      <c r="W47" s="261">
        <v>0</v>
      </c>
      <c r="X47" s="261">
        <v>0</v>
      </c>
      <c r="Y47" s="218"/>
      <c r="AC47" s="216" t="str">
        <f>D47</f>
        <v>中型</v>
      </c>
    </row>
    <row r="48" spans="3:30" ht="10.5" customHeight="1">
      <c r="D48" s="216" t="str">
        <f>D17</f>
        <v>普通</v>
      </c>
      <c r="F48" s="262">
        <v>7</v>
      </c>
      <c r="G48" s="261">
        <v>0</v>
      </c>
      <c r="H48" s="261">
        <v>0</v>
      </c>
      <c r="I48" s="261">
        <v>1</v>
      </c>
      <c r="J48" s="261">
        <v>0</v>
      </c>
      <c r="K48" s="261">
        <v>0</v>
      </c>
      <c r="L48" s="261">
        <v>1</v>
      </c>
      <c r="M48" s="261">
        <v>1</v>
      </c>
      <c r="N48" s="261">
        <v>0</v>
      </c>
      <c r="O48" s="261">
        <v>1</v>
      </c>
      <c r="P48" s="261">
        <v>0</v>
      </c>
      <c r="Q48" s="261">
        <v>0</v>
      </c>
      <c r="R48" s="261">
        <v>0</v>
      </c>
      <c r="S48" s="261">
        <v>0</v>
      </c>
      <c r="T48" s="261">
        <v>1</v>
      </c>
      <c r="U48" s="261">
        <v>1</v>
      </c>
      <c r="V48" s="261">
        <v>0</v>
      </c>
      <c r="W48" s="261">
        <v>1</v>
      </c>
      <c r="X48" s="261">
        <v>0</v>
      </c>
      <c r="Y48" s="218"/>
      <c r="AC48" s="216" t="str">
        <f>D48</f>
        <v>普通</v>
      </c>
    </row>
    <row r="49" spans="3:29" ht="10.5" customHeight="1">
      <c r="D49" s="216" t="str">
        <f>D18</f>
        <v>軽四</v>
      </c>
      <c r="F49" s="262">
        <v>2</v>
      </c>
      <c r="G49" s="261">
        <v>0</v>
      </c>
      <c r="H49" s="261">
        <v>0</v>
      </c>
      <c r="I49" s="261">
        <v>0</v>
      </c>
      <c r="J49" s="261">
        <v>0</v>
      </c>
      <c r="K49" s="261">
        <v>0</v>
      </c>
      <c r="L49" s="261">
        <v>2</v>
      </c>
      <c r="M49" s="261">
        <v>0</v>
      </c>
      <c r="N49" s="261">
        <v>0</v>
      </c>
      <c r="O49" s="261">
        <v>0</v>
      </c>
      <c r="P49" s="261">
        <v>0</v>
      </c>
      <c r="Q49" s="261">
        <v>0</v>
      </c>
      <c r="R49" s="261">
        <v>0</v>
      </c>
      <c r="S49" s="261">
        <v>0</v>
      </c>
      <c r="T49" s="261">
        <v>0</v>
      </c>
      <c r="U49" s="261">
        <v>0</v>
      </c>
      <c r="V49" s="261">
        <v>0</v>
      </c>
      <c r="W49" s="261">
        <v>0</v>
      </c>
      <c r="X49" s="261">
        <v>0</v>
      </c>
      <c r="Y49" s="218"/>
      <c r="AC49" s="216" t="str">
        <f>D49</f>
        <v>軽四</v>
      </c>
    </row>
    <row r="50" spans="3:29" ht="10.5" customHeight="1">
      <c r="D50" s="216" t="str">
        <f>D19</f>
        <v>ミニカー</v>
      </c>
      <c r="F50" s="262">
        <v>0</v>
      </c>
      <c r="G50" s="261">
        <v>0</v>
      </c>
      <c r="H50" s="261">
        <v>0</v>
      </c>
      <c r="I50" s="261">
        <v>0</v>
      </c>
      <c r="J50" s="261">
        <v>0</v>
      </c>
      <c r="K50" s="261">
        <v>0</v>
      </c>
      <c r="L50" s="261">
        <v>0</v>
      </c>
      <c r="M50" s="261">
        <v>0</v>
      </c>
      <c r="N50" s="261">
        <v>0</v>
      </c>
      <c r="O50" s="261">
        <v>0</v>
      </c>
      <c r="P50" s="261">
        <v>0</v>
      </c>
      <c r="Q50" s="261">
        <v>0</v>
      </c>
      <c r="R50" s="261">
        <v>0</v>
      </c>
      <c r="S50" s="261">
        <v>0</v>
      </c>
      <c r="T50" s="261">
        <v>0</v>
      </c>
      <c r="U50" s="261">
        <v>0</v>
      </c>
      <c r="V50" s="261">
        <v>0</v>
      </c>
      <c r="W50" s="261">
        <v>0</v>
      </c>
      <c r="X50" s="261">
        <v>0</v>
      </c>
      <c r="Y50" s="218"/>
      <c r="AC50" s="216" t="str">
        <f>D50</f>
        <v>ミニカー</v>
      </c>
    </row>
    <row r="51" spans="3:29">
      <c r="C51" s="557" t="str">
        <f>C20</f>
        <v>貨物</v>
      </c>
      <c r="D51" s="557"/>
      <c r="F51" s="263"/>
      <c r="G51" s="261"/>
      <c r="H51" s="261"/>
      <c r="I51" s="261"/>
      <c r="J51" s="261"/>
      <c r="K51" s="261"/>
      <c r="L51" s="261"/>
      <c r="M51" s="261"/>
      <c r="N51" s="261"/>
      <c r="O51" s="261"/>
      <c r="P51" s="261"/>
      <c r="Q51" s="261"/>
      <c r="R51" s="261"/>
      <c r="S51" s="261"/>
      <c r="T51" s="261"/>
      <c r="U51" s="261"/>
      <c r="V51" s="261"/>
      <c r="W51" s="261"/>
      <c r="X51" s="261"/>
      <c r="Y51" s="211"/>
      <c r="Z51" s="210"/>
      <c r="AB51" s="557" t="str">
        <f>C51</f>
        <v>貨物</v>
      </c>
      <c r="AC51" s="557"/>
    </row>
    <row r="52" spans="3:29" ht="10.5" customHeight="1">
      <c r="D52" s="216" t="str">
        <f>D21</f>
        <v>大型</v>
      </c>
      <c r="F52" s="262">
        <v>1</v>
      </c>
      <c r="G52" s="261">
        <v>0</v>
      </c>
      <c r="H52" s="261">
        <v>0</v>
      </c>
      <c r="I52" s="261">
        <v>0</v>
      </c>
      <c r="J52" s="261">
        <v>0</v>
      </c>
      <c r="K52" s="261">
        <v>0</v>
      </c>
      <c r="L52" s="261">
        <v>0</v>
      </c>
      <c r="M52" s="261">
        <v>0</v>
      </c>
      <c r="N52" s="261">
        <v>0</v>
      </c>
      <c r="O52" s="261">
        <v>0</v>
      </c>
      <c r="P52" s="261">
        <v>0</v>
      </c>
      <c r="Q52" s="261">
        <v>0</v>
      </c>
      <c r="R52" s="261">
        <v>0</v>
      </c>
      <c r="S52" s="261">
        <v>0</v>
      </c>
      <c r="T52" s="261">
        <v>1</v>
      </c>
      <c r="U52" s="261">
        <v>0</v>
      </c>
      <c r="V52" s="261">
        <v>0</v>
      </c>
      <c r="W52" s="261">
        <v>0</v>
      </c>
      <c r="X52" s="261">
        <v>0</v>
      </c>
      <c r="Y52" s="211"/>
      <c r="Z52" s="210"/>
      <c r="AC52" s="216" t="str">
        <f>D52</f>
        <v>大型</v>
      </c>
    </row>
    <row r="53" spans="3:29" ht="10.5" customHeight="1">
      <c r="D53" s="216" t="str">
        <f>D22</f>
        <v>中型</v>
      </c>
      <c r="F53" s="262">
        <v>3</v>
      </c>
      <c r="G53" s="261">
        <v>0</v>
      </c>
      <c r="H53" s="261">
        <v>0</v>
      </c>
      <c r="I53" s="261">
        <v>1</v>
      </c>
      <c r="J53" s="261">
        <v>0</v>
      </c>
      <c r="K53" s="261">
        <v>0</v>
      </c>
      <c r="L53" s="261">
        <v>0</v>
      </c>
      <c r="M53" s="261">
        <v>0</v>
      </c>
      <c r="N53" s="261">
        <v>0</v>
      </c>
      <c r="O53" s="261">
        <v>0</v>
      </c>
      <c r="P53" s="261">
        <v>0</v>
      </c>
      <c r="Q53" s="261">
        <v>1</v>
      </c>
      <c r="R53" s="261">
        <v>0</v>
      </c>
      <c r="S53" s="261">
        <v>0</v>
      </c>
      <c r="T53" s="261">
        <v>0</v>
      </c>
      <c r="U53" s="261">
        <v>0</v>
      </c>
      <c r="V53" s="261">
        <v>0</v>
      </c>
      <c r="W53" s="261">
        <v>1</v>
      </c>
      <c r="X53" s="261">
        <v>0</v>
      </c>
      <c r="Y53" s="211"/>
      <c r="Z53" s="210"/>
      <c r="AC53" s="216" t="str">
        <f>D53</f>
        <v>中型</v>
      </c>
    </row>
    <row r="54" spans="3:29" ht="10.5" customHeight="1">
      <c r="D54" s="216" t="str">
        <f>D23</f>
        <v>普通</v>
      </c>
      <c r="F54" s="262">
        <v>1</v>
      </c>
      <c r="G54" s="261">
        <v>0</v>
      </c>
      <c r="H54" s="261">
        <v>0</v>
      </c>
      <c r="I54" s="261">
        <v>0</v>
      </c>
      <c r="J54" s="261">
        <v>0</v>
      </c>
      <c r="K54" s="261">
        <v>0</v>
      </c>
      <c r="L54" s="261">
        <v>0</v>
      </c>
      <c r="M54" s="261">
        <v>0</v>
      </c>
      <c r="N54" s="261">
        <v>0</v>
      </c>
      <c r="O54" s="261">
        <v>0</v>
      </c>
      <c r="P54" s="261">
        <v>0</v>
      </c>
      <c r="Q54" s="261">
        <v>0</v>
      </c>
      <c r="R54" s="261">
        <v>0</v>
      </c>
      <c r="S54" s="261">
        <v>0</v>
      </c>
      <c r="T54" s="261">
        <v>0</v>
      </c>
      <c r="U54" s="261">
        <v>0</v>
      </c>
      <c r="V54" s="261">
        <v>0</v>
      </c>
      <c r="W54" s="261">
        <v>1</v>
      </c>
      <c r="X54" s="261">
        <v>0</v>
      </c>
      <c r="Y54" s="211"/>
      <c r="Z54" s="210"/>
      <c r="AC54" s="216" t="str">
        <f>D54</f>
        <v>普通</v>
      </c>
    </row>
    <row r="55" spans="3:29" ht="10.5" customHeight="1">
      <c r="D55" s="216" t="str">
        <f>D24</f>
        <v>軽四</v>
      </c>
      <c r="F55" s="262">
        <v>0</v>
      </c>
      <c r="G55" s="261">
        <v>0</v>
      </c>
      <c r="H55" s="261">
        <v>0</v>
      </c>
      <c r="I55" s="261">
        <v>0</v>
      </c>
      <c r="J55" s="261">
        <v>0</v>
      </c>
      <c r="K55" s="261">
        <v>0</v>
      </c>
      <c r="L55" s="261">
        <v>0</v>
      </c>
      <c r="M55" s="261">
        <v>0</v>
      </c>
      <c r="N55" s="261">
        <v>0</v>
      </c>
      <c r="O55" s="261">
        <v>0</v>
      </c>
      <c r="P55" s="261">
        <v>0</v>
      </c>
      <c r="Q55" s="261">
        <v>0</v>
      </c>
      <c r="R55" s="261">
        <v>0</v>
      </c>
      <c r="S55" s="261">
        <v>0</v>
      </c>
      <c r="T55" s="261">
        <v>0</v>
      </c>
      <c r="U55" s="261">
        <v>0</v>
      </c>
      <c r="V55" s="261">
        <v>0</v>
      </c>
      <c r="W55" s="261">
        <v>0</v>
      </c>
      <c r="X55" s="261">
        <v>0</v>
      </c>
      <c r="Y55" s="211"/>
      <c r="Z55" s="210"/>
      <c r="AC55" s="216" t="str">
        <f>D55</f>
        <v>軽四</v>
      </c>
    </row>
    <row r="56" spans="3:29">
      <c r="C56" s="557" t="str">
        <f>C25</f>
        <v>特殊</v>
      </c>
      <c r="D56" s="557"/>
      <c r="F56" s="262">
        <v>0</v>
      </c>
      <c r="G56" s="261">
        <v>0</v>
      </c>
      <c r="H56" s="261">
        <v>0</v>
      </c>
      <c r="I56" s="261">
        <v>0</v>
      </c>
      <c r="J56" s="261">
        <v>0</v>
      </c>
      <c r="K56" s="261">
        <v>0</v>
      </c>
      <c r="L56" s="261">
        <v>0</v>
      </c>
      <c r="M56" s="261">
        <v>0</v>
      </c>
      <c r="N56" s="261">
        <v>0</v>
      </c>
      <c r="O56" s="261">
        <v>0</v>
      </c>
      <c r="P56" s="261">
        <v>0</v>
      </c>
      <c r="Q56" s="261">
        <v>0</v>
      </c>
      <c r="R56" s="261">
        <v>0</v>
      </c>
      <c r="S56" s="261">
        <v>0</v>
      </c>
      <c r="T56" s="261">
        <v>0</v>
      </c>
      <c r="U56" s="261">
        <v>0</v>
      </c>
      <c r="V56" s="261">
        <v>0</v>
      </c>
      <c r="W56" s="261">
        <v>0</v>
      </c>
      <c r="X56" s="261">
        <v>0</v>
      </c>
      <c r="Y56" s="211"/>
      <c r="Z56" s="210"/>
      <c r="AB56" s="557" t="str">
        <f>C56</f>
        <v>特殊</v>
      </c>
      <c r="AC56" s="557"/>
    </row>
    <row r="57" spans="3:29">
      <c r="C57" s="557" t="str">
        <f>C26</f>
        <v>二輪車</v>
      </c>
      <c r="D57" s="557"/>
      <c r="F57" s="262"/>
      <c r="G57" s="261"/>
      <c r="H57" s="261"/>
      <c r="I57" s="261"/>
      <c r="J57" s="261"/>
      <c r="K57" s="261"/>
      <c r="L57" s="261"/>
      <c r="M57" s="261"/>
      <c r="N57" s="261"/>
      <c r="O57" s="261"/>
      <c r="P57" s="261"/>
      <c r="Q57" s="261"/>
      <c r="R57" s="261"/>
      <c r="S57" s="261"/>
      <c r="T57" s="261"/>
      <c r="U57" s="261"/>
      <c r="V57" s="261"/>
      <c r="W57" s="261"/>
      <c r="X57" s="261"/>
      <c r="Y57" s="211"/>
      <c r="Z57" s="210"/>
      <c r="AB57" s="557" t="str">
        <f>C57</f>
        <v>二輪車</v>
      </c>
      <c r="AC57" s="557"/>
    </row>
    <row r="58" spans="3:29" ht="10.5" customHeight="1">
      <c r="D58" s="216" t="str">
        <f>D27</f>
        <v>自動二輪</v>
      </c>
      <c r="F58" s="262">
        <v>2</v>
      </c>
      <c r="G58" s="261">
        <v>0</v>
      </c>
      <c r="H58" s="261">
        <v>0</v>
      </c>
      <c r="I58" s="261">
        <v>2</v>
      </c>
      <c r="J58" s="261">
        <v>0</v>
      </c>
      <c r="K58" s="261">
        <v>0</v>
      </c>
      <c r="L58" s="261">
        <v>0</v>
      </c>
      <c r="M58" s="261">
        <v>0</v>
      </c>
      <c r="N58" s="261">
        <v>0</v>
      </c>
      <c r="O58" s="261">
        <v>0</v>
      </c>
      <c r="P58" s="261">
        <v>0</v>
      </c>
      <c r="Q58" s="261">
        <v>0</v>
      </c>
      <c r="R58" s="261">
        <v>0</v>
      </c>
      <c r="S58" s="261">
        <v>0</v>
      </c>
      <c r="T58" s="261">
        <v>0</v>
      </c>
      <c r="U58" s="261">
        <v>0</v>
      </c>
      <c r="V58" s="261">
        <v>0</v>
      </c>
      <c r="W58" s="261">
        <v>0</v>
      </c>
      <c r="X58" s="261">
        <v>0</v>
      </c>
      <c r="Y58" s="211"/>
      <c r="Z58" s="210"/>
      <c r="AC58" s="216" t="str">
        <f>D58</f>
        <v>自動二輪</v>
      </c>
    </row>
    <row r="59" spans="3:29" ht="10.5" customHeight="1">
      <c r="D59" s="216" t="str">
        <f>D28</f>
        <v>軽二輪</v>
      </c>
      <c r="F59" s="262">
        <v>2</v>
      </c>
      <c r="G59" s="261">
        <v>0</v>
      </c>
      <c r="H59" s="261">
        <v>0</v>
      </c>
      <c r="I59" s="261">
        <v>1</v>
      </c>
      <c r="J59" s="261">
        <v>0</v>
      </c>
      <c r="K59" s="261">
        <v>0</v>
      </c>
      <c r="L59" s="261">
        <v>0</v>
      </c>
      <c r="M59" s="261">
        <v>0</v>
      </c>
      <c r="N59" s="261">
        <v>1</v>
      </c>
      <c r="O59" s="261">
        <v>0</v>
      </c>
      <c r="P59" s="261">
        <v>0</v>
      </c>
      <c r="Q59" s="261">
        <v>0</v>
      </c>
      <c r="R59" s="261">
        <v>0</v>
      </c>
      <c r="S59" s="261">
        <v>0</v>
      </c>
      <c r="T59" s="261">
        <v>0</v>
      </c>
      <c r="U59" s="261">
        <v>0</v>
      </c>
      <c r="V59" s="261">
        <v>0</v>
      </c>
      <c r="W59" s="261">
        <v>0</v>
      </c>
      <c r="X59" s="261">
        <v>0</v>
      </c>
      <c r="Y59" s="211"/>
      <c r="Z59" s="210"/>
      <c r="AC59" s="216" t="str">
        <f>D59</f>
        <v>軽二輪</v>
      </c>
    </row>
    <row r="60" spans="3:29" ht="10.5" customHeight="1">
      <c r="D60" s="216" t="str">
        <f>D29</f>
        <v>原付二種</v>
      </c>
      <c r="F60" s="262">
        <v>3</v>
      </c>
      <c r="G60" s="261">
        <v>0</v>
      </c>
      <c r="H60" s="261">
        <v>0</v>
      </c>
      <c r="I60" s="261">
        <v>3</v>
      </c>
      <c r="J60" s="261">
        <v>0</v>
      </c>
      <c r="K60" s="261">
        <v>0</v>
      </c>
      <c r="L60" s="261">
        <v>0</v>
      </c>
      <c r="M60" s="261">
        <v>0</v>
      </c>
      <c r="N60" s="261">
        <v>0</v>
      </c>
      <c r="O60" s="261">
        <v>0</v>
      </c>
      <c r="P60" s="261">
        <v>0</v>
      </c>
      <c r="Q60" s="261">
        <v>0</v>
      </c>
      <c r="R60" s="261">
        <v>0</v>
      </c>
      <c r="S60" s="261">
        <v>0</v>
      </c>
      <c r="T60" s="261">
        <v>0</v>
      </c>
      <c r="U60" s="261">
        <v>0</v>
      </c>
      <c r="V60" s="261">
        <v>0</v>
      </c>
      <c r="W60" s="261">
        <v>0</v>
      </c>
      <c r="X60" s="261">
        <v>0</v>
      </c>
      <c r="Y60" s="211"/>
      <c r="Z60" s="210"/>
      <c r="AC60" s="216" t="str">
        <f>D60</f>
        <v>原付二種</v>
      </c>
    </row>
    <row r="61" spans="3:29" ht="10.5" customHeight="1">
      <c r="D61" s="216" t="str">
        <f>D30</f>
        <v>原付</v>
      </c>
      <c r="F61" s="262">
        <v>4</v>
      </c>
      <c r="G61" s="261">
        <v>0</v>
      </c>
      <c r="H61" s="261">
        <v>0</v>
      </c>
      <c r="I61" s="261">
        <v>3</v>
      </c>
      <c r="J61" s="261">
        <v>0</v>
      </c>
      <c r="K61" s="261">
        <v>0</v>
      </c>
      <c r="L61" s="261">
        <v>1</v>
      </c>
      <c r="M61" s="261">
        <v>0</v>
      </c>
      <c r="N61" s="261">
        <v>0</v>
      </c>
      <c r="O61" s="261">
        <v>0</v>
      </c>
      <c r="P61" s="261">
        <v>0</v>
      </c>
      <c r="Q61" s="261">
        <v>0</v>
      </c>
      <c r="R61" s="261">
        <v>0</v>
      </c>
      <c r="S61" s="261">
        <v>0</v>
      </c>
      <c r="T61" s="261">
        <v>0</v>
      </c>
      <c r="U61" s="261">
        <v>0</v>
      </c>
      <c r="V61" s="261">
        <v>0</v>
      </c>
      <c r="W61" s="261">
        <v>0</v>
      </c>
      <c r="X61" s="261">
        <v>0</v>
      </c>
      <c r="Y61" s="211"/>
      <c r="Z61" s="210"/>
      <c r="AC61" s="216" t="str">
        <f>D61</f>
        <v>原付</v>
      </c>
    </row>
    <row r="62" spans="3:29" s="214" customFormat="1" ht="12.75" customHeight="1">
      <c r="C62" s="560" t="str">
        <f t="shared" ref="C62:C68" si="1">C31</f>
        <v>自転車</v>
      </c>
      <c r="D62" s="560"/>
      <c r="F62" s="262">
        <v>6</v>
      </c>
      <c r="G62" s="261">
        <v>0</v>
      </c>
      <c r="H62" s="261">
        <v>0</v>
      </c>
      <c r="I62" s="261">
        <v>2</v>
      </c>
      <c r="J62" s="261">
        <v>0</v>
      </c>
      <c r="K62" s="261">
        <v>0</v>
      </c>
      <c r="L62" s="261">
        <v>1</v>
      </c>
      <c r="M62" s="261">
        <v>3</v>
      </c>
      <c r="N62" s="261">
        <v>0</v>
      </c>
      <c r="O62" s="261">
        <v>0</v>
      </c>
      <c r="P62" s="261">
        <v>0</v>
      </c>
      <c r="Q62" s="261">
        <v>0</v>
      </c>
      <c r="R62" s="261">
        <v>0</v>
      </c>
      <c r="S62" s="261">
        <v>0</v>
      </c>
      <c r="T62" s="261">
        <v>0</v>
      </c>
      <c r="U62" s="261">
        <v>0</v>
      </c>
      <c r="V62" s="261">
        <v>0</v>
      </c>
      <c r="W62" s="261">
        <v>0</v>
      </c>
      <c r="X62" s="261">
        <v>0</v>
      </c>
      <c r="Y62" s="211"/>
      <c r="Z62" s="215"/>
      <c r="AB62" s="560" t="str">
        <f t="shared" ref="AB62:AB68" si="2">C62</f>
        <v>自転車</v>
      </c>
      <c r="AC62" s="560"/>
    </row>
    <row r="63" spans="3:29" ht="10.5" customHeight="1">
      <c r="C63" s="560" t="str">
        <f t="shared" si="1"/>
        <v>軽車両</v>
      </c>
      <c r="D63" s="560"/>
      <c r="F63" s="262">
        <v>0</v>
      </c>
      <c r="G63" s="261">
        <v>0</v>
      </c>
      <c r="H63" s="261">
        <v>0</v>
      </c>
      <c r="I63" s="261">
        <v>0</v>
      </c>
      <c r="J63" s="261">
        <v>0</v>
      </c>
      <c r="K63" s="261">
        <v>0</v>
      </c>
      <c r="L63" s="261">
        <v>0</v>
      </c>
      <c r="M63" s="261">
        <v>0</v>
      </c>
      <c r="N63" s="261">
        <v>0</v>
      </c>
      <c r="O63" s="261">
        <v>0</v>
      </c>
      <c r="P63" s="261">
        <v>0</v>
      </c>
      <c r="Q63" s="261">
        <v>0</v>
      </c>
      <c r="R63" s="261">
        <v>0</v>
      </c>
      <c r="S63" s="261">
        <v>0</v>
      </c>
      <c r="T63" s="261">
        <v>0</v>
      </c>
      <c r="U63" s="261">
        <v>0</v>
      </c>
      <c r="V63" s="261">
        <v>0</v>
      </c>
      <c r="W63" s="261">
        <v>0</v>
      </c>
      <c r="X63" s="261">
        <v>0</v>
      </c>
      <c r="Y63" s="211"/>
      <c r="Z63" s="210"/>
      <c r="AB63" s="560" t="str">
        <f t="shared" si="2"/>
        <v>軽車両</v>
      </c>
      <c r="AC63" s="560"/>
    </row>
    <row r="64" spans="3:29" ht="10.5" customHeight="1">
      <c r="C64" s="560" t="str">
        <f t="shared" si="1"/>
        <v>歩行者</v>
      </c>
      <c r="D64" s="560"/>
      <c r="F64" s="262">
        <v>23</v>
      </c>
      <c r="G64" s="261">
        <v>0</v>
      </c>
      <c r="H64" s="261">
        <v>0</v>
      </c>
      <c r="I64" s="261">
        <v>13</v>
      </c>
      <c r="J64" s="261">
        <v>3</v>
      </c>
      <c r="K64" s="261">
        <v>0</v>
      </c>
      <c r="L64" s="261">
        <v>1</v>
      </c>
      <c r="M64" s="261">
        <v>0</v>
      </c>
      <c r="N64" s="261">
        <v>5</v>
      </c>
      <c r="O64" s="261">
        <v>1</v>
      </c>
      <c r="P64" s="261">
        <v>0</v>
      </c>
      <c r="Q64" s="261">
        <v>0</v>
      </c>
      <c r="R64" s="261">
        <v>0</v>
      </c>
      <c r="S64" s="261">
        <v>0</v>
      </c>
      <c r="T64" s="261">
        <v>0</v>
      </c>
      <c r="U64" s="261">
        <v>0</v>
      </c>
      <c r="V64" s="261">
        <v>0</v>
      </c>
      <c r="W64" s="261">
        <v>0</v>
      </c>
      <c r="X64" s="261">
        <v>0</v>
      </c>
      <c r="Y64" s="211"/>
      <c r="Z64" s="210"/>
      <c r="AB64" s="560" t="str">
        <f t="shared" si="2"/>
        <v>歩行者</v>
      </c>
      <c r="AC64" s="560"/>
    </row>
    <row r="65" spans="1:30" ht="10.5" customHeight="1">
      <c r="C65" s="560" t="str">
        <f t="shared" si="1"/>
        <v>路面電車</v>
      </c>
      <c r="D65" s="560"/>
      <c r="F65" s="262">
        <v>0</v>
      </c>
      <c r="G65" s="261">
        <v>0</v>
      </c>
      <c r="H65" s="261">
        <v>0</v>
      </c>
      <c r="I65" s="261">
        <v>0</v>
      </c>
      <c r="J65" s="261">
        <v>0</v>
      </c>
      <c r="K65" s="261">
        <v>0</v>
      </c>
      <c r="L65" s="261">
        <v>0</v>
      </c>
      <c r="M65" s="261">
        <v>0</v>
      </c>
      <c r="N65" s="261">
        <v>0</v>
      </c>
      <c r="O65" s="261">
        <v>0</v>
      </c>
      <c r="P65" s="261">
        <v>0</v>
      </c>
      <c r="Q65" s="261">
        <v>0</v>
      </c>
      <c r="R65" s="261">
        <v>0</v>
      </c>
      <c r="S65" s="261">
        <v>0</v>
      </c>
      <c r="T65" s="261">
        <v>0</v>
      </c>
      <c r="U65" s="261">
        <v>0</v>
      </c>
      <c r="V65" s="261">
        <v>0</v>
      </c>
      <c r="W65" s="261">
        <v>0</v>
      </c>
      <c r="X65" s="261">
        <v>0</v>
      </c>
      <c r="Y65" s="211"/>
      <c r="Z65" s="210"/>
      <c r="AB65" s="560" t="str">
        <f t="shared" si="2"/>
        <v>路面電車</v>
      </c>
      <c r="AC65" s="560"/>
    </row>
    <row r="66" spans="1:30" ht="10.5" customHeight="1">
      <c r="C66" s="560" t="str">
        <f t="shared" si="1"/>
        <v>列車</v>
      </c>
      <c r="D66" s="560"/>
      <c r="F66" s="262">
        <v>0</v>
      </c>
      <c r="G66" s="261">
        <v>0</v>
      </c>
      <c r="H66" s="261">
        <v>0</v>
      </c>
      <c r="I66" s="261">
        <v>0</v>
      </c>
      <c r="J66" s="261">
        <v>0</v>
      </c>
      <c r="K66" s="261">
        <v>0</v>
      </c>
      <c r="L66" s="261">
        <v>0</v>
      </c>
      <c r="M66" s="261">
        <v>0</v>
      </c>
      <c r="N66" s="261">
        <v>0</v>
      </c>
      <c r="O66" s="261">
        <v>0</v>
      </c>
      <c r="P66" s="261">
        <v>0</v>
      </c>
      <c r="Q66" s="261">
        <v>0</v>
      </c>
      <c r="R66" s="261">
        <v>0</v>
      </c>
      <c r="S66" s="261">
        <v>0</v>
      </c>
      <c r="T66" s="261">
        <v>0</v>
      </c>
      <c r="U66" s="261">
        <v>0</v>
      </c>
      <c r="V66" s="261">
        <v>0</v>
      </c>
      <c r="W66" s="261">
        <v>0</v>
      </c>
      <c r="X66" s="261">
        <v>0</v>
      </c>
      <c r="Y66" s="211"/>
      <c r="Z66" s="210"/>
      <c r="AB66" s="560" t="str">
        <f t="shared" si="2"/>
        <v>列車</v>
      </c>
      <c r="AC66" s="560"/>
    </row>
    <row r="67" spans="1:30" ht="10.5" customHeight="1">
      <c r="C67" s="560" t="str">
        <f t="shared" si="1"/>
        <v>物件</v>
      </c>
      <c r="D67" s="560"/>
      <c r="F67" s="262">
        <v>3</v>
      </c>
      <c r="G67" s="261">
        <v>0</v>
      </c>
      <c r="H67" s="261">
        <v>0</v>
      </c>
      <c r="I67" s="261">
        <v>0</v>
      </c>
      <c r="J67" s="261">
        <v>1</v>
      </c>
      <c r="K67" s="261">
        <v>0</v>
      </c>
      <c r="L67" s="261">
        <v>1</v>
      </c>
      <c r="M67" s="261">
        <v>0</v>
      </c>
      <c r="N67" s="261">
        <v>0</v>
      </c>
      <c r="O67" s="261">
        <v>0</v>
      </c>
      <c r="P67" s="261">
        <v>0</v>
      </c>
      <c r="Q67" s="261">
        <v>0</v>
      </c>
      <c r="R67" s="261">
        <v>1</v>
      </c>
      <c r="S67" s="261">
        <v>0</v>
      </c>
      <c r="T67" s="261">
        <v>0</v>
      </c>
      <c r="U67" s="261">
        <v>0</v>
      </c>
      <c r="V67" s="261">
        <v>0</v>
      </c>
      <c r="W67" s="261">
        <v>0</v>
      </c>
      <c r="X67" s="261">
        <v>0</v>
      </c>
      <c r="Y67" s="211"/>
      <c r="Z67" s="210"/>
      <c r="AB67" s="560" t="str">
        <f t="shared" si="2"/>
        <v>物件</v>
      </c>
      <c r="AC67" s="560"/>
    </row>
    <row r="68" spans="1:30" ht="10.5" customHeight="1">
      <c r="C68" s="560" t="str">
        <f t="shared" si="1"/>
        <v>相手なし</v>
      </c>
      <c r="D68" s="560"/>
      <c r="F68" s="262">
        <v>0</v>
      </c>
      <c r="G68" s="261">
        <v>0</v>
      </c>
      <c r="H68" s="261">
        <v>0</v>
      </c>
      <c r="I68" s="261">
        <v>0</v>
      </c>
      <c r="J68" s="261">
        <v>0</v>
      </c>
      <c r="K68" s="261">
        <v>0</v>
      </c>
      <c r="L68" s="261">
        <v>0</v>
      </c>
      <c r="M68" s="261">
        <v>0</v>
      </c>
      <c r="N68" s="261">
        <v>0</v>
      </c>
      <c r="O68" s="261">
        <v>0</v>
      </c>
      <c r="P68" s="261">
        <v>0</v>
      </c>
      <c r="Q68" s="261">
        <v>0</v>
      </c>
      <c r="R68" s="261">
        <v>0</v>
      </c>
      <c r="S68" s="261">
        <v>0</v>
      </c>
      <c r="T68" s="261">
        <v>0</v>
      </c>
      <c r="U68" s="261">
        <v>0</v>
      </c>
      <c r="V68" s="261">
        <v>0</v>
      </c>
      <c r="W68" s="261">
        <v>0</v>
      </c>
      <c r="X68" s="261">
        <v>0</v>
      </c>
      <c r="Y68" s="211"/>
      <c r="Z68" s="210"/>
      <c r="AB68" s="560" t="str">
        <f t="shared" si="2"/>
        <v>相手なし</v>
      </c>
      <c r="AC68" s="560"/>
    </row>
    <row r="69" spans="1:30" ht="6" customHeight="1">
      <c r="A69" s="206"/>
      <c r="B69" s="206"/>
      <c r="C69" s="206"/>
      <c r="D69" s="206"/>
      <c r="E69" s="209"/>
      <c r="F69" s="260"/>
      <c r="G69" s="259"/>
      <c r="H69" s="259"/>
      <c r="I69" s="259"/>
      <c r="J69" s="259"/>
      <c r="K69" s="259"/>
      <c r="L69" s="259"/>
      <c r="M69" s="259"/>
      <c r="N69" s="259"/>
      <c r="O69" s="259"/>
      <c r="P69" s="259"/>
      <c r="Q69" s="259"/>
      <c r="R69" s="259"/>
      <c r="S69" s="259"/>
      <c r="T69" s="259"/>
      <c r="U69" s="259"/>
      <c r="V69" s="259"/>
      <c r="W69" s="259"/>
      <c r="X69" s="259"/>
      <c r="Y69" s="206"/>
      <c r="Z69" s="207"/>
      <c r="AA69" s="206"/>
      <c r="AB69" s="206"/>
      <c r="AC69" s="206"/>
      <c r="AD69" s="206"/>
    </row>
    <row r="70" spans="1:30" ht="9.75" customHeight="1">
      <c r="A70" s="205" t="s">
        <v>93</v>
      </c>
    </row>
    <row r="71" spans="1:30" ht="9.75" customHeight="1">
      <c r="A71" s="204" t="s">
        <v>92</v>
      </c>
    </row>
    <row r="72" spans="1:30" ht="9.75" customHeight="1">
      <c r="A72" s="203" t="s">
        <v>35</v>
      </c>
    </row>
    <row r="73" spans="1:30" ht="9.75" customHeight="1">
      <c r="A73" s="203" t="s">
        <v>101</v>
      </c>
    </row>
    <row r="74" spans="1:30">
      <c r="A74" s="202" t="s">
        <v>33</v>
      </c>
    </row>
  </sheetData>
  <mergeCells count="48">
    <mergeCell ref="AC5:AD5"/>
    <mergeCell ref="AB67:AC67"/>
    <mergeCell ref="AB51:AC51"/>
    <mergeCell ref="AB56:AC56"/>
    <mergeCell ref="AB57:AC57"/>
    <mergeCell ref="AB62:AC62"/>
    <mergeCell ref="AB35:AC35"/>
    <mergeCell ref="AB36:AC36"/>
    <mergeCell ref="AB37:AC37"/>
    <mergeCell ref="AB31:AC31"/>
    <mergeCell ref="AB32:AC32"/>
    <mergeCell ref="AB33:AC33"/>
    <mergeCell ref="AB34:AC34"/>
    <mergeCell ref="AB14:AC14"/>
    <mergeCell ref="AB20:AC20"/>
    <mergeCell ref="AB25:AC25"/>
    <mergeCell ref="AB26:AC26"/>
    <mergeCell ref="C67:D67"/>
    <mergeCell ref="C68:D68"/>
    <mergeCell ref="C66:D66"/>
    <mergeCell ref="C34:D34"/>
    <mergeCell ref="AB68:AC68"/>
    <mergeCell ref="AB63:AC63"/>
    <mergeCell ref="AB64:AC64"/>
    <mergeCell ref="AB65:AC65"/>
    <mergeCell ref="AB66:AC66"/>
    <mergeCell ref="AB45:AC45"/>
    <mergeCell ref="P4:P5"/>
    <mergeCell ref="C63:D63"/>
    <mergeCell ref="C64:D64"/>
    <mergeCell ref="C65:D65"/>
    <mergeCell ref="C51:D51"/>
    <mergeCell ref="C56:D56"/>
    <mergeCell ref="C57:D57"/>
    <mergeCell ref="C62:D62"/>
    <mergeCell ref="C35:D35"/>
    <mergeCell ref="C36:D36"/>
    <mergeCell ref="C37:D37"/>
    <mergeCell ref="C45:D45"/>
    <mergeCell ref="C31:D31"/>
    <mergeCell ref="C32:D32"/>
    <mergeCell ref="C33:D33"/>
    <mergeCell ref="D4:E4"/>
    <mergeCell ref="C14:D14"/>
    <mergeCell ref="C20:D20"/>
    <mergeCell ref="C25:D25"/>
    <mergeCell ref="C26:D26"/>
    <mergeCell ref="F4:F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/>
  <headerFooter alignWithMargins="0"/>
  <colBreaks count="1" manualBreakCount="1">
    <brk id="15" max="1048575" man="1"/>
  </col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4"/>
  <sheetViews>
    <sheetView showGridLines="0" zoomScale="125" zoomScaleNormal="125" workbookViewId="0"/>
  </sheetViews>
  <sheetFormatPr defaultColWidth="11.25" defaultRowHeight="10.5"/>
  <cols>
    <col min="1" max="3" width="1.125" style="202" customWidth="1"/>
    <col min="4" max="4" width="9.875" style="202" customWidth="1"/>
    <col min="5" max="5" width="1.125" style="202" customWidth="1"/>
    <col min="6" max="6" width="7.375" style="202" customWidth="1"/>
    <col min="7" max="15" width="7.25" style="202" customWidth="1"/>
    <col min="16" max="16" width="8" style="202" customWidth="1"/>
    <col min="17" max="17" width="8.25" style="202" customWidth="1"/>
    <col min="18" max="19" width="8" style="202" customWidth="1"/>
    <col min="20" max="20" width="8.375" style="202" customWidth="1"/>
    <col min="21" max="21" width="8.25" style="202" customWidth="1"/>
    <col min="22" max="23" width="7.625" style="202" customWidth="1"/>
    <col min="24" max="24" width="7.375" style="202" customWidth="1"/>
    <col min="25" max="28" width="1.125" style="202" customWidth="1"/>
    <col min="29" max="29" width="9.875" style="202" customWidth="1"/>
    <col min="30" max="30" width="1.125" style="202" customWidth="1"/>
    <col min="31" max="16384" width="11.25" style="202"/>
  </cols>
  <sheetData>
    <row r="1" spans="1:30" ht="13.5">
      <c r="I1" s="258"/>
      <c r="J1" s="257" t="s">
        <v>55</v>
      </c>
      <c r="M1" s="257"/>
      <c r="N1" s="257"/>
      <c r="O1" s="257"/>
      <c r="P1" s="257" t="s">
        <v>54</v>
      </c>
      <c r="Q1" s="257"/>
      <c r="R1" s="257"/>
      <c r="S1" s="257"/>
      <c r="T1" s="257"/>
    </row>
    <row r="2" spans="1:30" ht="10.5" customHeight="1">
      <c r="I2" s="256"/>
    </row>
    <row r="3" spans="1:30" ht="1.5" customHeight="1"/>
    <row r="4" spans="1:30" ht="16.5" customHeight="1">
      <c r="A4" s="245"/>
      <c r="B4" s="245"/>
      <c r="C4" s="245"/>
      <c r="D4" s="561" t="s">
        <v>47</v>
      </c>
      <c r="E4" s="561"/>
      <c r="F4" s="558" t="s">
        <v>48</v>
      </c>
      <c r="G4" s="255" t="s">
        <v>0</v>
      </c>
      <c r="H4" s="255"/>
      <c r="I4" s="255"/>
      <c r="J4" s="255"/>
      <c r="K4" s="255"/>
      <c r="L4" s="255" t="s">
        <v>1</v>
      </c>
      <c r="M4" s="255"/>
      <c r="N4" s="255"/>
      <c r="O4" s="255"/>
      <c r="P4" s="559" t="s">
        <v>41</v>
      </c>
      <c r="Q4" s="255" t="s">
        <v>2</v>
      </c>
      <c r="R4" s="255"/>
      <c r="S4" s="255"/>
      <c r="T4" s="255"/>
      <c r="U4" s="255" t="s">
        <v>3</v>
      </c>
      <c r="V4" s="255"/>
      <c r="W4" s="255"/>
      <c r="X4" s="254"/>
      <c r="Y4" s="254"/>
      <c r="Z4" s="253" t="s">
        <v>47</v>
      </c>
      <c r="AA4" s="245"/>
      <c r="AB4" s="245"/>
      <c r="AC4" s="245"/>
      <c r="AD4" s="245"/>
    </row>
    <row r="5" spans="1:30" ht="16.5" customHeight="1">
      <c r="A5" s="252" t="s">
        <v>46</v>
      </c>
      <c r="B5" s="206"/>
      <c r="C5" s="206"/>
      <c r="D5" s="206"/>
      <c r="E5" s="206"/>
      <c r="F5" s="558"/>
      <c r="G5" s="250" t="s">
        <v>5</v>
      </c>
      <c r="H5" s="251" t="s">
        <v>102</v>
      </c>
      <c r="I5" s="251" t="s">
        <v>6</v>
      </c>
      <c r="J5" s="251" t="s">
        <v>7</v>
      </c>
      <c r="K5" s="250" t="s">
        <v>8</v>
      </c>
      <c r="L5" s="250" t="s">
        <v>5</v>
      </c>
      <c r="M5" s="251" t="s">
        <v>102</v>
      </c>
      <c r="N5" s="251" t="s">
        <v>6</v>
      </c>
      <c r="O5" s="251" t="s">
        <v>7</v>
      </c>
      <c r="P5" s="559"/>
      <c r="Q5" s="250" t="s">
        <v>9</v>
      </c>
      <c r="R5" s="250" t="s">
        <v>27</v>
      </c>
      <c r="S5" s="250" t="s">
        <v>11</v>
      </c>
      <c r="T5" s="251" t="s">
        <v>12</v>
      </c>
      <c r="U5" s="250" t="s">
        <v>13</v>
      </c>
      <c r="V5" s="250" t="s">
        <v>14</v>
      </c>
      <c r="W5" s="250" t="s">
        <v>15</v>
      </c>
      <c r="X5" s="249" t="s">
        <v>16</v>
      </c>
      <c r="Y5" s="248"/>
      <c r="Z5" s="206"/>
      <c r="AA5" s="206"/>
      <c r="AB5" s="206"/>
      <c r="AC5" s="562" t="s">
        <v>46</v>
      </c>
      <c r="AD5" s="562"/>
    </row>
    <row r="6" spans="1:30" ht="6" customHeight="1">
      <c r="A6" s="245"/>
      <c r="B6" s="245"/>
      <c r="C6" s="245"/>
      <c r="D6" s="245"/>
      <c r="E6" s="247"/>
      <c r="Z6" s="246"/>
      <c r="AA6" s="245"/>
      <c r="AB6" s="245"/>
      <c r="AC6" s="245"/>
      <c r="AD6" s="245"/>
    </row>
    <row r="7" spans="1:30">
      <c r="E7" s="229"/>
      <c r="K7" s="225" t="s">
        <v>17</v>
      </c>
      <c r="N7" s="225" t="s">
        <v>18</v>
      </c>
      <c r="Q7" s="226" t="s">
        <v>19</v>
      </c>
      <c r="T7" s="226" t="s">
        <v>20</v>
      </c>
      <c r="Z7" s="210"/>
    </row>
    <row r="8" spans="1:30" ht="10.5" customHeight="1">
      <c r="D8" s="230" t="s">
        <v>112</v>
      </c>
      <c r="E8" s="229"/>
      <c r="F8" s="231">
        <v>18839</v>
      </c>
      <c r="G8" s="231">
        <v>72</v>
      </c>
      <c r="H8" s="231">
        <v>17</v>
      </c>
      <c r="I8" s="231">
        <v>11220</v>
      </c>
      <c r="J8" s="231">
        <v>1838</v>
      </c>
      <c r="K8" s="231">
        <v>1</v>
      </c>
      <c r="L8" s="231">
        <v>248</v>
      </c>
      <c r="M8" s="231">
        <v>3</v>
      </c>
      <c r="N8" s="231">
        <v>2252</v>
      </c>
      <c r="O8" s="231">
        <v>765</v>
      </c>
      <c r="P8" s="231">
        <v>7</v>
      </c>
      <c r="Q8" s="231">
        <v>91</v>
      </c>
      <c r="R8" s="231">
        <v>113</v>
      </c>
      <c r="S8" s="231">
        <v>58</v>
      </c>
      <c r="T8" s="231">
        <v>535</v>
      </c>
      <c r="U8" s="231">
        <v>887</v>
      </c>
      <c r="V8" s="231" t="s">
        <v>23</v>
      </c>
      <c r="W8" s="231">
        <v>167</v>
      </c>
      <c r="X8" s="231">
        <v>565</v>
      </c>
      <c r="Y8" s="219"/>
      <c r="Z8" s="210"/>
      <c r="AC8" s="230" t="str">
        <f>D8</f>
        <v>平　 成　18　 年</v>
      </c>
    </row>
    <row r="9" spans="1:30" ht="10.5" customHeight="1">
      <c r="D9" s="244" t="s">
        <v>105</v>
      </c>
      <c r="E9" s="229"/>
      <c r="F9" s="231">
        <v>18127</v>
      </c>
      <c r="G9" s="231">
        <v>83</v>
      </c>
      <c r="H9" s="231">
        <v>19</v>
      </c>
      <c r="I9" s="231">
        <v>10676</v>
      </c>
      <c r="J9" s="231">
        <v>1891</v>
      </c>
      <c r="K9" s="231" t="s">
        <v>23</v>
      </c>
      <c r="L9" s="231">
        <v>208</v>
      </c>
      <c r="M9" s="231">
        <v>10</v>
      </c>
      <c r="N9" s="231">
        <v>2173</v>
      </c>
      <c r="O9" s="231">
        <v>755</v>
      </c>
      <c r="P9" s="231">
        <v>7</v>
      </c>
      <c r="Q9" s="231">
        <v>113</v>
      </c>
      <c r="R9" s="231">
        <v>130</v>
      </c>
      <c r="S9" s="231">
        <v>58</v>
      </c>
      <c r="T9" s="231">
        <v>475</v>
      </c>
      <c r="U9" s="231">
        <v>895</v>
      </c>
      <c r="V9" s="231" t="s">
        <v>23</v>
      </c>
      <c r="W9" s="231">
        <v>120</v>
      </c>
      <c r="X9" s="231">
        <v>514</v>
      </c>
      <c r="Y9" s="219"/>
      <c r="Z9" s="210"/>
      <c r="AC9" s="230" t="str">
        <f>D9</f>
        <v xml:space="preserve">19　　 </v>
      </c>
    </row>
    <row r="10" spans="1:30" ht="10.5" customHeight="1">
      <c r="D10" s="244" t="s">
        <v>108</v>
      </c>
      <c r="E10" s="229"/>
      <c r="F10" s="231">
        <v>17073</v>
      </c>
      <c r="G10" s="231">
        <v>69</v>
      </c>
      <c r="H10" s="231">
        <v>25</v>
      </c>
      <c r="I10" s="231">
        <v>9804</v>
      </c>
      <c r="J10" s="231">
        <v>1986</v>
      </c>
      <c r="K10" s="231">
        <v>5</v>
      </c>
      <c r="L10" s="231">
        <v>199</v>
      </c>
      <c r="M10" s="231">
        <v>254</v>
      </c>
      <c r="N10" s="231">
        <v>1788</v>
      </c>
      <c r="O10" s="231">
        <v>739</v>
      </c>
      <c r="P10" s="231">
        <v>4</v>
      </c>
      <c r="Q10" s="231">
        <v>125</v>
      </c>
      <c r="R10" s="231">
        <v>100</v>
      </c>
      <c r="S10" s="231">
        <v>53</v>
      </c>
      <c r="T10" s="231">
        <v>453</v>
      </c>
      <c r="U10" s="231">
        <v>859</v>
      </c>
      <c r="V10" s="231" t="s">
        <v>23</v>
      </c>
      <c r="W10" s="231">
        <v>121</v>
      </c>
      <c r="X10" s="231">
        <v>489</v>
      </c>
      <c r="Y10" s="219"/>
      <c r="Z10" s="210"/>
      <c r="AC10" s="230" t="str">
        <f>D10</f>
        <v xml:space="preserve">20　　 </v>
      </c>
    </row>
    <row r="11" spans="1:30" ht="10.5" customHeight="1">
      <c r="D11" s="244" t="s">
        <v>111</v>
      </c>
      <c r="E11" s="229"/>
      <c r="F11" s="231">
        <v>17236</v>
      </c>
      <c r="G11" s="231">
        <v>81</v>
      </c>
      <c r="H11" s="231">
        <v>12</v>
      </c>
      <c r="I11" s="231">
        <v>10031</v>
      </c>
      <c r="J11" s="231">
        <v>2160</v>
      </c>
      <c r="K11" s="231" t="s">
        <v>23</v>
      </c>
      <c r="L11" s="231">
        <v>155</v>
      </c>
      <c r="M11" s="231">
        <v>230</v>
      </c>
      <c r="N11" s="231">
        <v>1664</v>
      </c>
      <c r="O11" s="231">
        <v>678</v>
      </c>
      <c r="P11" s="231">
        <v>5</v>
      </c>
      <c r="Q11" s="231">
        <v>114</v>
      </c>
      <c r="R11" s="231">
        <v>108</v>
      </c>
      <c r="S11" s="231">
        <v>71</v>
      </c>
      <c r="T11" s="231">
        <v>441</v>
      </c>
      <c r="U11" s="231">
        <v>877</v>
      </c>
      <c r="V11" s="231">
        <v>1</v>
      </c>
      <c r="W11" s="231">
        <v>110</v>
      </c>
      <c r="X11" s="231">
        <v>498</v>
      </c>
      <c r="Y11" s="219"/>
      <c r="Z11" s="210"/>
      <c r="AC11" s="230" t="str">
        <f>D11</f>
        <v xml:space="preserve">21　　 </v>
      </c>
    </row>
    <row r="12" spans="1:30" ht="10.5" customHeight="1">
      <c r="D12" s="243" t="s">
        <v>110</v>
      </c>
      <c r="E12" s="229"/>
      <c r="F12" s="242">
        <v>17021</v>
      </c>
      <c r="G12" s="242">
        <v>71</v>
      </c>
      <c r="H12" s="242">
        <v>6</v>
      </c>
      <c r="I12" s="242">
        <v>10019</v>
      </c>
      <c r="J12" s="242">
        <v>2168</v>
      </c>
      <c r="K12" s="242">
        <v>3</v>
      </c>
      <c r="L12" s="242">
        <v>154</v>
      </c>
      <c r="M12" s="242">
        <v>235</v>
      </c>
      <c r="N12" s="242">
        <v>1586</v>
      </c>
      <c r="O12" s="242">
        <v>746</v>
      </c>
      <c r="P12" s="242">
        <v>5</v>
      </c>
      <c r="Q12" s="242">
        <v>82</v>
      </c>
      <c r="R12" s="242">
        <v>85</v>
      </c>
      <c r="S12" s="242">
        <v>66</v>
      </c>
      <c r="T12" s="242">
        <v>394</v>
      </c>
      <c r="U12" s="242">
        <v>885</v>
      </c>
      <c r="V12" s="242" t="s">
        <v>23</v>
      </c>
      <c r="W12" s="242">
        <v>101</v>
      </c>
      <c r="X12" s="242">
        <v>415</v>
      </c>
      <c r="Y12" s="241"/>
      <c r="AC12" s="226" t="str">
        <f>D12</f>
        <v>22 　　</v>
      </c>
      <c r="AD12" s="225"/>
    </row>
    <row r="13" spans="1:30" ht="6" customHeight="1">
      <c r="F13" s="240">
        <v>0</v>
      </c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29"/>
    </row>
    <row r="14" spans="1:30" ht="10.5" customHeight="1">
      <c r="C14" s="557" t="s">
        <v>43</v>
      </c>
      <c r="D14" s="557"/>
      <c r="F14" s="240">
        <v>0</v>
      </c>
      <c r="G14" s="238"/>
      <c r="H14" s="238"/>
      <c r="I14" s="238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8"/>
      <c r="U14" s="238"/>
      <c r="V14" s="239"/>
      <c r="W14" s="238"/>
      <c r="X14" s="238"/>
      <c r="Y14" s="229"/>
      <c r="AB14" s="557" t="str">
        <f>C14</f>
        <v>乗用</v>
      </c>
      <c r="AC14" s="557"/>
    </row>
    <row r="15" spans="1:30" ht="10.5" customHeight="1">
      <c r="D15" s="216" t="s">
        <v>103</v>
      </c>
      <c r="F15" s="213">
        <v>32</v>
      </c>
      <c r="G15" s="212">
        <v>0</v>
      </c>
      <c r="H15" s="212">
        <v>0</v>
      </c>
      <c r="I15" s="212">
        <v>15</v>
      </c>
      <c r="J15" s="212">
        <v>2</v>
      </c>
      <c r="K15" s="212">
        <v>0</v>
      </c>
      <c r="L15" s="212">
        <v>0</v>
      </c>
      <c r="M15" s="212">
        <v>0</v>
      </c>
      <c r="N15" s="212">
        <v>2</v>
      </c>
      <c r="O15" s="212">
        <v>2</v>
      </c>
      <c r="P15" s="212">
        <v>0</v>
      </c>
      <c r="Q15" s="212">
        <v>1</v>
      </c>
      <c r="R15" s="212">
        <v>0</v>
      </c>
      <c r="S15" s="212">
        <v>0</v>
      </c>
      <c r="T15" s="212">
        <v>2</v>
      </c>
      <c r="U15" s="212">
        <v>6</v>
      </c>
      <c r="V15" s="212">
        <v>0</v>
      </c>
      <c r="W15" s="212">
        <v>0</v>
      </c>
      <c r="X15" s="212">
        <v>2</v>
      </c>
      <c r="Y15" s="222"/>
      <c r="AC15" s="216" t="str">
        <f>D15</f>
        <v>大型</v>
      </c>
    </row>
    <row r="16" spans="1:30" ht="10.5" customHeight="1">
      <c r="D16" s="216" t="s">
        <v>102</v>
      </c>
      <c r="F16" s="213">
        <v>4</v>
      </c>
      <c r="G16" s="212">
        <v>0</v>
      </c>
      <c r="H16" s="212">
        <v>0</v>
      </c>
      <c r="I16" s="212">
        <v>2</v>
      </c>
      <c r="J16" s="212">
        <v>0</v>
      </c>
      <c r="K16" s="212">
        <v>0</v>
      </c>
      <c r="L16" s="212">
        <v>0</v>
      </c>
      <c r="M16" s="212">
        <v>1</v>
      </c>
      <c r="N16" s="212">
        <v>0</v>
      </c>
      <c r="O16" s="212">
        <v>0</v>
      </c>
      <c r="P16" s="212">
        <v>0</v>
      </c>
      <c r="Q16" s="212">
        <v>0</v>
      </c>
      <c r="R16" s="212">
        <v>0</v>
      </c>
      <c r="S16" s="212">
        <v>0</v>
      </c>
      <c r="T16" s="212">
        <v>1</v>
      </c>
      <c r="U16" s="212">
        <v>0</v>
      </c>
      <c r="V16" s="212">
        <v>0</v>
      </c>
      <c r="W16" s="212">
        <v>0</v>
      </c>
      <c r="X16" s="212">
        <v>0</v>
      </c>
      <c r="Y16" s="222"/>
      <c r="AC16" s="216" t="str">
        <f>D16</f>
        <v>中型</v>
      </c>
    </row>
    <row r="17" spans="3:29" ht="10.5" customHeight="1">
      <c r="D17" s="216" t="s">
        <v>6</v>
      </c>
      <c r="F17" s="213">
        <v>6523</v>
      </c>
      <c r="G17" s="212">
        <v>19</v>
      </c>
      <c r="H17" s="212">
        <v>3</v>
      </c>
      <c r="I17" s="212">
        <v>3805</v>
      </c>
      <c r="J17" s="212">
        <v>880</v>
      </c>
      <c r="K17" s="212">
        <v>0</v>
      </c>
      <c r="L17" s="212">
        <v>63</v>
      </c>
      <c r="M17" s="212">
        <v>101</v>
      </c>
      <c r="N17" s="212">
        <v>595</v>
      </c>
      <c r="O17" s="212">
        <v>239</v>
      </c>
      <c r="P17" s="212">
        <v>0</v>
      </c>
      <c r="Q17" s="212">
        <v>25</v>
      </c>
      <c r="R17" s="212">
        <v>29</v>
      </c>
      <c r="S17" s="212">
        <v>13</v>
      </c>
      <c r="T17" s="212">
        <v>142</v>
      </c>
      <c r="U17" s="212">
        <v>418</v>
      </c>
      <c r="V17" s="212">
        <v>0</v>
      </c>
      <c r="W17" s="212">
        <v>66</v>
      </c>
      <c r="X17" s="212">
        <v>125</v>
      </c>
      <c r="Y17" s="222"/>
      <c r="AC17" s="216" t="str">
        <f>D17</f>
        <v>普通</v>
      </c>
    </row>
    <row r="18" spans="3:29" ht="10.5" customHeight="1">
      <c r="D18" s="216" t="s">
        <v>7</v>
      </c>
      <c r="F18" s="213">
        <v>1743</v>
      </c>
      <c r="G18" s="212">
        <v>2</v>
      </c>
      <c r="H18" s="212">
        <v>1</v>
      </c>
      <c r="I18" s="212">
        <v>1028</v>
      </c>
      <c r="J18" s="212">
        <v>252</v>
      </c>
      <c r="K18" s="212">
        <v>0</v>
      </c>
      <c r="L18" s="212">
        <v>15</v>
      </c>
      <c r="M18" s="212">
        <v>22</v>
      </c>
      <c r="N18" s="212">
        <v>166</v>
      </c>
      <c r="O18" s="212">
        <v>79</v>
      </c>
      <c r="P18" s="212">
        <v>0</v>
      </c>
      <c r="Q18" s="212">
        <v>6</v>
      </c>
      <c r="R18" s="212">
        <v>1</v>
      </c>
      <c r="S18" s="212">
        <v>2</v>
      </c>
      <c r="T18" s="212">
        <v>35</v>
      </c>
      <c r="U18" s="212">
        <v>106</v>
      </c>
      <c r="V18" s="212">
        <v>0</v>
      </c>
      <c r="W18" s="212">
        <v>11</v>
      </c>
      <c r="X18" s="212">
        <v>17</v>
      </c>
      <c r="Y18" s="222"/>
      <c r="AC18" s="216" t="str">
        <f>D18</f>
        <v>軽四</v>
      </c>
    </row>
    <row r="19" spans="3:29" ht="10.5" customHeight="1">
      <c r="D19" s="216" t="s">
        <v>8</v>
      </c>
      <c r="F19" s="213">
        <v>0</v>
      </c>
      <c r="G19" s="212">
        <v>0</v>
      </c>
      <c r="H19" s="212">
        <v>0</v>
      </c>
      <c r="I19" s="212">
        <v>0</v>
      </c>
      <c r="J19" s="212">
        <v>0</v>
      </c>
      <c r="K19" s="212">
        <v>0</v>
      </c>
      <c r="L19" s="212">
        <v>0</v>
      </c>
      <c r="M19" s="212">
        <v>0</v>
      </c>
      <c r="N19" s="212">
        <v>0</v>
      </c>
      <c r="O19" s="212">
        <v>0</v>
      </c>
      <c r="P19" s="212">
        <v>0</v>
      </c>
      <c r="Q19" s="212">
        <v>0</v>
      </c>
      <c r="R19" s="212">
        <v>0</v>
      </c>
      <c r="S19" s="212">
        <v>0</v>
      </c>
      <c r="T19" s="212">
        <v>0</v>
      </c>
      <c r="U19" s="212">
        <v>0</v>
      </c>
      <c r="V19" s="212">
        <v>0</v>
      </c>
      <c r="W19" s="212">
        <v>0</v>
      </c>
      <c r="X19" s="212">
        <v>0</v>
      </c>
      <c r="Y19" s="222"/>
      <c r="AC19" s="216" t="str">
        <f>D19</f>
        <v>ミニカー</v>
      </c>
    </row>
    <row r="20" spans="3:29" ht="12.75" customHeight="1">
      <c r="C20" s="557" t="s">
        <v>42</v>
      </c>
      <c r="D20" s="557"/>
      <c r="F20" s="213"/>
      <c r="G20" s="237"/>
      <c r="H20" s="237"/>
      <c r="I20" s="237"/>
      <c r="J20" s="237"/>
      <c r="K20" s="237"/>
      <c r="L20" s="237"/>
      <c r="M20" s="237"/>
      <c r="N20" s="237"/>
      <c r="O20" s="237"/>
      <c r="P20" s="237"/>
      <c r="Q20" s="237"/>
      <c r="R20" s="237"/>
      <c r="S20" s="237"/>
      <c r="T20" s="237"/>
      <c r="U20" s="237"/>
      <c r="V20" s="237"/>
      <c r="W20" s="237"/>
      <c r="X20" s="237"/>
      <c r="Y20" s="222"/>
      <c r="AB20" s="557" t="str">
        <f>C20</f>
        <v>貨物</v>
      </c>
      <c r="AC20" s="557"/>
    </row>
    <row r="21" spans="3:29" ht="10.5" customHeight="1">
      <c r="D21" s="216" t="s">
        <v>103</v>
      </c>
      <c r="F21" s="213">
        <v>45</v>
      </c>
      <c r="G21" s="212">
        <v>1</v>
      </c>
      <c r="H21" s="212">
        <v>0</v>
      </c>
      <c r="I21" s="212">
        <v>17</v>
      </c>
      <c r="J21" s="212">
        <v>3</v>
      </c>
      <c r="K21" s="212">
        <v>0</v>
      </c>
      <c r="L21" s="212">
        <v>8</v>
      </c>
      <c r="M21" s="212">
        <v>1</v>
      </c>
      <c r="N21" s="212">
        <v>6</v>
      </c>
      <c r="O21" s="212">
        <v>2</v>
      </c>
      <c r="P21" s="212">
        <v>1</v>
      </c>
      <c r="Q21" s="212">
        <v>0</v>
      </c>
      <c r="R21" s="212">
        <v>1</v>
      </c>
      <c r="S21" s="212">
        <v>1</v>
      </c>
      <c r="T21" s="212">
        <v>0</v>
      </c>
      <c r="U21" s="212">
        <v>3</v>
      </c>
      <c r="V21" s="212">
        <v>0</v>
      </c>
      <c r="W21" s="212">
        <v>1</v>
      </c>
      <c r="X21" s="212">
        <v>0</v>
      </c>
      <c r="Y21" s="222"/>
      <c r="AC21" s="216" t="str">
        <f>D21</f>
        <v>大型</v>
      </c>
    </row>
    <row r="22" spans="3:29" ht="10.5" customHeight="1">
      <c r="D22" s="216" t="s">
        <v>102</v>
      </c>
      <c r="F22" s="213">
        <v>104</v>
      </c>
      <c r="G22" s="212">
        <v>0</v>
      </c>
      <c r="H22" s="212">
        <v>0</v>
      </c>
      <c r="I22" s="212">
        <v>37</v>
      </c>
      <c r="J22" s="212">
        <v>9</v>
      </c>
      <c r="K22" s="212">
        <v>0</v>
      </c>
      <c r="L22" s="212">
        <v>7</v>
      </c>
      <c r="M22" s="212">
        <v>9</v>
      </c>
      <c r="N22" s="212">
        <v>23</v>
      </c>
      <c r="O22" s="212">
        <v>1</v>
      </c>
      <c r="P22" s="212">
        <v>0</v>
      </c>
      <c r="Q22" s="212">
        <v>3</v>
      </c>
      <c r="R22" s="212">
        <v>0</v>
      </c>
      <c r="S22" s="212">
        <v>1</v>
      </c>
      <c r="T22" s="212">
        <v>2</v>
      </c>
      <c r="U22" s="212">
        <v>9</v>
      </c>
      <c r="V22" s="212">
        <v>0</v>
      </c>
      <c r="W22" s="212">
        <v>2</v>
      </c>
      <c r="X22" s="212">
        <v>1</v>
      </c>
      <c r="Y22" s="222"/>
      <c r="AC22" s="216" t="str">
        <f>D22</f>
        <v>中型</v>
      </c>
    </row>
    <row r="23" spans="3:29" ht="10.5" customHeight="1">
      <c r="D23" s="216" t="s">
        <v>6</v>
      </c>
      <c r="F23" s="213">
        <v>901</v>
      </c>
      <c r="G23" s="212">
        <v>0</v>
      </c>
      <c r="H23" s="212">
        <v>0</v>
      </c>
      <c r="I23" s="212">
        <v>456</v>
      </c>
      <c r="J23" s="212">
        <v>113</v>
      </c>
      <c r="K23" s="212">
        <v>0</v>
      </c>
      <c r="L23" s="212">
        <v>19</v>
      </c>
      <c r="M23" s="212">
        <v>20</v>
      </c>
      <c r="N23" s="212">
        <v>119</v>
      </c>
      <c r="O23" s="212">
        <v>56</v>
      </c>
      <c r="P23" s="212">
        <v>0</v>
      </c>
      <c r="Q23" s="212">
        <v>4</v>
      </c>
      <c r="R23" s="212">
        <v>2</v>
      </c>
      <c r="S23" s="212">
        <v>6</v>
      </c>
      <c r="T23" s="212">
        <v>15</v>
      </c>
      <c r="U23" s="212">
        <v>80</v>
      </c>
      <c r="V23" s="212">
        <v>0</v>
      </c>
      <c r="W23" s="212">
        <v>5</v>
      </c>
      <c r="X23" s="212">
        <v>6</v>
      </c>
      <c r="Y23" s="222"/>
      <c r="AC23" s="216" t="str">
        <f>D23</f>
        <v>普通</v>
      </c>
    </row>
    <row r="24" spans="3:29" ht="10.5" customHeight="1">
      <c r="D24" s="216" t="s">
        <v>7</v>
      </c>
      <c r="F24" s="213">
        <v>520</v>
      </c>
      <c r="G24" s="212">
        <v>2</v>
      </c>
      <c r="H24" s="212">
        <v>0</v>
      </c>
      <c r="I24" s="212">
        <v>277</v>
      </c>
      <c r="J24" s="212">
        <v>78</v>
      </c>
      <c r="K24" s="212">
        <v>0</v>
      </c>
      <c r="L24" s="212">
        <v>5</v>
      </c>
      <c r="M24" s="212">
        <v>9</v>
      </c>
      <c r="N24" s="212">
        <v>59</v>
      </c>
      <c r="O24" s="212">
        <v>22</v>
      </c>
      <c r="P24" s="212">
        <v>0</v>
      </c>
      <c r="Q24" s="212">
        <v>0</v>
      </c>
      <c r="R24" s="212">
        <v>4</v>
      </c>
      <c r="S24" s="212">
        <v>1</v>
      </c>
      <c r="T24" s="212">
        <v>11</v>
      </c>
      <c r="U24" s="212">
        <v>40</v>
      </c>
      <c r="V24" s="212">
        <v>0</v>
      </c>
      <c r="W24" s="212">
        <v>7</v>
      </c>
      <c r="X24" s="212">
        <v>5</v>
      </c>
      <c r="Y24" s="222"/>
      <c r="AC24" s="216" t="str">
        <f>D24</f>
        <v>軽四</v>
      </c>
    </row>
    <row r="25" spans="3:29">
      <c r="C25" s="557" t="s">
        <v>41</v>
      </c>
      <c r="D25" s="557"/>
      <c r="F25" s="213">
        <v>2</v>
      </c>
      <c r="G25" s="212">
        <v>0</v>
      </c>
      <c r="H25" s="212">
        <v>0</v>
      </c>
      <c r="I25" s="212">
        <v>0</v>
      </c>
      <c r="J25" s="212">
        <v>0</v>
      </c>
      <c r="K25" s="212">
        <v>0</v>
      </c>
      <c r="L25" s="212">
        <v>0</v>
      </c>
      <c r="M25" s="212">
        <v>0</v>
      </c>
      <c r="N25" s="212">
        <v>0</v>
      </c>
      <c r="O25" s="212">
        <v>0</v>
      </c>
      <c r="P25" s="212">
        <v>0</v>
      </c>
      <c r="Q25" s="212">
        <v>0</v>
      </c>
      <c r="R25" s="212">
        <v>0</v>
      </c>
      <c r="S25" s="212">
        <v>0</v>
      </c>
      <c r="T25" s="212">
        <v>1</v>
      </c>
      <c r="U25" s="212">
        <v>1</v>
      </c>
      <c r="V25" s="212">
        <v>0</v>
      </c>
      <c r="W25" s="212">
        <v>0</v>
      </c>
      <c r="X25" s="212">
        <v>0</v>
      </c>
      <c r="Y25" s="222"/>
      <c r="AB25" s="557" t="str">
        <f>C25</f>
        <v>特殊</v>
      </c>
      <c r="AC25" s="557"/>
    </row>
    <row r="26" spans="3:29">
      <c r="C26" s="557" t="s">
        <v>40</v>
      </c>
      <c r="D26" s="557"/>
      <c r="F26" s="213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7"/>
      <c r="X26" s="237"/>
      <c r="Y26" s="222"/>
      <c r="AB26" s="557" t="str">
        <f>C26</f>
        <v>二輪車</v>
      </c>
      <c r="AC26" s="557"/>
    </row>
    <row r="27" spans="3:29" ht="10.5" customHeight="1">
      <c r="D27" s="216" t="s">
        <v>9</v>
      </c>
      <c r="F27" s="213">
        <v>230</v>
      </c>
      <c r="G27" s="212">
        <v>0</v>
      </c>
      <c r="H27" s="212">
        <v>0</v>
      </c>
      <c r="I27" s="212">
        <v>155</v>
      </c>
      <c r="J27" s="212">
        <v>22</v>
      </c>
      <c r="K27" s="212">
        <v>0</v>
      </c>
      <c r="L27" s="212">
        <v>1</v>
      </c>
      <c r="M27" s="212">
        <v>2</v>
      </c>
      <c r="N27" s="212">
        <v>17</v>
      </c>
      <c r="O27" s="212">
        <v>6</v>
      </c>
      <c r="P27" s="212">
        <v>0</v>
      </c>
      <c r="Q27" s="212">
        <v>1</v>
      </c>
      <c r="R27" s="212">
        <v>1</v>
      </c>
      <c r="S27" s="212">
        <v>1</v>
      </c>
      <c r="T27" s="212">
        <v>1</v>
      </c>
      <c r="U27" s="212">
        <v>8</v>
      </c>
      <c r="V27" s="212">
        <v>0</v>
      </c>
      <c r="W27" s="212">
        <v>1</v>
      </c>
      <c r="X27" s="212">
        <v>14</v>
      </c>
      <c r="Y27" s="222"/>
      <c r="AC27" s="216" t="str">
        <f>D27</f>
        <v>自動二輪</v>
      </c>
    </row>
    <row r="28" spans="3:29" ht="10.5" customHeight="1">
      <c r="D28" s="216" t="s">
        <v>27</v>
      </c>
      <c r="F28" s="213">
        <v>279</v>
      </c>
      <c r="G28" s="212">
        <v>1</v>
      </c>
      <c r="H28" s="212">
        <v>0</v>
      </c>
      <c r="I28" s="212">
        <v>185</v>
      </c>
      <c r="J28" s="212">
        <v>33</v>
      </c>
      <c r="K28" s="212">
        <v>0</v>
      </c>
      <c r="L28" s="212">
        <v>2</v>
      </c>
      <c r="M28" s="212">
        <v>4</v>
      </c>
      <c r="N28" s="212">
        <v>26</v>
      </c>
      <c r="O28" s="212">
        <v>7</v>
      </c>
      <c r="P28" s="212">
        <v>0</v>
      </c>
      <c r="Q28" s="212">
        <v>0</v>
      </c>
      <c r="R28" s="212">
        <v>1</v>
      </c>
      <c r="S28" s="212">
        <v>0</v>
      </c>
      <c r="T28" s="212">
        <v>6</v>
      </c>
      <c r="U28" s="212">
        <v>5</v>
      </c>
      <c r="V28" s="212">
        <v>0</v>
      </c>
      <c r="W28" s="212">
        <v>3</v>
      </c>
      <c r="X28" s="212">
        <v>6</v>
      </c>
      <c r="Y28" s="222"/>
      <c r="AC28" s="216" t="str">
        <f>D28</f>
        <v>軽二輪</v>
      </c>
    </row>
    <row r="29" spans="3:29" ht="10.5" customHeight="1">
      <c r="D29" s="216" t="s">
        <v>11</v>
      </c>
      <c r="F29" s="213">
        <v>153</v>
      </c>
      <c r="G29" s="212">
        <v>0</v>
      </c>
      <c r="H29" s="212">
        <v>0</v>
      </c>
      <c r="I29" s="212">
        <v>98</v>
      </c>
      <c r="J29" s="212">
        <v>18</v>
      </c>
      <c r="K29" s="212">
        <v>2</v>
      </c>
      <c r="L29" s="212">
        <v>1</v>
      </c>
      <c r="M29" s="212">
        <v>3</v>
      </c>
      <c r="N29" s="212">
        <v>16</v>
      </c>
      <c r="O29" s="212">
        <v>6</v>
      </c>
      <c r="P29" s="212">
        <v>0</v>
      </c>
      <c r="Q29" s="212">
        <v>0</v>
      </c>
      <c r="R29" s="212">
        <v>0</v>
      </c>
      <c r="S29" s="212">
        <v>1</v>
      </c>
      <c r="T29" s="212">
        <v>0</v>
      </c>
      <c r="U29" s="212">
        <v>5</v>
      </c>
      <c r="V29" s="212">
        <v>0</v>
      </c>
      <c r="W29" s="212">
        <v>0</v>
      </c>
      <c r="X29" s="212">
        <v>3</v>
      </c>
      <c r="Y29" s="222"/>
      <c r="AC29" s="216" t="str">
        <f>D29</f>
        <v>原付二種</v>
      </c>
    </row>
    <row r="30" spans="3:29" ht="10.5" customHeight="1">
      <c r="D30" s="216" t="s">
        <v>74</v>
      </c>
      <c r="F30" s="213">
        <v>847</v>
      </c>
      <c r="G30" s="212">
        <v>4</v>
      </c>
      <c r="H30" s="212">
        <v>0</v>
      </c>
      <c r="I30" s="212">
        <v>539</v>
      </c>
      <c r="J30" s="212">
        <v>122</v>
      </c>
      <c r="K30" s="212">
        <v>1</v>
      </c>
      <c r="L30" s="212">
        <v>6</v>
      </c>
      <c r="M30" s="212">
        <v>13</v>
      </c>
      <c r="N30" s="212">
        <v>61</v>
      </c>
      <c r="O30" s="212">
        <v>42</v>
      </c>
      <c r="P30" s="212">
        <v>1</v>
      </c>
      <c r="Q30" s="212">
        <v>3</v>
      </c>
      <c r="R30" s="212">
        <v>2</v>
      </c>
      <c r="S30" s="212">
        <v>2</v>
      </c>
      <c r="T30" s="212">
        <v>7</v>
      </c>
      <c r="U30" s="212">
        <v>21</v>
      </c>
      <c r="V30" s="212">
        <v>0</v>
      </c>
      <c r="W30" s="212">
        <v>3</v>
      </c>
      <c r="X30" s="212">
        <v>20</v>
      </c>
      <c r="Y30" s="222"/>
      <c r="AC30" s="216" t="str">
        <f>D30</f>
        <v>原付</v>
      </c>
    </row>
    <row r="31" spans="3:29" s="214" customFormat="1">
      <c r="C31" s="560" t="s">
        <v>13</v>
      </c>
      <c r="D31" s="560"/>
      <c r="F31" s="213">
        <v>3951</v>
      </c>
      <c r="G31" s="235">
        <v>5</v>
      </c>
      <c r="H31" s="235">
        <v>1</v>
      </c>
      <c r="I31" s="235">
        <v>2462</v>
      </c>
      <c r="J31" s="235">
        <v>476</v>
      </c>
      <c r="K31" s="235">
        <v>0</v>
      </c>
      <c r="L31" s="235">
        <v>20</v>
      </c>
      <c r="M31" s="235">
        <v>35</v>
      </c>
      <c r="N31" s="235">
        <v>365</v>
      </c>
      <c r="O31" s="235">
        <v>218</v>
      </c>
      <c r="P31" s="235">
        <v>2</v>
      </c>
      <c r="Q31" s="235">
        <v>10</v>
      </c>
      <c r="R31" s="235">
        <v>8</v>
      </c>
      <c r="S31" s="235">
        <v>19</v>
      </c>
      <c r="T31" s="235">
        <v>80</v>
      </c>
      <c r="U31" s="235">
        <v>99</v>
      </c>
      <c r="V31" s="235">
        <v>0</v>
      </c>
      <c r="W31" s="235">
        <v>2</v>
      </c>
      <c r="X31" s="235">
        <v>149</v>
      </c>
      <c r="Y31" s="236"/>
      <c r="AB31" s="560" t="str">
        <f t="shared" ref="AB31:AB37" si="0">C31</f>
        <v>自転車</v>
      </c>
      <c r="AC31" s="560"/>
    </row>
    <row r="32" spans="3:29">
      <c r="C32" s="557" t="s">
        <v>14</v>
      </c>
      <c r="D32" s="557"/>
      <c r="F32" s="213">
        <v>0</v>
      </c>
      <c r="G32" s="212">
        <v>0</v>
      </c>
      <c r="H32" s="212">
        <v>0</v>
      </c>
      <c r="I32" s="212">
        <v>0</v>
      </c>
      <c r="J32" s="212">
        <v>0</v>
      </c>
      <c r="K32" s="212">
        <v>0</v>
      </c>
      <c r="L32" s="212">
        <v>0</v>
      </c>
      <c r="M32" s="212">
        <v>0</v>
      </c>
      <c r="N32" s="212">
        <v>0</v>
      </c>
      <c r="O32" s="212">
        <v>0</v>
      </c>
      <c r="P32" s="212">
        <v>0</v>
      </c>
      <c r="Q32" s="212">
        <v>0</v>
      </c>
      <c r="R32" s="212">
        <v>0</v>
      </c>
      <c r="S32" s="212">
        <v>0</v>
      </c>
      <c r="T32" s="212">
        <v>0</v>
      </c>
      <c r="U32" s="212">
        <v>0</v>
      </c>
      <c r="V32" s="212">
        <v>0</v>
      </c>
      <c r="W32" s="212">
        <v>0</v>
      </c>
      <c r="X32" s="212">
        <v>0</v>
      </c>
      <c r="Y32" s="222"/>
      <c r="AB32" s="560" t="str">
        <f t="shared" si="0"/>
        <v>軽車両</v>
      </c>
      <c r="AC32" s="560"/>
    </row>
    <row r="33" spans="3:30">
      <c r="C33" s="557" t="s">
        <v>15</v>
      </c>
      <c r="D33" s="557"/>
      <c r="F33" s="213">
        <v>1234</v>
      </c>
      <c r="G33" s="212">
        <v>4</v>
      </c>
      <c r="H33" s="212">
        <v>1</v>
      </c>
      <c r="I33" s="212">
        <v>778</v>
      </c>
      <c r="J33" s="212">
        <v>120</v>
      </c>
      <c r="K33" s="212">
        <v>0</v>
      </c>
      <c r="L33" s="212">
        <v>6</v>
      </c>
      <c r="M33" s="212">
        <v>12</v>
      </c>
      <c r="N33" s="212">
        <v>101</v>
      </c>
      <c r="O33" s="212">
        <v>57</v>
      </c>
      <c r="P33" s="212">
        <v>1</v>
      </c>
      <c r="Q33" s="212">
        <v>3</v>
      </c>
      <c r="R33" s="212">
        <v>10</v>
      </c>
      <c r="S33" s="212">
        <v>4</v>
      </c>
      <c r="T33" s="212">
        <v>25</v>
      </c>
      <c r="U33" s="212">
        <v>45</v>
      </c>
      <c r="V33" s="212">
        <v>0</v>
      </c>
      <c r="W33" s="212">
        <v>0</v>
      </c>
      <c r="X33" s="212">
        <v>67</v>
      </c>
      <c r="Y33" s="222"/>
      <c r="AB33" s="560" t="str">
        <f t="shared" si="0"/>
        <v>歩行者</v>
      </c>
      <c r="AC33" s="560"/>
    </row>
    <row r="34" spans="3:30">
      <c r="C34" s="557" t="s">
        <v>39</v>
      </c>
      <c r="D34" s="557"/>
      <c r="F34" s="213">
        <v>0</v>
      </c>
      <c r="G34" s="212">
        <v>0</v>
      </c>
      <c r="H34" s="212">
        <v>0</v>
      </c>
      <c r="I34" s="212">
        <v>0</v>
      </c>
      <c r="J34" s="212">
        <v>0</v>
      </c>
      <c r="K34" s="212">
        <v>0</v>
      </c>
      <c r="L34" s="212">
        <v>0</v>
      </c>
      <c r="M34" s="212">
        <v>0</v>
      </c>
      <c r="N34" s="212">
        <v>0</v>
      </c>
      <c r="O34" s="212">
        <v>0</v>
      </c>
      <c r="P34" s="212">
        <v>0</v>
      </c>
      <c r="Q34" s="212">
        <v>0</v>
      </c>
      <c r="R34" s="212">
        <v>0</v>
      </c>
      <c r="S34" s="212">
        <v>0</v>
      </c>
      <c r="T34" s="212">
        <v>0</v>
      </c>
      <c r="U34" s="212">
        <v>0</v>
      </c>
      <c r="V34" s="212">
        <v>0</v>
      </c>
      <c r="W34" s="212">
        <v>0</v>
      </c>
      <c r="X34" s="212">
        <v>0</v>
      </c>
      <c r="Y34" s="222"/>
      <c r="AB34" s="560" t="str">
        <f t="shared" si="0"/>
        <v>路面電車</v>
      </c>
      <c r="AC34" s="560"/>
    </row>
    <row r="35" spans="3:30">
      <c r="C35" s="557" t="s">
        <v>38</v>
      </c>
      <c r="D35" s="557"/>
      <c r="F35" s="213">
        <v>0</v>
      </c>
      <c r="G35" s="212">
        <v>0</v>
      </c>
      <c r="H35" s="212">
        <v>0</v>
      </c>
      <c r="I35" s="212">
        <v>0</v>
      </c>
      <c r="J35" s="212">
        <v>0</v>
      </c>
      <c r="K35" s="212">
        <v>0</v>
      </c>
      <c r="L35" s="212">
        <v>0</v>
      </c>
      <c r="M35" s="212">
        <v>0</v>
      </c>
      <c r="N35" s="212">
        <v>0</v>
      </c>
      <c r="O35" s="212">
        <v>0</v>
      </c>
      <c r="P35" s="212">
        <v>0</v>
      </c>
      <c r="Q35" s="212">
        <v>0</v>
      </c>
      <c r="R35" s="212">
        <v>0</v>
      </c>
      <c r="S35" s="212">
        <v>0</v>
      </c>
      <c r="T35" s="212">
        <v>0</v>
      </c>
      <c r="U35" s="212">
        <v>0</v>
      </c>
      <c r="V35" s="212">
        <v>0</v>
      </c>
      <c r="W35" s="212">
        <v>0</v>
      </c>
      <c r="X35" s="212">
        <v>0</v>
      </c>
      <c r="Y35" s="222"/>
      <c r="AB35" s="560" t="str">
        <f t="shared" si="0"/>
        <v>列車</v>
      </c>
      <c r="AC35" s="560"/>
    </row>
    <row r="36" spans="3:30">
      <c r="C36" s="557" t="s">
        <v>37</v>
      </c>
      <c r="D36" s="557"/>
      <c r="F36" s="213">
        <v>287</v>
      </c>
      <c r="G36" s="212">
        <v>8</v>
      </c>
      <c r="H36" s="212">
        <v>0</v>
      </c>
      <c r="I36" s="212">
        <v>143</v>
      </c>
      <c r="J36" s="212">
        <v>39</v>
      </c>
      <c r="K36" s="235">
        <v>0</v>
      </c>
      <c r="L36" s="212">
        <v>1</v>
      </c>
      <c r="M36" s="235">
        <v>3</v>
      </c>
      <c r="N36" s="212">
        <v>30</v>
      </c>
      <c r="O36" s="212">
        <v>9</v>
      </c>
      <c r="P36" s="212">
        <v>0</v>
      </c>
      <c r="Q36" s="212">
        <v>9</v>
      </c>
      <c r="R36" s="212">
        <v>6</v>
      </c>
      <c r="S36" s="212">
        <v>5</v>
      </c>
      <c r="T36" s="212">
        <v>24</v>
      </c>
      <c r="U36" s="212">
        <v>10</v>
      </c>
      <c r="V36" s="235">
        <v>0</v>
      </c>
      <c r="W36" s="235">
        <v>0</v>
      </c>
      <c r="X36" s="212">
        <v>0</v>
      </c>
      <c r="Y36" s="222"/>
      <c r="AB36" s="560" t="str">
        <f t="shared" si="0"/>
        <v>物件</v>
      </c>
      <c r="AC36" s="560"/>
    </row>
    <row r="37" spans="3:30">
      <c r="C37" s="557" t="s">
        <v>36</v>
      </c>
      <c r="D37" s="557"/>
      <c r="F37" s="213">
        <v>166</v>
      </c>
      <c r="G37" s="212">
        <v>25</v>
      </c>
      <c r="H37" s="212">
        <v>0</v>
      </c>
      <c r="I37" s="212">
        <v>22</v>
      </c>
      <c r="J37" s="212">
        <v>1</v>
      </c>
      <c r="K37" s="212">
        <v>0</v>
      </c>
      <c r="L37" s="212">
        <v>0</v>
      </c>
      <c r="M37" s="212">
        <v>0</v>
      </c>
      <c r="N37" s="212">
        <v>0</v>
      </c>
      <c r="O37" s="212">
        <v>0</v>
      </c>
      <c r="P37" s="212">
        <v>0</v>
      </c>
      <c r="Q37" s="212">
        <v>17</v>
      </c>
      <c r="R37" s="212">
        <v>20</v>
      </c>
      <c r="S37" s="212">
        <v>10</v>
      </c>
      <c r="T37" s="212">
        <v>42</v>
      </c>
      <c r="U37" s="212">
        <v>29</v>
      </c>
      <c r="V37" s="212">
        <v>0</v>
      </c>
      <c r="W37" s="212">
        <v>0</v>
      </c>
      <c r="X37" s="212">
        <v>0</v>
      </c>
      <c r="Y37" s="222"/>
      <c r="AB37" s="560" t="str">
        <f t="shared" si="0"/>
        <v>相手なし</v>
      </c>
      <c r="AC37" s="560"/>
    </row>
    <row r="38" spans="3:30" ht="15.75" customHeight="1">
      <c r="E38" s="229"/>
      <c r="K38" s="225" t="s">
        <v>28</v>
      </c>
      <c r="P38" s="234" t="s">
        <v>29</v>
      </c>
      <c r="T38" s="226" t="s">
        <v>20</v>
      </c>
      <c r="V38" s="230"/>
      <c r="Z38" s="210"/>
    </row>
    <row r="39" spans="3:30" ht="10.5" customHeight="1">
      <c r="D39" s="230" t="str">
        <f>D8</f>
        <v>平　 成　18　 年</v>
      </c>
      <c r="E39" s="229"/>
      <c r="F39" s="233">
        <v>68</v>
      </c>
      <c r="G39" s="231" t="s">
        <v>23</v>
      </c>
      <c r="H39" s="231" t="s">
        <v>23</v>
      </c>
      <c r="I39" s="231">
        <v>24</v>
      </c>
      <c r="J39" s="231">
        <v>3</v>
      </c>
      <c r="K39" s="231" t="s">
        <v>23</v>
      </c>
      <c r="L39" s="231">
        <v>3</v>
      </c>
      <c r="M39" s="231" t="s">
        <v>23</v>
      </c>
      <c r="N39" s="231">
        <v>10</v>
      </c>
      <c r="O39" s="231">
        <v>4</v>
      </c>
      <c r="P39" s="231">
        <v>1</v>
      </c>
      <c r="Q39" s="231">
        <v>2</v>
      </c>
      <c r="R39" s="231">
        <v>1</v>
      </c>
      <c r="S39" s="231" t="s">
        <v>23</v>
      </c>
      <c r="T39" s="231">
        <v>4</v>
      </c>
      <c r="U39" s="231">
        <v>9</v>
      </c>
      <c r="V39" s="231" t="s">
        <v>23</v>
      </c>
      <c r="W39" s="231">
        <v>6</v>
      </c>
      <c r="X39" s="231">
        <v>1</v>
      </c>
      <c r="Y39" s="219"/>
      <c r="Z39" s="210"/>
      <c r="AC39" s="230" t="str">
        <f>D39</f>
        <v>平　 成　18　 年</v>
      </c>
    </row>
    <row r="40" spans="3:30" ht="10.5" customHeight="1">
      <c r="D40" s="230" t="str">
        <f>D9</f>
        <v xml:space="preserve">19　　 </v>
      </c>
      <c r="E40" s="229"/>
      <c r="F40" s="233">
        <v>72</v>
      </c>
      <c r="G40" s="231" t="s">
        <v>23</v>
      </c>
      <c r="H40" s="231" t="s">
        <v>23</v>
      </c>
      <c r="I40" s="231">
        <v>26</v>
      </c>
      <c r="J40" s="231">
        <v>7</v>
      </c>
      <c r="K40" s="231" t="s">
        <v>23</v>
      </c>
      <c r="L40" s="231">
        <v>5</v>
      </c>
      <c r="M40" s="231" t="s">
        <v>23</v>
      </c>
      <c r="N40" s="231">
        <v>13</v>
      </c>
      <c r="O40" s="231">
        <v>4</v>
      </c>
      <c r="P40" s="231" t="s">
        <v>23</v>
      </c>
      <c r="Q40" s="231">
        <v>2</v>
      </c>
      <c r="R40" s="231">
        <v>1</v>
      </c>
      <c r="S40" s="231" t="s">
        <v>23</v>
      </c>
      <c r="T40" s="231">
        <v>1</v>
      </c>
      <c r="U40" s="231">
        <v>4</v>
      </c>
      <c r="V40" s="231" t="s">
        <v>23</v>
      </c>
      <c r="W40" s="231">
        <v>6</v>
      </c>
      <c r="X40" s="231">
        <v>3</v>
      </c>
      <c r="Y40" s="219"/>
      <c r="Z40" s="210"/>
      <c r="AC40" s="230" t="str">
        <f>D40</f>
        <v xml:space="preserve">19　　 </v>
      </c>
    </row>
    <row r="41" spans="3:30" ht="10.5" customHeight="1">
      <c r="D41" s="230" t="str">
        <f>D10</f>
        <v xml:space="preserve">20　　 </v>
      </c>
      <c r="E41" s="229"/>
      <c r="F41" s="233">
        <v>75</v>
      </c>
      <c r="G41" s="231" t="s">
        <v>23</v>
      </c>
      <c r="H41" s="231" t="s">
        <v>23</v>
      </c>
      <c r="I41" s="231">
        <v>22</v>
      </c>
      <c r="J41" s="231">
        <v>6</v>
      </c>
      <c r="K41" s="231" t="s">
        <v>23</v>
      </c>
      <c r="L41" s="231">
        <v>1</v>
      </c>
      <c r="M41" s="231">
        <v>7</v>
      </c>
      <c r="N41" s="231">
        <v>8</v>
      </c>
      <c r="O41" s="231">
        <v>4</v>
      </c>
      <c r="P41" s="231">
        <v>1</v>
      </c>
      <c r="Q41" s="231">
        <v>4</v>
      </c>
      <c r="R41" s="231" t="s">
        <v>23</v>
      </c>
      <c r="S41" s="231">
        <v>1</v>
      </c>
      <c r="T41" s="231">
        <v>3</v>
      </c>
      <c r="U41" s="231">
        <v>10</v>
      </c>
      <c r="V41" s="231" t="s">
        <v>23</v>
      </c>
      <c r="W41" s="231">
        <v>8</v>
      </c>
      <c r="X41" s="231" t="s">
        <v>23</v>
      </c>
      <c r="Y41" s="219"/>
      <c r="Z41" s="210"/>
      <c r="AC41" s="230" t="str">
        <f>D41</f>
        <v xml:space="preserve">20　　 </v>
      </c>
    </row>
    <row r="42" spans="3:30" ht="10.5" customHeight="1">
      <c r="D42" s="230" t="str">
        <f>D11</f>
        <v xml:space="preserve">21　　 </v>
      </c>
      <c r="E42" s="229"/>
      <c r="F42" s="233">
        <v>52</v>
      </c>
      <c r="G42" s="232">
        <v>1</v>
      </c>
      <c r="H42" s="231" t="s">
        <v>23</v>
      </c>
      <c r="I42" s="231">
        <v>24</v>
      </c>
      <c r="J42" s="231">
        <v>4</v>
      </c>
      <c r="K42" s="231" t="s">
        <v>23</v>
      </c>
      <c r="L42" s="231">
        <v>4</v>
      </c>
      <c r="M42" s="231">
        <v>3</v>
      </c>
      <c r="N42" s="231">
        <v>3</v>
      </c>
      <c r="O42" s="231">
        <v>1</v>
      </c>
      <c r="P42" s="231" t="s">
        <v>23</v>
      </c>
      <c r="Q42" s="231">
        <v>2</v>
      </c>
      <c r="R42" s="231" t="s">
        <v>23</v>
      </c>
      <c r="S42" s="231" t="s">
        <v>23</v>
      </c>
      <c r="T42" s="231">
        <v>4</v>
      </c>
      <c r="U42" s="231">
        <v>2</v>
      </c>
      <c r="V42" s="231" t="s">
        <v>23</v>
      </c>
      <c r="W42" s="231">
        <v>4</v>
      </c>
      <c r="X42" s="231" t="s">
        <v>23</v>
      </c>
      <c r="Y42" s="219"/>
      <c r="Z42" s="210"/>
      <c r="AC42" s="230" t="str">
        <f>D42</f>
        <v xml:space="preserve">21　　 </v>
      </c>
    </row>
    <row r="43" spans="3:30" ht="10.5" customHeight="1">
      <c r="D43" s="226" t="str">
        <f>D12</f>
        <v>22 　　</v>
      </c>
      <c r="E43" s="229"/>
      <c r="F43" s="228">
        <v>46</v>
      </c>
      <c r="G43" s="228" t="s">
        <v>23</v>
      </c>
      <c r="H43" s="228" t="s">
        <v>23</v>
      </c>
      <c r="I43" s="228">
        <v>21</v>
      </c>
      <c r="J43" s="228">
        <v>3</v>
      </c>
      <c r="K43" s="228" t="s">
        <v>23</v>
      </c>
      <c r="L43" s="228" t="s">
        <v>23</v>
      </c>
      <c r="M43" s="228">
        <v>1</v>
      </c>
      <c r="N43" s="228">
        <v>7</v>
      </c>
      <c r="O43" s="228">
        <v>3</v>
      </c>
      <c r="P43" s="228" t="s">
        <v>23</v>
      </c>
      <c r="Q43" s="228">
        <v>2</v>
      </c>
      <c r="R43" s="228">
        <v>1</v>
      </c>
      <c r="S43" s="228" t="s">
        <v>23</v>
      </c>
      <c r="T43" s="228">
        <v>2</v>
      </c>
      <c r="U43" s="228">
        <v>6</v>
      </c>
      <c r="V43" s="228" t="s">
        <v>23</v>
      </c>
      <c r="W43" s="228" t="s">
        <v>23</v>
      </c>
      <c r="X43" s="228" t="s">
        <v>23</v>
      </c>
      <c r="Y43" s="227"/>
      <c r="Z43" s="225"/>
      <c r="AA43" s="225"/>
      <c r="AC43" s="226" t="str">
        <f>D43</f>
        <v>22 　　</v>
      </c>
      <c r="AD43" s="225"/>
    </row>
    <row r="44" spans="3:30" ht="6" customHeight="1">
      <c r="F44" s="224"/>
      <c r="G44" s="223"/>
      <c r="H44" s="223"/>
      <c r="I44" s="223"/>
      <c r="J44" s="223"/>
      <c r="K44" s="223"/>
      <c r="L44" s="223"/>
      <c r="M44" s="223"/>
      <c r="N44" s="223"/>
      <c r="O44" s="223"/>
      <c r="P44" s="223"/>
      <c r="Q44" s="223"/>
      <c r="R44" s="223"/>
      <c r="S44" s="223"/>
      <c r="T44" s="223"/>
      <c r="U44" s="223"/>
      <c r="V44" s="223"/>
      <c r="W44" s="223"/>
      <c r="X44" s="223"/>
      <c r="Y44" s="222"/>
    </row>
    <row r="45" spans="3:30" ht="10.5" customHeight="1">
      <c r="C45" s="557" t="str">
        <f>C14</f>
        <v>乗用</v>
      </c>
      <c r="D45" s="557"/>
      <c r="F45" s="221"/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19"/>
      <c r="Z45" s="210"/>
      <c r="AB45" s="557" t="str">
        <f>C45</f>
        <v>乗用</v>
      </c>
      <c r="AC45" s="557"/>
    </row>
    <row r="46" spans="3:30" ht="10.5" customHeight="1">
      <c r="D46" s="216" t="str">
        <f>D15</f>
        <v>大型</v>
      </c>
      <c r="F46" s="213">
        <v>0</v>
      </c>
      <c r="G46" s="212">
        <v>0</v>
      </c>
      <c r="H46" s="212">
        <v>0</v>
      </c>
      <c r="I46" s="212">
        <v>0</v>
      </c>
      <c r="J46" s="212">
        <v>0</v>
      </c>
      <c r="K46" s="212">
        <v>0</v>
      </c>
      <c r="L46" s="212">
        <v>0</v>
      </c>
      <c r="M46" s="212">
        <v>0</v>
      </c>
      <c r="N46" s="212">
        <v>0</v>
      </c>
      <c r="O46" s="212">
        <v>0</v>
      </c>
      <c r="P46" s="212">
        <v>0</v>
      </c>
      <c r="Q46" s="212">
        <v>0</v>
      </c>
      <c r="R46" s="212">
        <v>0</v>
      </c>
      <c r="S46" s="212">
        <v>0</v>
      </c>
      <c r="T46" s="212">
        <v>0</v>
      </c>
      <c r="U46" s="212">
        <v>0</v>
      </c>
      <c r="V46" s="212">
        <v>0</v>
      </c>
      <c r="W46" s="212">
        <v>0</v>
      </c>
      <c r="X46" s="212">
        <v>0</v>
      </c>
      <c r="Y46" s="218"/>
      <c r="AC46" s="216" t="str">
        <f>D46</f>
        <v>大型</v>
      </c>
    </row>
    <row r="47" spans="3:30" ht="10.5" customHeight="1">
      <c r="D47" s="216" t="str">
        <f>D16</f>
        <v>中型</v>
      </c>
      <c r="F47" s="213">
        <v>0</v>
      </c>
      <c r="G47" s="212">
        <v>0</v>
      </c>
      <c r="H47" s="212">
        <v>0</v>
      </c>
      <c r="I47" s="212">
        <v>0</v>
      </c>
      <c r="J47" s="212">
        <v>0</v>
      </c>
      <c r="K47" s="212">
        <v>0</v>
      </c>
      <c r="L47" s="212">
        <v>0</v>
      </c>
      <c r="M47" s="212">
        <v>0</v>
      </c>
      <c r="N47" s="212">
        <v>0</v>
      </c>
      <c r="O47" s="212">
        <v>0</v>
      </c>
      <c r="P47" s="212">
        <v>0</v>
      </c>
      <c r="Q47" s="212">
        <v>0</v>
      </c>
      <c r="R47" s="212">
        <v>0</v>
      </c>
      <c r="S47" s="212">
        <v>0</v>
      </c>
      <c r="T47" s="212">
        <v>0</v>
      </c>
      <c r="U47" s="212">
        <v>0</v>
      </c>
      <c r="V47" s="212">
        <v>0</v>
      </c>
      <c r="W47" s="212">
        <v>0</v>
      </c>
      <c r="X47" s="212">
        <v>0</v>
      </c>
      <c r="Y47" s="218"/>
      <c r="AC47" s="216" t="str">
        <f>D47</f>
        <v>中型</v>
      </c>
    </row>
    <row r="48" spans="3:30" ht="10.5" customHeight="1">
      <c r="D48" s="216" t="str">
        <f>D17</f>
        <v>普通</v>
      </c>
      <c r="F48" s="213">
        <v>9</v>
      </c>
      <c r="G48" s="212">
        <v>0</v>
      </c>
      <c r="H48" s="212">
        <v>0</v>
      </c>
      <c r="I48" s="212">
        <v>4</v>
      </c>
      <c r="J48" s="212">
        <v>0</v>
      </c>
      <c r="K48" s="212">
        <v>0</v>
      </c>
      <c r="L48" s="212">
        <v>0</v>
      </c>
      <c r="M48" s="212">
        <v>0</v>
      </c>
      <c r="N48" s="212">
        <v>0</v>
      </c>
      <c r="O48" s="212">
        <v>0</v>
      </c>
      <c r="P48" s="212">
        <v>0</v>
      </c>
      <c r="Q48" s="212">
        <v>2</v>
      </c>
      <c r="R48" s="212">
        <v>0</v>
      </c>
      <c r="S48" s="212">
        <v>0</v>
      </c>
      <c r="T48" s="212">
        <v>1</v>
      </c>
      <c r="U48" s="212">
        <v>2</v>
      </c>
      <c r="V48" s="212">
        <v>0</v>
      </c>
      <c r="W48" s="212">
        <v>0</v>
      </c>
      <c r="X48" s="212">
        <v>0</v>
      </c>
      <c r="Y48" s="218"/>
      <c r="AC48" s="216" t="str">
        <f>D48</f>
        <v>普通</v>
      </c>
    </row>
    <row r="49" spans="3:29" ht="10.5" customHeight="1">
      <c r="D49" s="216" t="str">
        <f>D18</f>
        <v>軽四</v>
      </c>
      <c r="F49" s="213">
        <v>1</v>
      </c>
      <c r="G49" s="212">
        <v>0</v>
      </c>
      <c r="H49" s="212">
        <v>0</v>
      </c>
      <c r="I49" s="212">
        <v>0</v>
      </c>
      <c r="J49" s="212">
        <v>0</v>
      </c>
      <c r="K49" s="212">
        <v>0</v>
      </c>
      <c r="L49" s="212">
        <v>0</v>
      </c>
      <c r="M49" s="212">
        <v>0</v>
      </c>
      <c r="N49" s="212">
        <v>0</v>
      </c>
      <c r="O49" s="212">
        <v>0</v>
      </c>
      <c r="P49" s="212">
        <v>0</v>
      </c>
      <c r="Q49" s="212">
        <v>0</v>
      </c>
      <c r="R49" s="212">
        <v>0</v>
      </c>
      <c r="S49" s="212">
        <v>0</v>
      </c>
      <c r="T49" s="212">
        <v>0</v>
      </c>
      <c r="U49" s="212">
        <v>1</v>
      </c>
      <c r="V49" s="212">
        <v>0</v>
      </c>
      <c r="W49" s="212">
        <v>0</v>
      </c>
      <c r="X49" s="212">
        <v>0</v>
      </c>
      <c r="Y49" s="218"/>
      <c r="AC49" s="216" t="str">
        <f>D49</f>
        <v>軽四</v>
      </c>
    </row>
    <row r="50" spans="3:29" ht="10.5" customHeight="1">
      <c r="D50" s="216" t="str">
        <f>D19</f>
        <v>ミニカー</v>
      </c>
      <c r="F50" s="213">
        <v>0</v>
      </c>
      <c r="G50" s="212">
        <v>0</v>
      </c>
      <c r="H50" s="212">
        <v>0</v>
      </c>
      <c r="I50" s="212">
        <v>0</v>
      </c>
      <c r="J50" s="212">
        <v>0</v>
      </c>
      <c r="K50" s="212">
        <v>0</v>
      </c>
      <c r="L50" s="212">
        <v>0</v>
      </c>
      <c r="M50" s="212">
        <v>0</v>
      </c>
      <c r="N50" s="212">
        <v>0</v>
      </c>
      <c r="O50" s="212">
        <v>0</v>
      </c>
      <c r="P50" s="212">
        <v>0</v>
      </c>
      <c r="Q50" s="212">
        <v>0</v>
      </c>
      <c r="R50" s="212">
        <v>0</v>
      </c>
      <c r="S50" s="212">
        <v>0</v>
      </c>
      <c r="T50" s="212">
        <v>0</v>
      </c>
      <c r="U50" s="212">
        <v>0</v>
      </c>
      <c r="V50" s="212">
        <v>0</v>
      </c>
      <c r="W50" s="212">
        <v>0</v>
      </c>
      <c r="X50" s="212">
        <v>0</v>
      </c>
      <c r="Y50" s="218"/>
      <c r="AC50" s="216" t="str">
        <f>D50</f>
        <v>ミニカー</v>
      </c>
    </row>
    <row r="51" spans="3:29">
      <c r="C51" s="557" t="str">
        <f>C20</f>
        <v>貨物</v>
      </c>
      <c r="D51" s="557"/>
      <c r="F51" s="217"/>
      <c r="G51" s="212"/>
      <c r="H51" s="212"/>
      <c r="I51" s="212"/>
      <c r="J51" s="212"/>
      <c r="K51" s="212"/>
      <c r="L51" s="212"/>
      <c r="M51" s="212"/>
      <c r="N51" s="212"/>
      <c r="O51" s="212"/>
      <c r="P51" s="212"/>
      <c r="Q51" s="212"/>
      <c r="R51" s="212"/>
      <c r="S51" s="212"/>
      <c r="T51" s="212"/>
      <c r="U51" s="212"/>
      <c r="V51" s="212"/>
      <c r="W51" s="212"/>
      <c r="X51" s="212"/>
      <c r="Y51" s="211"/>
      <c r="Z51" s="210"/>
      <c r="AB51" s="557" t="str">
        <f>C51</f>
        <v>貨物</v>
      </c>
      <c r="AC51" s="557"/>
    </row>
    <row r="52" spans="3:29" ht="10.5" customHeight="1">
      <c r="D52" s="216" t="str">
        <f>D21</f>
        <v>大型</v>
      </c>
      <c r="F52" s="213">
        <v>1</v>
      </c>
      <c r="G52" s="212">
        <v>0</v>
      </c>
      <c r="H52" s="212">
        <v>0</v>
      </c>
      <c r="I52" s="212">
        <v>0</v>
      </c>
      <c r="J52" s="212">
        <v>0</v>
      </c>
      <c r="K52" s="212">
        <v>0</v>
      </c>
      <c r="L52" s="212">
        <v>0</v>
      </c>
      <c r="M52" s="212">
        <v>0</v>
      </c>
      <c r="N52" s="212">
        <v>0</v>
      </c>
      <c r="O52" s="212">
        <v>0</v>
      </c>
      <c r="P52" s="212">
        <v>0</v>
      </c>
      <c r="Q52" s="212">
        <v>0</v>
      </c>
      <c r="R52" s="212">
        <v>0</v>
      </c>
      <c r="S52" s="212">
        <v>0</v>
      </c>
      <c r="T52" s="212">
        <v>0</v>
      </c>
      <c r="U52" s="212">
        <v>1</v>
      </c>
      <c r="V52" s="212">
        <v>0</v>
      </c>
      <c r="W52" s="212">
        <v>0</v>
      </c>
      <c r="X52" s="212">
        <v>0</v>
      </c>
      <c r="Y52" s="211"/>
      <c r="Z52" s="210"/>
      <c r="AC52" s="216" t="str">
        <f>D52</f>
        <v>大型</v>
      </c>
    </row>
    <row r="53" spans="3:29" ht="10.5" customHeight="1">
      <c r="D53" s="216" t="str">
        <f>D22</f>
        <v>中型</v>
      </c>
      <c r="F53" s="213">
        <v>1</v>
      </c>
      <c r="G53" s="212">
        <v>0</v>
      </c>
      <c r="H53" s="212">
        <v>0</v>
      </c>
      <c r="I53" s="212">
        <v>0</v>
      </c>
      <c r="J53" s="212">
        <v>0</v>
      </c>
      <c r="K53" s="212">
        <v>0</v>
      </c>
      <c r="L53" s="212">
        <v>0</v>
      </c>
      <c r="M53" s="212">
        <v>0</v>
      </c>
      <c r="N53" s="212">
        <v>0</v>
      </c>
      <c r="O53" s="212">
        <v>0</v>
      </c>
      <c r="P53" s="212">
        <v>0</v>
      </c>
      <c r="Q53" s="212">
        <v>0</v>
      </c>
      <c r="R53" s="212">
        <v>0</v>
      </c>
      <c r="S53" s="212">
        <v>0</v>
      </c>
      <c r="T53" s="212">
        <v>0</v>
      </c>
      <c r="U53" s="212">
        <v>1</v>
      </c>
      <c r="V53" s="212">
        <v>0</v>
      </c>
      <c r="W53" s="212">
        <v>0</v>
      </c>
      <c r="X53" s="212">
        <v>0</v>
      </c>
      <c r="Y53" s="211"/>
      <c r="Z53" s="210"/>
      <c r="AC53" s="216" t="str">
        <f>D53</f>
        <v>中型</v>
      </c>
    </row>
    <row r="54" spans="3:29" ht="10.5" customHeight="1">
      <c r="D54" s="216" t="str">
        <f>D23</f>
        <v>普通</v>
      </c>
      <c r="F54" s="213">
        <v>1</v>
      </c>
      <c r="G54" s="212">
        <v>0</v>
      </c>
      <c r="H54" s="212">
        <v>0</v>
      </c>
      <c r="I54" s="212">
        <v>0</v>
      </c>
      <c r="J54" s="212">
        <v>0</v>
      </c>
      <c r="K54" s="212">
        <v>0</v>
      </c>
      <c r="L54" s="212">
        <v>0</v>
      </c>
      <c r="M54" s="212">
        <v>0</v>
      </c>
      <c r="N54" s="212">
        <v>0</v>
      </c>
      <c r="O54" s="212">
        <v>0</v>
      </c>
      <c r="P54" s="212">
        <v>0</v>
      </c>
      <c r="Q54" s="212">
        <v>0</v>
      </c>
      <c r="R54" s="212">
        <v>0</v>
      </c>
      <c r="S54" s="212">
        <v>0</v>
      </c>
      <c r="T54" s="212">
        <v>0</v>
      </c>
      <c r="U54" s="212">
        <v>1</v>
      </c>
      <c r="V54" s="212">
        <v>0</v>
      </c>
      <c r="W54" s="212">
        <v>0</v>
      </c>
      <c r="X54" s="212">
        <v>0</v>
      </c>
      <c r="Y54" s="211"/>
      <c r="Z54" s="210"/>
      <c r="AC54" s="216" t="str">
        <f>D54</f>
        <v>普通</v>
      </c>
    </row>
    <row r="55" spans="3:29" ht="10.5" customHeight="1">
      <c r="D55" s="216" t="str">
        <f>D24</f>
        <v>軽四</v>
      </c>
      <c r="F55" s="213">
        <v>0</v>
      </c>
      <c r="G55" s="212">
        <v>0</v>
      </c>
      <c r="H55" s="212">
        <v>0</v>
      </c>
      <c r="I55" s="212">
        <v>0</v>
      </c>
      <c r="J55" s="212">
        <v>0</v>
      </c>
      <c r="K55" s="212">
        <v>0</v>
      </c>
      <c r="L55" s="212">
        <v>0</v>
      </c>
      <c r="M55" s="212">
        <v>0</v>
      </c>
      <c r="N55" s="212">
        <v>0</v>
      </c>
      <c r="O55" s="212">
        <v>0</v>
      </c>
      <c r="P55" s="212">
        <v>0</v>
      </c>
      <c r="Q55" s="212">
        <v>0</v>
      </c>
      <c r="R55" s="212">
        <v>0</v>
      </c>
      <c r="S55" s="212">
        <v>0</v>
      </c>
      <c r="T55" s="212">
        <v>0</v>
      </c>
      <c r="U55" s="212">
        <v>0</v>
      </c>
      <c r="V55" s="212">
        <v>0</v>
      </c>
      <c r="W55" s="212">
        <v>0</v>
      </c>
      <c r="X55" s="212">
        <v>0</v>
      </c>
      <c r="Y55" s="211"/>
      <c r="Z55" s="210"/>
      <c r="AC55" s="216" t="str">
        <f>D55</f>
        <v>軽四</v>
      </c>
    </row>
    <row r="56" spans="3:29">
      <c r="C56" s="557" t="str">
        <f>C25</f>
        <v>特殊</v>
      </c>
      <c r="D56" s="557"/>
      <c r="F56" s="213">
        <v>0</v>
      </c>
      <c r="G56" s="212">
        <v>0</v>
      </c>
      <c r="H56" s="212">
        <v>0</v>
      </c>
      <c r="I56" s="212">
        <v>0</v>
      </c>
      <c r="J56" s="212">
        <v>0</v>
      </c>
      <c r="K56" s="212">
        <v>0</v>
      </c>
      <c r="L56" s="212">
        <v>0</v>
      </c>
      <c r="M56" s="212">
        <v>0</v>
      </c>
      <c r="N56" s="212">
        <v>0</v>
      </c>
      <c r="O56" s="212">
        <v>0</v>
      </c>
      <c r="P56" s="212">
        <v>0</v>
      </c>
      <c r="Q56" s="212">
        <v>0</v>
      </c>
      <c r="R56" s="212">
        <v>0</v>
      </c>
      <c r="S56" s="212">
        <v>0</v>
      </c>
      <c r="T56" s="212">
        <v>0</v>
      </c>
      <c r="U56" s="212">
        <v>0</v>
      </c>
      <c r="V56" s="212">
        <v>0</v>
      </c>
      <c r="W56" s="212">
        <v>0</v>
      </c>
      <c r="X56" s="212">
        <v>0</v>
      </c>
      <c r="Y56" s="211"/>
      <c r="Z56" s="210"/>
      <c r="AB56" s="557" t="str">
        <f>C56</f>
        <v>特殊</v>
      </c>
      <c r="AC56" s="557"/>
    </row>
    <row r="57" spans="3:29">
      <c r="C57" s="557" t="str">
        <f>C26</f>
        <v>二輪車</v>
      </c>
      <c r="D57" s="557"/>
      <c r="F57" s="213"/>
      <c r="G57" s="212"/>
      <c r="H57" s="212"/>
      <c r="I57" s="212"/>
      <c r="J57" s="212"/>
      <c r="K57" s="212"/>
      <c r="L57" s="212"/>
      <c r="M57" s="212"/>
      <c r="N57" s="212"/>
      <c r="O57" s="212"/>
      <c r="P57" s="212"/>
      <c r="Q57" s="212"/>
      <c r="R57" s="212"/>
      <c r="S57" s="212"/>
      <c r="T57" s="212"/>
      <c r="U57" s="212"/>
      <c r="V57" s="212"/>
      <c r="W57" s="212"/>
      <c r="X57" s="212"/>
      <c r="Y57" s="211"/>
      <c r="Z57" s="210"/>
      <c r="AB57" s="557" t="str">
        <f>C57</f>
        <v>二輪車</v>
      </c>
      <c r="AC57" s="557"/>
    </row>
    <row r="58" spans="3:29" ht="10.5" customHeight="1">
      <c r="D58" s="216" t="str">
        <f>D27</f>
        <v>自動二輪</v>
      </c>
      <c r="F58" s="213">
        <v>3</v>
      </c>
      <c r="G58" s="212">
        <v>0</v>
      </c>
      <c r="H58" s="212">
        <v>0</v>
      </c>
      <c r="I58" s="212">
        <v>1</v>
      </c>
      <c r="J58" s="212">
        <v>0</v>
      </c>
      <c r="K58" s="212">
        <v>0</v>
      </c>
      <c r="L58" s="212">
        <v>0</v>
      </c>
      <c r="M58" s="212">
        <v>0</v>
      </c>
      <c r="N58" s="212">
        <v>0</v>
      </c>
      <c r="O58" s="212">
        <v>1</v>
      </c>
      <c r="P58" s="212">
        <v>0</v>
      </c>
      <c r="Q58" s="212">
        <v>0</v>
      </c>
      <c r="R58" s="212">
        <v>0</v>
      </c>
      <c r="S58" s="212">
        <v>0</v>
      </c>
      <c r="T58" s="212">
        <v>1</v>
      </c>
      <c r="U58" s="212">
        <v>0</v>
      </c>
      <c r="V58" s="212">
        <v>0</v>
      </c>
      <c r="W58" s="212">
        <v>0</v>
      </c>
      <c r="X58" s="212">
        <v>0</v>
      </c>
      <c r="Y58" s="211"/>
      <c r="Z58" s="210"/>
      <c r="AC58" s="216" t="str">
        <f>D58</f>
        <v>自動二輪</v>
      </c>
    </row>
    <row r="59" spans="3:29" ht="10.5" customHeight="1">
      <c r="D59" s="216" t="str">
        <f>D28</f>
        <v>軽二輪</v>
      </c>
      <c r="F59" s="213">
        <v>1</v>
      </c>
      <c r="G59" s="212">
        <v>0</v>
      </c>
      <c r="H59" s="212">
        <v>0</v>
      </c>
      <c r="I59" s="212">
        <v>1</v>
      </c>
      <c r="J59" s="212">
        <v>0</v>
      </c>
      <c r="K59" s="212">
        <v>0</v>
      </c>
      <c r="L59" s="212">
        <v>0</v>
      </c>
      <c r="M59" s="212">
        <v>0</v>
      </c>
      <c r="N59" s="212">
        <v>0</v>
      </c>
      <c r="O59" s="212">
        <v>0</v>
      </c>
      <c r="P59" s="212">
        <v>0</v>
      </c>
      <c r="Q59" s="212">
        <v>0</v>
      </c>
      <c r="R59" s="212">
        <v>0</v>
      </c>
      <c r="S59" s="212">
        <v>0</v>
      </c>
      <c r="T59" s="212">
        <v>0</v>
      </c>
      <c r="U59" s="212">
        <v>0</v>
      </c>
      <c r="V59" s="212">
        <v>0</v>
      </c>
      <c r="W59" s="212">
        <v>0</v>
      </c>
      <c r="X59" s="212">
        <v>0</v>
      </c>
      <c r="Y59" s="211"/>
      <c r="Z59" s="210"/>
      <c r="AC59" s="216" t="str">
        <f>D59</f>
        <v>軽二輪</v>
      </c>
    </row>
    <row r="60" spans="3:29" ht="10.5" customHeight="1">
      <c r="D60" s="216" t="str">
        <f>D29</f>
        <v>原付二種</v>
      </c>
      <c r="F60" s="213">
        <v>1</v>
      </c>
      <c r="G60" s="212">
        <v>0</v>
      </c>
      <c r="H60" s="212">
        <v>0</v>
      </c>
      <c r="I60" s="212">
        <v>1</v>
      </c>
      <c r="J60" s="212">
        <v>0</v>
      </c>
      <c r="K60" s="212">
        <v>0</v>
      </c>
      <c r="L60" s="212">
        <v>0</v>
      </c>
      <c r="M60" s="212">
        <v>0</v>
      </c>
      <c r="N60" s="212">
        <v>0</v>
      </c>
      <c r="O60" s="212">
        <v>0</v>
      </c>
      <c r="P60" s="212">
        <v>0</v>
      </c>
      <c r="Q60" s="212">
        <v>0</v>
      </c>
      <c r="R60" s="212">
        <v>0</v>
      </c>
      <c r="S60" s="212">
        <v>0</v>
      </c>
      <c r="T60" s="212">
        <v>0</v>
      </c>
      <c r="U60" s="212">
        <v>0</v>
      </c>
      <c r="V60" s="212">
        <v>0</v>
      </c>
      <c r="W60" s="212">
        <v>0</v>
      </c>
      <c r="X60" s="212">
        <v>0</v>
      </c>
      <c r="Y60" s="211"/>
      <c r="Z60" s="210"/>
      <c r="AC60" s="216" t="str">
        <f>D60</f>
        <v>原付二種</v>
      </c>
    </row>
    <row r="61" spans="3:29" ht="10.5" customHeight="1">
      <c r="D61" s="216" t="str">
        <f>D30</f>
        <v>原付</v>
      </c>
      <c r="F61" s="213">
        <v>1</v>
      </c>
      <c r="G61" s="212">
        <v>0</v>
      </c>
      <c r="H61" s="212">
        <v>0</v>
      </c>
      <c r="I61" s="212">
        <v>0</v>
      </c>
      <c r="J61" s="212">
        <v>0</v>
      </c>
      <c r="K61" s="212">
        <v>0</v>
      </c>
      <c r="L61" s="212">
        <v>0</v>
      </c>
      <c r="M61" s="212">
        <v>0</v>
      </c>
      <c r="N61" s="212">
        <v>1</v>
      </c>
      <c r="O61" s="212">
        <v>0</v>
      </c>
      <c r="P61" s="212">
        <v>0</v>
      </c>
      <c r="Q61" s="212">
        <v>0</v>
      </c>
      <c r="R61" s="212">
        <v>0</v>
      </c>
      <c r="S61" s="212">
        <v>0</v>
      </c>
      <c r="T61" s="212">
        <v>0</v>
      </c>
      <c r="U61" s="212">
        <v>0</v>
      </c>
      <c r="V61" s="212">
        <v>0</v>
      </c>
      <c r="W61" s="212">
        <v>0</v>
      </c>
      <c r="X61" s="212">
        <v>0</v>
      </c>
      <c r="Y61" s="211"/>
      <c r="Z61" s="210"/>
      <c r="AC61" s="216" t="str">
        <f>D61</f>
        <v>原付</v>
      </c>
    </row>
    <row r="62" spans="3:29" s="214" customFormat="1" ht="12.75" customHeight="1">
      <c r="C62" s="560" t="str">
        <f t="shared" ref="C62:C68" si="1">C31</f>
        <v>自転車</v>
      </c>
      <c r="D62" s="560"/>
      <c r="F62" s="213">
        <v>8</v>
      </c>
      <c r="G62" s="212">
        <v>0</v>
      </c>
      <c r="H62" s="212">
        <v>0</v>
      </c>
      <c r="I62" s="212">
        <v>4</v>
      </c>
      <c r="J62" s="212">
        <v>2</v>
      </c>
      <c r="K62" s="212">
        <v>0</v>
      </c>
      <c r="L62" s="212">
        <v>0</v>
      </c>
      <c r="M62" s="212">
        <v>0</v>
      </c>
      <c r="N62" s="212">
        <v>2</v>
      </c>
      <c r="O62" s="212">
        <v>0</v>
      </c>
      <c r="P62" s="212">
        <v>0</v>
      </c>
      <c r="Q62" s="212">
        <v>0</v>
      </c>
      <c r="R62" s="212">
        <v>0</v>
      </c>
      <c r="S62" s="212">
        <v>0</v>
      </c>
      <c r="T62" s="212">
        <v>0</v>
      </c>
      <c r="U62" s="212">
        <v>0</v>
      </c>
      <c r="V62" s="212">
        <v>0</v>
      </c>
      <c r="W62" s="212">
        <v>0</v>
      </c>
      <c r="X62" s="212">
        <v>0</v>
      </c>
      <c r="Y62" s="211"/>
      <c r="Z62" s="215"/>
      <c r="AB62" s="560" t="str">
        <f t="shared" ref="AB62:AB68" si="2">C62</f>
        <v>自転車</v>
      </c>
      <c r="AC62" s="560"/>
    </row>
    <row r="63" spans="3:29" ht="10.5" customHeight="1">
      <c r="C63" s="560" t="str">
        <f t="shared" si="1"/>
        <v>軽車両</v>
      </c>
      <c r="D63" s="560"/>
      <c r="F63" s="213">
        <v>0</v>
      </c>
      <c r="G63" s="212">
        <v>0</v>
      </c>
      <c r="H63" s="212">
        <v>0</v>
      </c>
      <c r="I63" s="212">
        <v>0</v>
      </c>
      <c r="J63" s="212">
        <v>0</v>
      </c>
      <c r="K63" s="212">
        <v>0</v>
      </c>
      <c r="L63" s="212">
        <v>0</v>
      </c>
      <c r="M63" s="212">
        <v>0</v>
      </c>
      <c r="N63" s="212">
        <v>0</v>
      </c>
      <c r="O63" s="212">
        <v>0</v>
      </c>
      <c r="P63" s="212">
        <v>0</v>
      </c>
      <c r="Q63" s="212">
        <v>0</v>
      </c>
      <c r="R63" s="212">
        <v>0</v>
      </c>
      <c r="S63" s="212">
        <v>0</v>
      </c>
      <c r="T63" s="212">
        <v>0</v>
      </c>
      <c r="U63" s="212">
        <v>0</v>
      </c>
      <c r="V63" s="212">
        <v>0</v>
      </c>
      <c r="W63" s="212">
        <v>0</v>
      </c>
      <c r="X63" s="212">
        <v>0</v>
      </c>
      <c r="Y63" s="211"/>
      <c r="Z63" s="210"/>
      <c r="AB63" s="560" t="str">
        <f t="shared" si="2"/>
        <v>軽車両</v>
      </c>
      <c r="AC63" s="560"/>
    </row>
    <row r="64" spans="3:29" ht="10.5" customHeight="1">
      <c r="C64" s="560" t="str">
        <f t="shared" si="1"/>
        <v>歩行者</v>
      </c>
      <c r="D64" s="560"/>
      <c r="F64" s="213">
        <v>6</v>
      </c>
      <c r="G64" s="212">
        <v>0</v>
      </c>
      <c r="H64" s="212">
        <v>0</v>
      </c>
      <c r="I64" s="212">
        <v>3</v>
      </c>
      <c r="J64" s="212">
        <v>0</v>
      </c>
      <c r="K64" s="212">
        <v>0</v>
      </c>
      <c r="L64" s="212">
        <v>0</v>
      </c>
      <c r="M64" s="212">
        <v>0</v>
      </c>
      <c r="N64" s="212">
        <v>1</v>
      </c>
      <c r="O64" s="212">
        <v>1</v>
      </c>
      <c r="P64" s="212">
        <v>0</v>
      </c>
      <c r="Q64" s="212">
        <v>0</v>
      </c>
      <c r="R64" s="212">
        <v>1</v>
      </c>
      <c r="S64" s="212">
        <v>0</v>
      </c>
      <c r="T64" s="212">
        <v>0</v>
      </c>
      <c r="U64" s="212">
        <v>0</v>
      </c>
      <c r="V64" s="212">
        <v>0</v>
      </c>
      <c r="W64" s="212">
        <v>0</v>
      </c>
      <c r="X64" s="212">
        <v>0</v>
      </c>
      <c r="Y64" s="211"/>
      <c r="Z64" s="210"/>
      <c r="AB64" s="560" t="str">
        <f t="shared" si="2"/>
        <v>歩行者</v>
      </c>
      <c r="AC64" s="560"/>
    </row>
    <row r="65" spans="1:30" ht="10.5" customHeight="1">
      <c r="C65" s="560" t="str">
        <f t="shared" si="1"/>
        <v>路面電車</v>
      </c>
      <c r="D65" s="560"/>
      <c r="F65" s="213">
        <v>0</v>
      </c>
      <c r="G65" s="212">
        <v>0</v>
      </c>
      <c r="H65" s="212">
        <v>0</v>
      </c>
      <c r="I65" s="212">
        <v>0</v>
      </c>
      <c r="J65" s="212">
        <v>0</v>
      </c>
      <c r="K65" s="212">
        <v>0</v>
      </c>
      <c r="L65" s="212">
        <v>0</v>
      </c>
      <c r="M65" s="212">
        <v>0</v>
      </c>
      <c r="N65" s="212">
        <v>0</v>
      </c>
      <c r="O65" s="212">
        <v>0</v>
      </c>
      <c r="P65" s="212">
        <v>0</v>
      </c>
      <c r="Q65" s="212">
        <v>0</v>
      </c>
      <c r="R65" s="212">
        <v>0</v>
      </c>
      <c r="S65" s="212">
        <v>0</v>
      </c>
      <c r="T65" s="212">
        <v>0</v>
      </c>
      <c r="U65" s="212">
        <v>0</v>
      </c>
      <c r="V65" s="212">
        <v>0</v>
      </c>
      <c r="W65" s="212">
        <v>0</v>
      </c>
      <c r="X65" s="212">
        <v>0</v>
      </c>
      <c r="Y65" s="211"/>
      <c r="Z65" s="210"/>
      <c r="AB65" s="560" t="str">
        <f t="shared" si="2"/>
        <v>路面電車</v>
      </c>
      <c r="AC65" s="560"/>
    </row>
    <row r="66" spans="1:30" ht="10.5" customHeight="1">
      <c r="C66" s="560" t="str">
        <f t="shared" si="1"/>
        <v>列車</v>
      </c>
      <c r="D66" s="560"/>
      <c r="F66" s="213">
        <v>0</v>
      </c>
      <c r="G66" s="212">
        <v>0</v>
      </c>
      <c r="H66" s="212">
        <v>0</v>
      </c>
      <c r="I66" s="212">
        <v>0</v>
      </c>
      <c r="J66" s="212">
        <v>0</v>
      </c>
      <c r="K66" s="212">
        <v>0</v>
      </c>
      <c r="L66" s="212">
        <v>0</v>
      </c>
      <c r="M66" s="212">
        <v>0</v>
      </c>
      <c r="N66" s="212">
        <v>0</v>
      </c>
      <c r="O66" s="212">
        <v>0</v>
      </c>
      <c r="P66" s="212">
        <v>0</v>
      </c>
      <c r="Q66" s="212">
        <v>0</v>
      </c>
      <c r="R66" s="212">
        <v>0</v>
      </c>
      <c r="S66" s="212">
        <v>0</v>
      </c>
      <c r="T66" s="212">
        <v>0</v>
      </c>
      <c r="U66" s="212">
        <v>0</v>
      </c>
      <c r="V66" s="212">
        <v>0</v>
      </c>
      <c r="W66" s="212">
        <v>0</v>
      </c>
      <c r="X66" s="212">
        <v>0</v>
      </c>
      <c r="Y66" s="211"/>
      <c r="Z66" s="210"/>
      <c r="AB66" s="560" t="str">
        <f t="shared" si="2"/>
        <v>列車</v>
      </c>
      <c r="AC66" s="560"/>
    </row>
    <row r="67" spans="1:30" ht="10.5" customHeight="1">
      <c r="C67" s="560" t="str">
        <f t="shared" si="1"/>
        <v>物件</v>
      </c>
      <c r="D67" s="560"/>
      <c r="F67" s="213">
        <v>12</v>
      </c>
      <c r="G67" s="212">
        <v>0</v>
      </c>
      <c r="H67" s="212">
        <v>0</v>
      </c>
      <c r="I67" s="212">
        <v>6</v>
      </c>
      <c r="J67" s="212">
        <v>1</v>
      </c>
      <c r="K67" s="212">
        <v>0</v>
      </c>
      <c r="L67" s="212">
        <v>0</v>
      </c>
      <c r="M67" s="212">
        <v>1</v>
      </c>
      <c r="N67" s="212">
        <v>3</v>
      </c>
      <c r="O67" s="212">
        <v>1</v>
      </c>
      <c r="P67" s="212">
        <v>0</v>
      </c>
      <c r="Q67" s="212">
        <v>0</v>
      </c>
      <c r="R67" s="212">
        <v>0</v>
      </c>
      <c r="S67" s="212">
        <v>0</v>
      </c>
      <c r="T67" s="212">
        <v>0</v>
      </c>
      <c r="U67" s="212">
        <v>0</v>
      </c>
      <c r="V67" s="212">
        <v>0</v>
      </c>
      <c r="W67" s="212">
        <v>0</v>
      </c>
      <c r="X67" s="212">
        <v>0</v>
      </c>
      <c r="Y67" s="211"/>
      <c r="Z67" s="210"/>
      <c r="AB67" s="560" t="str">
        <f t="shared" si="2"/>
        <v>物件</v>
      </c>
      <c r="AC67" s="560"/>
    </row>
    <row r="68" spans="1:30" ht="10.5" customHeight="1">
      <c r="C68" s="560" t="str">
        <f t="shared" si="1"/>
        <v>相手なし</v>
      </c>
      <c r="D68" s="560"/>
      <c r="F68" s="213">
        <v>1</v>
      </c>
      <c r="G68" s="212">
        <v>0</v>
      </c>
      <c r="H68" s="212">
        <v>0</v>
      </c>
      <c r="I68" s="212">
        <v>1</v>
      </c>
      <c r="J68" s="212">
        <v>0</v>
      </c>
      <c r="K68" s="212">
        <v>0</v>
      </c>
      <c r="L68" s="212">
        <v>0</v>
      </c>
      <c r="M68" s="212">
        <v>0</v>
      </c>
      <c r="N68" s="212">
        <v>0</v>
      </c>
      <c r="O68" s="212">
        <v>0</v>
      </c>
      <c r="P68" s="212">
        <v>0</v>
      </c>
      <c r="Q68" s="212">
        <v>0</v>
      </c>
      <c r="R68" s="212">
        <v>0</v>
      </c>
      <c r="S68" s="212">
        <v>0</v>
      </c>
      <c r="T68" s="212">
        <v>0</v>
      </c>
      <c r="U68" s="212">
        <v>0</v>
      </c>
      <c r="V68" s="212">
        <v>0</v>
      </c>
      <c r="W68" s="212">
        <v>0</v>
      </c>
      <c r="X68" s="212">
        <v>0</v>
      </c>
      <c r="Y68" s="211"/>
      <c r="Z68" s="210"/>
      <c r="AB68" s="560" t="str">
        <f t="shared" si="2"/>
        <v>相手なし</v>
      </c>
      <c r="AC68" s="560"/>
    </row>
    <row r="69" spans="1:30" ht="6" customHeight="1">
      <c r="A69" s="206"/>
      <c r="B69" s="206"/>
      <c r="C69" s="206"/>
      <c r="D69" s="206"/>
      <c r="E69" s="209"/>
      <c r="F69" s="207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  <c r="X69" s="208"/>
      <c r="Y69" s="206"/>
      <c r="Z69" s="207"/>
      <c r="AA69" s="206"/>
      <c r="AB69" s="206"/>
      <c r="AC69" s="206"/>
      <c r="AD69" s="206"/>
    </row>
    <row r="70" spans="1:30" ht="9.75" customHeight="1">
      <c r="A70" s="205" t="s">
        <v>93</v>
      </c>
    </row>
    <row r="71" spans="1:30" ht="9.75" customHeight="1">
      <c r="A71" s="204" t="s">
        <v>92</v>
      </c>
    </row>
    <row r="72" spans="1:30" ht="9.75" customHeight="1">
      <c r="A72" s="203" t="s">
        <v>35</v>
      </c>
    </row>
    <row r="73" spans="1:30" ht="9.75" customHeight="1">
      <c r="A73" s="203" t="s">
        <v>101</v>
      </c>
    </row>
    <row r="74" spans="1:30">
      <c r="A74" s="202" t="s">
        <v>33</v>
      </c>
    </row>
  </sheetData>
  <mergeCells count="48">
    <mergeCell ref="AC5:AD5"/>
    <mergeCell ref="AB67:AC67"/>
    <mergeCell ref="AB51:AC51"/>
    <mergeCell ref="AB56:AC56"/>
    <mergeCell ref="AB57:AC57"/>
    <mergeCell ref="AB62:AC62"/>
    <mergeCell ref="AB35:AC35"/>
    <mergeCell ref="AB36:AC36"/>
    <mergeCell ref="AB37:AC37"/>
    <mergeCell ref="AB31:AC31"/>
    <mergeCell ref="AB32:AC32"/>
    <mergeCell ref="AB33:AC33"/>
    <mergeCell ref="AB34:AC34"/>
    <mergeCell ref="AB14:AC14"/>
    <mergeCell ref="AB20:AC20"/>
    <mergeCell ref="AB25:AC25"/>
    <mergeCell ref="AB26:AC26"/>
    <mergeCell ref="C67:D67"/>
    <mergeCell ref="C68:D68"/>
    <mergeCell ref="C66:D66"/>
    <mergeCell ref="C34:D34"/>
    <mergeCell ref="AB68:AC68"/>
    <mergeCell ref="AB63:AC63"/>
    <mergeCell ref="AB64:AC64"/>
    <mergeCell ref="AB65:AC65"/>
    <mergeCell ref="AB66:AC66"/>
    <mergeCell ref="AB45:AC45"/>
    <mergeCell ref="P4:P5"/>
    <mergeCell ref="C63:D63"/>
    <mergeCell ref="C64:D64"/>
    <mergeCell ref="C65:D65"/>
    <mergeCell ref="C51:D51"/>
    <mergeCell ref="C56:D56"/>
    <mergeCell ref="C57:D57"/>
    <mergeCell ref="C62:D62"/>
    <mergeCell ref="C35:D35"/>
    <mergeCell ref="C36:D36"/>
    <mergeCell ref="C37:D37"/>
    <mergeCell ref="C45:D45"/>
    <mergeCell ref="C31:D31"/>
    <mergeCell ref="C32:D32"/>
    <mergeCell ref="C33:D33"/>
    <mergeCell ref="D4:E4"/>
    <mergeCell ref="C14:D14"/>
    <mergeCell ref="C20:D20"/>
    <mergeCell ref="C25:D25"/>
    <mergeCell ref="C26:D26"/>
    <mergeCell ref="F4:F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/>
  <headerFooter alignWithMargins="0"/>
  <colBreaks count="1" manualBreakCount="1">
    <brk id="15" max="1048575" man="1"/>
  </col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4"/>
  <sheetViews>
    <sheetView showGridLines="0" zoomScale="125" zoomScaleNormal="125" workbookViewId="0"/>
  </sheetViews>
  <sheetFormatPr defaultColWidth="11.25" defaultRowHeight="10.5"/>
  <cols>
    <col min="1" max="3" width="1.125" style="202" customWidth="1"/>
    <col min="4" max="4" width="9.875" style="202" customWidth="1"/>
    <col min="5" max="5" width="1.125" style="202" customWidth="1"/>
    <col min="6" max="6" width="7.375" style="202" customWidth="1"/>
    <col min="7" max="15" width="7.25" style="202" customWidth="1"/>
    <col min="16" max="16" width="8" style="202" customWidth="1"/>
    <col min="17" max="17" width="8.25" style="202" customWidth="1"/>
    <col min="18" max="19" width="8" style="202" customWidth="1"/>
    <col min="20" max="20" width="8.375" style="202" customWidth="1"/>
    <col min="21" max="21" width="8.25" style="202" customWidth="1"/>
    <col min="22" max="23" width="7.625" style="202" customWidth="1"/>
    <col min="24" max="24" width="7.375" style="202" customWidth="1"/>
    <col min="25" max="28" width="1.125" style="202" customWidth="1"/>
    <col min="29" max="29" width="9.875" style="202" customWidth="1"/>
    <col min="30" max="30" width="1.125" style="202" customWidth="1"/>
    <col min="31" max="16384" width="11.25" style="202"/>
  </cols>
  <sheetData>
    <row r="1" spans="1:30" ht="13.5">
      <c r="I1" s="258"/>
      <c r="J1" s="257" t="s">
        <v>55</v>
      </c>
      <c r="M1" s="257"/>
      <c r="N1" s="257"/>
      <c r="O1" s="257"/>
      <c r="P1" s="257" t="s">
        <v>54</v>
      </c>
      <c r="Q1" s="257"/>
      <c r="R1" s="257"/>
      <c r="S1" s="257"/>
      <c r="T1" s="257"/>
    </row>
    <row r="2" spans="1:30" ht="10.5" customHeight="1">
      <c r="I2" s="256"/>
    </row>
    <row r="3" spans="1:30" ht="1.5" customHeight="1"/>
    <row r="4" spans="1:30" ht="16.5" customHeight="1">
      <c r="A4" s="245"/>
      <c r="B4" s="245"/>
      <c r="C4" s="245"/>
      <c r="D4" s="561" t="s">
        <v>47</v>
      </c>
      <c r="E4" s="561"/>
      <c r="F4" s="558" t="s">
        <v>48</v>
      </c>
      <c r="G4" s="255" t="s">
        <v>0</v>
      </c>
      <c r="H4" s="255"/>
      <c r="I4" s="255"/>
      <c r="J4" s="255"/>
      <c r="K4" s="255"/>
      <c r="L4" s="255" t="s">
        <v>1</v>
      </c>
      <c r="M4" s="255"/>
      <c r="N4" s="255"/>
      <c r="O4" s="255"/>
      <c r="P4" s="559" t="s">
        <v>41</v>
      </c>
      <c r="Q4" s="255" t="s">
        <v>2</v>
      </c>
      <c r="R4" s="255"/>
      <c r="S4" s="255"/>
      <c r="T4" s="255"/>
      <c r="U4" s="255" t="s">
        <v>3</v>
      </c>
      <c r="V4" s="255"/>
      <c r="W4" s="255"/>
      <c r="X4" s="254"/>
      <c r="Y4" s="254"/>
      <c r="Z4" s="253" t="s">
        <v>47</v>
      </c>
      <c r="AA4" s="245"/>
      <c r="AB4" s="245"/>
      <c r="AC4" s="245"/>
      <c r="AD4" s="245"/>
    </row>
    <row r="5" spans="1:30" ht="16.5" customHeight="1">
      <c r="A5" s="252" t="s">
        <v>46</v>
      </c>
      <c r="B5" s="206"/>
      <c r="C5" s="206"/>
      <c r="D5" s="206"/>
      <c r="E5" s="206"/>
      <c r="F5" s="558"/>
      <c r="G5" s="250" t="s">
        <v>5</v>
      </c>
      <c r="H5" s="251" t="s">
        <v>102</v>
      </c>
      <c r="I5" s="251" t="s">
        <v>6</v>
      </c>
      <c r="J5" s="251" t="s">
        <v>7</v>
      </c>
      <c r="K5" s="250" t="s">
        <v>8</v>
      </c>
      <c r="L5" s="250" t="s">
        <v>5</v>
      </c>
      <c r="M5" s="251" t="s">
        <v>102</v>
      </c>
      <c r="N5" s="251" t="s">
        <v>6</v>
      </c>
      <c r="O5" s="251" t="s">
        <v>7</v>
      </c>
      <c r="P5" s="559"/>
      <c r="Q5" s="250" t="s">
        <v>9</v>
      </c>
      <c r="R5" s="250" t="s">
        <v>27</v>
      </c>
      <c r="S5" s="250" t="s">
        <v>11</v>
      </c>
      <c r="T5" s="251" t="s">
        <v>12</v>
      </c>
      <c r="U5" s="250" t="s">
        <v>13</v>
      </c>
      <c r="V5" s="250" t="s">
        <v>14</v>
      </c>
      <c r="W5" s="250" t="s">
        <v>15</v>
      </c>
      <c r="X5" s="249" t="s">
        <v>16</v>
      </c>
      <c r="Y5" s="248"/>
      <c r="Z5" s="206"/>
      <c r="AA5" s="206"/>
      <c r="AB5" s="206"/>
      <c r="AC5" s="562" t="s">
        <v>46</v>
      </c>
      <c r="AD5" s="562"/>
    </row>
    <row r="6" spans="1:30" ht="6" customHeight="1">
      <c r="A6" s="245"/>
      <c r="B6" s="245"/>
      <c r="C6" s="245"/>
      <c r="D6" s="245"/>
      <c r="E6" s="247"/>
      <c r="Z6" s="246"/>
      <c r="AA6" s="245"/>
      <c r="AB6" s="245"/>
      <c r="AC6" s="245"/>
      <c r="AD6" s="245"/>
    </row>
    <row r="7" spans="1:30">
      <c r="E7" s="229"/>
      <c r="K7" s="225" t="s">
        <v>17</v>
      </c>
      <c r="N7" s="225" t="s">
        <v>18</v>
      </c>
      <c r="Q7" s="226" t="s">
        <v>19</v>
      </c>
      <c r="T7" s="226" t="s">
        <v>20</v>
      </c>
      <c r="Z7" s="210"/>
    </row>
    <row r="8" spans="1:30" ht="10.5" customHeight="1">
      <c r="D8" s="230" t="s">
        <v>109</v>
      </c>
      <c r="E8" s="229"/>
      <c r="F8" s="231">
        <v>19536</v>
      </c>
      <c r="G8" s="231">
        <v>99</v>
      </c>
      <c r="H8" s="231">
        <v>22</v>
      </c>
      <c r="I8" s="231">
        <v>11815</v>
      </c>
      <c r="J8" s="231">
        <v>1715</v>
      </c>
      <c r="K8" s="231" t="s">
        <v>23</v>
      </c>
      <c r="L8" s="231">
        <v>236</v>
      </c>
      <c r="M8" s="231">
        <v>2</v>
      </c>
      <c r="N8" s="231">
        <v>2285</v>
      </c>
      <c r="O8" s="231">
        <v>746</v>
      </c>
      <c r="P8" s="231">
        <v>10</v>
      </c>
      <c r="Q8" s="231">
        <v>124</v>
      </c>
      <c r="R8" s="231">
        <v>108</v>
      </c>
      <c r="S8" s="231">
        <v>47</v>
      </c>
      <c r="T8" s="231">
        <v>554</v>
      </c>
      <c r="U8" s="231">
        <v>965</v>
      </c>
      <c r="V8" s="231" t="s">
        <v>23</v>
      </c>
      <c r="W8" s="231">
        <v>188</v>
      </c>
      <c r="X8" s="231">
        <v>620</v>
      </c>
      <c r="Y8" s="219"/>
      <c r="Z8" s="210"/>
      <c r="AC8" s="230" t="str">
        <f>D8</f>
        <v>平　 成　17　 年</v>
      </c>
    </row>
    <row r="9" spans="1:30" ht="10.5" customHeight="1">
      <c r="D9" s="244" t="s">
        <v>97</v>
      </c>
      <c r="E9" s="229"/>
      <c r="F9" s="231">
        <v>18839</v>
      </c>
      <c r="G9" s="231">
        <v>72</v>
      </c>
      <c r="H9" s="231">
        <v>17</v>
      </c>
      <c r="I9" s="231">
        <v>11220</v>
      </c>
      <c r="J9" s="231">
        <v>1838</v>
      </c>
      <c r="K9" s="231">
        <v>1</v>
      </c>
      <c r="L9" s="231">
        <v>248</v>
      </c>
      <c r="M9" s="231">
        <v>3</v>
      </c>
      <c r="N9" s="231">
        <v>2252</v>
      </c>
      <c r="O9" s="231">
        <v>765</v>
      </c>
      <c r="P9" s="231">
        <v>7</v>
      </c>
      <c r="Q9" s="231">
        <v>91</v>
      </c>
      <c r="R9" s="231">
        <v>113</v>
      </c>
      <c r="S9" s="231">
        <v>58</v>
      </c>
      <c r="T9" s="231">
        <v>535</v>
      </c>
      <c r="U9" s="231">
        <v>887</v>
      </c>
      <c r="V9" s="231" t="s">
        <v>23</v>
      </c>
      <c r="W9" s="231">
        <v>167</v>
      </c>
      <c r="X9" s="231">
        <v>565</v>
      </c>
      <c r="Y9" s="219"/>
      <c r="Z9" s="210"/>
      <c r="AC9" s="230" t="str">
        <f>D9</f>
        <v xml:space="preserve">18　　 </v>
      </c>
    </row>
    <row r="10" spans="1:30" ht="10.5" customHeight="1">
      <c r="D10" s="244" t="s">
        <v>105</v>
      </c>
      <c r="E10" s="229"/>
      <c r="F10" s="231">
        <v>18127</v>
      </c>
      <c r="G10" s="231">
        <v>83</v>
      </c>
      <c r="H10" s="231">
        <v>19</v>
      </c>
      <c r="I10" s="231">
        <v>10676</v>
      </c>
      <c r="J10" s="231">
        <v>1891</v>
      </c>
      <c r="K10" s="231" t="s">
        <v>23</v>
      </c>
      <c r="L10" s="231">
        <v>208</v>
      </c>
      <c r="M10" s="231">
        <v>10</v>
      </c>
      <c r="N10" s="231">
        <v>2173</v>
      </c>
      <c r="O10" s="231">
        <v>755</v>
      </c>
      <c r="P10" s="231">
        <v>7</v>
      </c>
      <c r="Q10" s="231">
        <v>113</v>
      </c>
      <c r="R10" s="231">
        <v>130</v>
      </c>
      <c r="S10" s="231">
        <v>58</v>
      </c>
      <c r="T10" s="231">
        <v>475</v>
      </c>
      <c r="U10" s="231">
        <v>895</v>
      </c>
      <c r="V10" s="231" t="s">
        <v>23</v>
      </c>
      <c r="W10" s="231">
        <v>120</v>
      </c>
      <c r="X10" s="231">
        <v>514</v>
      </c>
      <c r="Y10" s="219"/>
      <c r="Z10" s="210"/>
      <c r="AC10" s="230" t="str">
        <f>D10</f>
        <v xml:space="preserve">19　　 </v>
      </c>
    </row>
    <row r="11" spans="1:30" ht="10.5" customHeight="1">
      <c r="D11" s="244" t="s">
        <v>108</v>
      </c>
      <c r="E11" s="229"/>
      <c r="F11" s="231">
        <v>17073</v>
      </c>
      <c r="G11" s="231">
        <v>69</v>
      </c>
      <c r="H11" s="231">
        <v>25</v>
      </c>
      <c r="I11" s="231">
        <v>9804</v>
      </c>
      <c r="J11" s="231">
        <v>1986</v>
      </c>
      <c r="K11" s="231">
        <v>5</v>
      </c>
      <c r="L11" s="231">
        <v>199</v>
      </c>
      <c r="M11" s="231">
        <v>254</v>
      </c>
      <c r="N11" s="231">
        <v>1788</v>
      </c>
      <c r="O11" s="231">
        <v>739</v>
      </c>
      <c r="P11" s="231">
        <v>4</v>
      </c>
      <c r="Q11" s="231">
        <v>125</v>
      </c>
      <c r="R11" s="231">
        <v>100</v>
      </c>
      <c r="S11" s="231">
        <v>53</v>
      </c>
      <c r="T11" s="231">
        <v>453</v>
      </c>
      <c r="U11" s="231">
        <v>859</v>
      </c>
      <c r="V11" s="231" t="s">
        <v>23</v>
      </c>
      <c r="W11" s="231">
        <v>121</v>
      </c>
      <c r="X11" s="231">
        <v>489</v>
      </c>
      <c r="Y11" s="219"/>
      <c r="Z11" s="210"/>
      <c r="AC11" s="230" t="str">
        <f>D11</f>
        <v xml:space="preserve">20　　 </v>
      </c>
    </row>
    <row r="12" spans="1:30" ht="10.5" customHeight="1">
      <c r="D12" s="243" t="s">
        <v>107</v>
      </c>
      <c r="E12" s="229"/>
      <c r="F12" s="242">
        <v>17236</v>
      </c>
      <c r="G12" s="242">
        <v>81</v>
      </c>
      <c r="H12" s="242">
        <v>12</v>
      </c>
      <c r="I12" s="242">
        <v>10031</v>
      </c>
      <c r="J12" s="242">
        <v>2160</v>
      </c>
      <c r="K12" s="242" t="s">
        <v>23</v>
      </c>
      <c r="L12" s="242">
        <v>155</v>
      </c>
      <c r="M12" s="242">
        <v>230</v>
      </c>
      <c r="N12" s="242">
        <v>1664</v>
      </c>
      <c r="O12" s="242">
        <v>678</v>
      </c>
      <c r="P12" s="242">
        <v>5</v>
      </c>
      <c r="Q12" s="242">
        <v>114</v>
      </c>
      <c r="R12" s="242">
        <v>108</v>
      </c>
      <c r="S12" s="242">
        <v>71</v>
      </c>
      <c r="T12" s="242">
        <v>441</v>
      </c>
      <c r="U12" s="242">
        <v>877</v>
      </c>
      <c r="V12" s="242">
        <v>1</v>
      </c>
      <c r="W12" s="242">
        <v>110</v>
      </c>
      <c r="X12" s="242">
        <v>498</v>
      </c>
      <c r="Y12" s="241"/>
      <c r="AC12" s="226" t="str">
        <f>D12</f>
        <v>21 　　</v>
      </c>
      <c r="AD12" s="225"/>
    </row>
    <row r="13" spans="1:30" ht="6" customHeight="1">
      <c r="F13" s="240">
        <v>0</v>
      </c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29"/>
    </row>
    <row r="14" spans="1:30" ht="10.5" customHeight="1">
      <c r="C14" s="557" t="s">
        <v>43</v>
      </c>
      <c r="D14" s="557"/>
      <c r="F14" s="240">
        <v>0</v>
      </c>
      <c r="G14" s="238"/>
      <c r="H14" s="238"/>
      <c r="I14" s="238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8"/>
      <c r="U14" s="238"/>
      <c r="V14" s="239"/>
      <c r="W14" s="238"/>
      <c r="X14" s="238"/>
      <c r="Y14" s="229"/>
      <c r="AB14" s="557" t="str">
        <f>C14</f>
        <v>乗用</v>
      </c>
      <c r="AC14" s="557"/>
    </row>
    <row r="15" spans="1:30" ht="10.5" customHeight="1">
      <c r="D15" s="216" t="s">
        <v>103</v>
      </c>
      <c r="F15" s="213">
        <v>32</v>
      </c>
      <c r="G15" s="212">
        <v>0</v>
      </c>
      <c r="H15" s="212">
        <v>0</v>
      </c>
      <c r="I15" s="212">
        <v>11</v>
      </c>
      <c r="J15" s="212">
        <v>3</v>
      </c>
      <c r="K15" s="212">
        <v>0</v>
      </c>
      <c r="L15" s="212">
        <v>1</v>
      </c>
      <c r="M15" s="212">
        <v>0</v>
      </c>
      <c r="N15" s="212">
        <v>3</v>
      </c>
      <c r="O15" s="212">
        <v>0</v>
      </c>
      <c r="P15" s="212">
        <v>0</v>
      </c>
      <c r="Q15" s="212">
        <v>1</v>
      </c>
      <c r="R15" s="212">
        <v>1</v>
      </c>
      <c r="S15" s="212">
        <v>0</v>
      </c>
      <c r="T15" s="212">
        <v>0</v>
      </c>
      <c r="U15" s="212">
        <v>6</v>
      </c>
      <c r="V15" s="212">
        <v>0</v>
      </c>
      <c r="W15" s="212">
        <v>1</v>
      </c>
      <c r="X15" s="212">
        <v>5</v>
      </c>
      <c r="Y15" s="222"/>
      <c r="AC15" s="216" t="str">
        <f>D15</f>
        <v>大型</v>
      </c>
    </row>
    <row r="16" spans="1:30" ht="10.5" customHeight="1">
      <c r="D16" s="216" t="s">
        <v>102</v>
      </c>
      <c r="F16" s="213">
        <v>7</v>
      </c>
      <c r="G16" s="212">
        <v>0</v>
      </c>
      <c r="H16" s="212">
        <v>0</v>
      </c>
      <c r="I16" s="212">
        <v>2</v>
      </c>
      <c r="J16" s="212">
        <v>2</v>
      </c>
      <c r="K16" s="212">
        <v>0</v>
      </c>
      <c r="L16" s="212">
        <v>1</v>
      </c>
      <c r="M16" s="212">
        <v>1</v>
      </c>
      <c r="N16" s="212">
        <v>0</v>
      </c>
      <c r="O16" s="212">
        <v>0</v>
      </c>
      <c r="P16" s="212">
        <v>0</v>
      </c>
      <c r="Q16" s="212">
        <v>0</v>
      </c>
      <c r="R16" s="212">
        <v>0</v>
      </c>
      <c r="S16" s="212">
        <v>0</v>
      </c>
      <c r="T16" s="212">
        <v>0</v>
      </c>
      <c r="U16" s="212">
        <v>0</v>
      </c>
      <c r="V16" s="212">
        <v>0</v>
      </c>
      <c r="W16" s="212">
        <v>1</v>
      </c>
      <c r="X16" s="212">
        <v>0</v>
      </c>
      <c r="Y16" s="222"/>
      <c r="AC16" s="216" t="str">
        <f>D16</f>
        <v>中型</v>
      </c>
    </row>
    <row r="17" spans="3:29" ht="10.5" customHeight="1">
      <c r="D17" s="216" t="s">
        <v>6</v>
      </c>
      <c r="F17" s="213">
        <v>6547</v>
      </c>
      <c r="G17" s="212">
        <v>12</v>
      </c>
      <c r="H17" s="212">
        <v>3</v>
      </c>
      <c r="I17" s="212">
        <v>3787</v>
      </c>
      <c r="J17" s="212">
        <v>815</v>
      </c>
      <c r="K17" s="212">
        <v>0</v>
      </c>
      <c r="L17" s="212">
        <v>80</v>
      </c>
      <c r="M17" s="212">
        <v>84</v>
      </c>
      <c r="N17" s="212">
        <v>666</v>
      </c>
      <c r="O17" s="212">
        <v>224</v>
      </c>
      <c r="P17" s="212">
        <v>0</v>
      </c>
      <c r="Q17" s="212">
        <v>41</v>
      </c>
      <c r="R17" s="212">
        <v>34</v>
      </c>
      <c r="S17" s="212">
        <v>20</v>
      </c>
      <c r="T17" s="212">
        <v>156</v>
      </c>
      <c r="U17" s="212">
        <v>435</v>
      </c>
      <c r="V17" s="212">
        <v>0</v>
      </c>
      <c r="W17" s="212">
        <v>66</v>
      </c>
      <c r="X17" s="212">
        <v>124</v>
      </c>
      <c r="Y17" s="222"/>
      <c r="AC17" s="216" t="str">
        <f>D17</f>
        <v>普通</v>
      </c>
    </row>
    <row r="18" spans="3:29" ht="10.5" customHeight="1">
      <c r="D18" s="216" t="s">
        <v>7</v>
      </c>
      <c r="F18" s="213">
        <v>1654</v>
      </c>
      <c r="G18" s="212">
        <v>3</v>
      </c>
      <c r="H18" s="212">
        <v>1</v>
      </c>
      <c r="I18" s="212">
        <v>958</v>
      </c>
      <c r="J18" s="212">
        <v>216</v>
      </c>
      <c r="K18" s="212">
        <v>0</v>
      </c>
      <c r="L18" s="212">
        <v>16</v>
      </c>
      <c r="M18" s="212">
        <v>30</v>
      </c>
      <c r="N18" s="212">
        <v>163</v>
      </c>
      <c r="O18" s="212">
        <v>59</v>
      </c>
      <c r="P18" s="212">
        <v>0</v>
      </c>
      <c r="Q18" s="212">
        <v>7</v>
      </c>
      <c r="R18" s="212">
        <v>5</v>
      </c>
      <c r="S18" s="212">
        <v>7</v>
      </c>
      <c r="T18" s="212">
        <v>41</v>
      </c>
      <c r="U18" s="212">
        <v>99</v>
      </c>
      <c r="V18" s="212">
        <v>0</v>
      </c>
      <c r="W18" s="212">
        <v>16</v>
      </c>
      <c r="X18" s="212">
        <v>33</v>
      </c>
      <c r="Y18" s="222"/>
      <c r="AC18" s="216" t="str">
        <f>D18</f>
        <v>軽四</v>
      </c>
    </row>
    <row r="19" spans="3:29" ht="10.5" customHeight="1">
      <c r="D19" s="216" t="s">
        <v>8</v>
      </c>
      <c r="F19" s="213">
        <v>4</v>
      </c>
      <c r="G19" s="212">
        <v>0</v>
      </c>
      <c r="H19" s="212">
        <v>0</v>
      </c>
      <c r="I19" s="212">
        <v>4</v>
      </c>
      <c r="J19" s="212">
        <v>0</v>
      </c>
      <c r="K19" s="212">
        <v>0</v>
      </c>
      <c r="L19" s="212">
        <v>0</v>
      </c>
      <c r="M19" s="212">
        <v>0</v>
      </c>
      <c r="N19" s="212">
        <v>0</v>
      </c>
      <c r="O19" s="212">
        <v>0</v>
      </c>
      <c r="P19" s="212">
        <v>0</v>
      </c>
      <c r="Q19" s="212">
        <v>0</v>
      </c>
      <c r="R19" s="212">
        <v>0</v>
      </c>
      <c r="S19" s="212">
        <v>0</v>
      </c>
      <c r="T19" s="212">
        <v>0</v>
      </c>
      <c r="U19" s="212">
        <v>0</v>
      </c>
      <c r="V19" s="212">
        <v>0</v>
      </c>
      <c r="W19" s="212">
        <v>0</v>
      </c>
      <c r="X19" s="212">
        <v>0</v>
      </c>
      <c r="Y19" s="222"/>
      <c r="AC19" s="216" t="str">
        <f>D19</f>
        <v>ミニカー</v>
      </c>
    </row>
    <row r="20" spans="3:29" ht="12.75" customHeight="1">
      <c r="C20" s="557" t="s">
        <v>42</v>
      </c>
      <c r="D20" s="557"/>
      <c r="F20" s="213"/>
      <c r="G20" s="237"/>
      <c r="H20" s="237"/>
      <c r="I20" s="237"/>
      <c r="J20" s="237"/>
      <c r="K20" s="237"/>
      <c r="L20" s="237"/>
      <c r="M20" s="237"/>
      <c r="N20" s="237"/>
      <c r="O20" s="237"/>
      <c r="P20" s="237"/>
      <c r="Q20" s="237"/>
      <c r="R20" s="237"/>
      <c r="S20" s="237"/>
      <c r="T20" s="237"/>
      <c r="U20" s="237"/>
      <c r="V20" s="237"/>
      <c r="W20" s="237"/>
      <c r="X20" s="237"/>
      <c r="Y20" s="222"/>
      <c r="AB20" s="557" t="str">
        <f>C20</f>
        <v>貨物</v>
      </c>
      <c r="AC20" s="557"/>
    </row>
    <row r="21" spans="3:29" ht="10.5" customHeight="1">
      <c r="D21" s="216" t="s">
        <v>103</v>
      </c>
      <c r="F21" s="213">
        <v>58</v>
      </c>
      <c r="G21" s="212">
        <v>0</v>
      </c>
      <c r="H21" s="212">
        <v>0</v>
      </c>
      <c r="I21" s="212">
        <v>29</v>
      </c>
      <c r="J21" s="212">
        <v>7</v>
      </c>
      <c r="K21" s="212">
        <v>0</v>
      </c>
      <c r="L21" s="212">
        <v>3</v>
      </c>
      <c r="M21" s="212">
        <v>6</v>
      </c>
      <c r="N21" s="212">
        <v>4</v>
      </c>
      <c r="O21" s="212">
        <v>2</v>
      </c>
      <c r="P21" s="212">
        <v>0</v>
      </c>
      <c r="Q21" s="212">
        <v>0</v>
      </c>
      <c r="R21" s="212">
        <v>2</v>
      </c>
      <c r="S21" s="212">
        <v>0</v>
      </c>
      <c r="T21" s="212">
        <v>2</v>
      </c>
      <c r="U21" s="212">
        <v>2</v>
      </c>
      <c r="V21" s="212">
        <v>0</v>
      </c>
      <c r="W21" s="212">
        <v>0</v>
      </c>
      <c r="X21" s="212">
        <v>1</v>
      </c>
      <c r="Y21" s="222"/>
      <c r="AC21" s="216" t="str">
        <f>D21</f>
        <v>大型</v>
      </c>
    </row>
    <row r="22" spans="3:29" ht="10.5" customHeight="1">
      <c r="D22" s="216" t="s">
        <v>102</v>
      </c>
      <c r="F22" s="213">
        <v>84</v>
      </c>
      <c r="G22" s="212">
        <v>1</v>
      </c>
      <c r="H22" s="212">
        <v>0</v>
      </c>
      <c r="I22" s="212">
        <v>36</v>
      </c>
      <c r="J22" s="212">
        <v>11</v>
      </c>
      <c r="K22" s="212">
        <v>0</v>
      </c>
      <c r="L22" s="212">
        <v>3</v>
      </c>
      <c r="M22" s="212">
        <v>7</v>
      </c>
      <c r="N22" s="212">
        <v>10</v>
      </c>
      <c r="O22" s="212">
        <v>4</v>
      </c>
      <c r="P22" s="212">
        <v>0</v>
      </c>
      <c r="Q22" s="212">
        <v>2</v>
      </c>
      <c r="R22" s="212">
        <v>1</v>
      </c>
      <c r="S22" s="212">
        <v>0</v>
      </c>
      <c r="T22" s="212">
        <v>4</v>
      </c>
      <c r="U22" s="212">
        <v>3</v>
      </c>
      <c r="V22" s="212">
        <v>0</v>
      </c>
      <c r="W22" s="212">
        <v>1</v>
      </c>
      <c r="X22" s="212">
        <v>1</v>
      </c>
      <c r="Y22" s="222"/>
      <c r="AC22" s="216" t="str">
        <f>D22</f>
        <v>中型</v>
      </c>
    </row>
    <row r="23" spans="3:29" ht="10.5" customHeight="1">
      <c r="D23" s="216" t="s">
        <v>6</v>
      </c>
      <c r="F23" s="213">
        <v>826</v>
      </c>
      <c r="G23" s="212">
        <v>4</v>
      </c>
      <c r="H23" s="212">
        <v>0</v>
      </c>
      <c r="I23" s="212">
        <v>422</v>
      </c>
      <c r="J23" s="212">
        <v>105</v>
      </c>
      <c r="K23" s="212">
        <v>0</v>
      </c>
      <c r="L23" s="212">
        <v>14</v>
      </c>
      <c r="M23" s="212">
        <v>19</v>
      </c>
      <c r="N23" s="212">
        <v>110</v>
      </c>
      <c r="O23" s="212">
        <v>34</v>
      </c>
      <c r="P23" s="212">
        <v>0</v>
      </c>
      <c r="Q23" s="212">
        <v>3</v>
      </c>
      <c r="R23" s="212">
        <v>3</v>
      </c>
      <c r="S23" s="212">
        <v>4</v>
      </c>
      <c r="T23" s="212">
        <v>23</v>
      </c>
      <c r="U23" s="212">
        <v>72</v>
      </c>
      <c r="V23" s="212">
        <v>0</v>
      </c>
      <c r="W23" s="212">
        <v>5</v>
      </c>
      <c r="X23" s="212">
        <v>8</v>
      </c>
      <c r="Y23" s="222"/>
      <c r="AC23" s="216" t="str">
        <f>D23</f>
        <v>普通</v>
      </c>
    </row>
    <row r="24" spans="3:29" ht="10.5" customHeight="1">
      <c r="D24" s="216" t="s">
        <v>7</v>
      </c>
      <c r="F24" s="213">
        <v>472</v>
      </c>
      <c r="G24" s="212">
        <v>0</v>
      </c>
      <c r="H24" s="212">
        <v>0</v>
      </c>
      <c r="I24" s="212">
        <v>269</v>
      </c>
      <c r="J24" s="212">
        <v>49</v>
      </c>
      <c r="K24" s="212">
        <v>0</v>
      </c>
      <c r="L24" s="212">
        <v>5</v>
      </c>
      <c r="M24" s="212">
        <v>5</v>
      </c>
      <c r="N24" s="212">
        <v>63</v>
      </c>
      <c r="O24" s="212">
        <v>26</v>
      </c>
      <c r="P24" s="212">
        <v>0</v>
      </c>
      <c r="Q24" s="212">
        <v>1</v>
      </c>
      <c r="R24" s="212">
        <v>1</v>
      </c>
      <c r="S24" s="212">
        <v>3</v>
      </c>
      <c r="T24" s="212">
        <v>10</v>
      </c>
      <c r="U24" s="212">
        <v>25</v>
      </c>
      <c r="V24" s="212">
        <v>0</v>
      </c>
      <c r="W24" s="212">
        <v>7</v>
      </c>
      <c r="X24" s="212">
        <v>8</v>
      </c>
      <c r="Y24" s="222"/>
      <c r="AC24" s="216" t="str">
        <f>D24</f>
        <v>軽四</v>
      </c>
    </row>
    <row r="25" spans="3:29">
      <c r="C25" s="557" t="s">
        <v>41</v>
      </c>
      <c r="D25" s="557"/>
      <c r="F25" s="213">
        <v>2</v>
      </c>
      <c r="G25" s="212">
        <v>0</v>
      </c>
      <c r="H25" s="212">
        <v>0</v>
      </c>
      <c r="I25" s="212">
        <v>1</v>
      </c>
      <c r="J25" s="212">
        <v>0</v>
      </c>
      <c r="K25" s="212">
        <v>0</v>
      </c>
      <c r="L25" s="212">
        <v>0</v>
      </c>
      <c r="M25" s="212">
        <v>0</v>
      </c>
      <c r="N25" s="212">
        <v>1</v>
      </c>
      <c r="O25" s="212">
        <v>0</v>
      </c>
      <c r="P25" s="212">
        <v>0</v>
      </c>
      <c r="Q25" s="212">
        <v>0</v>
      </c>
      <c r="R25" s="212">
        <v>0</v>
      </c>
      <c r="S25" s="212">
        <v>0</v>
      </c>
      <c r="T25" s="212">
        <v>0</v>
      </c>
      <c r="U25" s="212">
        <v>0</v>
      </c>
      <c r="V25" s="212">
        <v>0</v>
      </c>
      <c r="W25" s="212">
        <v>0</v>
      </c>
      <c r="X25" s="212">
        <v>0</v>
      </c>
      <c r="Y25" s="222"/>
      <c r="AB25" s="557" t="str">
        <f>C25</f>
        <v>特殊</v>
      </c>
      <c r="AC25" s="557"/>
    </row>
    <row r="26" spans="3:29">
      <c r="C26" s="557" t="s">
        <v>40</v>
      </c>
      <c r="D26" s="557"/>
      <c r="F26" s="213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7"/>
      <c r="X26" s="237"/>
      <c r="Y26" s="222"/>
      <c r="AB26" s="557" t="str">
        <f>C26</f>
        <v>二輪車</v>
      </c>
      <c r="AC26" s="557"/>
    </row>
    <row r="27" spans="3:29" ht="10.5" customHeight="1">
      <c r="D27" s="216" t="s">
        <v>9</v>
      </c>
      <c r="F27" s="213">
        <v>272</v>
      </c>
      <c r="G27" s="212">
        <v>3</v>
      </c>
      <c r="H27" s="212">
        <v>1</v>
      </c>
      <c r="I27" s="212">
        <v>173</v>
      </c>
      <c r="J27" s="212">
        <v>32</v>
      </c>
      <c r="K27" s="212">
        <v>0</v>
      </c>
      <c r="L27" s="212">
        <v>4</v>
      </c>
      <c r="M27" s="212">
        <v>5</v>
      </c>
      <c r="N27" s="212">
        <v>20</v>
      </c>
      <c r="O27" s="212">
        <v>10</v>
      </c>
      <c r="P27" s="212">
        <v>1</v>
      </c>
      <c r="Q27" s="212">
        <v>0</v>
      </c>
      <c r="R27" s="212">
        <v>1</v>
      </c>
      <c r="S27" s="212">
        <v>1</v>
      </c>
      <c r="T27" s="212">
        <v>3</v>
      </c>
      <c r="U27" s="212">
        <v>5</v>
      </c>
      <c r="V27" s="212">
        <v>0</v>
      </c>
      <c r="W27" s="212">
        <v>2</v>
      </c>
      <c r="X27" s="212">
        <v>11</v>
      </c>
      <c r="Y27" s="222"/>
      <c r="AC27" s="216" t="str">
        <f>D27</f>
        <v>自動二輪</v>
      </c>
    </row>
    <row r="28" spans="3:29" ht="10.5" customHeight="1">
      <c r="D28" s="216" t="s">
        <v>27</v>
      </c>
      <c r="F28" s="213">
        <v>277</v>
      </c>
      <c r="G28" s="212">
        <v>1</v>
      </c>
      <c r="H28" s="212">
        <v>0</v>
      </c>
      <c r="I28" s="212">
        <v>165</v>
      </c>
      <c r="J28" s="212">
        <v>40</v>
      </c>
      <c r="K28" s="212">
        <v>0</v>
      </c>
      <c r="L28" s="212">
        <v>2</v>
      </c>
      <c r="M28" s="212">
        <v>7</v>
      </c>
      <c r="N28" s="212">
        <v>25</v>
      </c>
      <c r="O28" s="212">
        <v>10</v>
      </c>
      <c r="P28" s="212">
        <v>0</v>
      </c>
      <c r="Q28" s="212">
        <v>0</v>
      </c>
      <c r="R28" s="212">
        <v>1</v>
      </c>
      <c r="S28" s="212">
        <v>0</v>
      </c>
      <c r="T28" s="212">
        <v>4</v>
      </c>
      <c r="U28" s="212">
        <v>6</v>
      </c>
      <c r="V28" s="212">
        <v>0</v>
      </c>
      <c r="W28" s="212">
        <v>1</v>
      </c>
      <c r="X28" s="212">
        <v>15</v>
      </c>
      <c r="Y28" s="222"/>
      <c r="AC28" s="216" t="str">
        <f>D28</f>
        <v>軽二輪</v>
      </c>
    </row>
    <row r="29" spans="3:29" ht="10.5" customHeight="1">
      <c r="D29" s="216" t="s">
        <v>11</v>
      </c>
      <c r="F29" s="213">
        <v>156</v>
      </c>
      <c r="G29" s="212">
        <v>0</v>
      </c>
      <c r="H29" s="212">
        <v>0</v>
      </c>
      <c r="I29" s="212">
        <v>89</v>
      </c>
      <c r="J29" s="212">
        <v>25</v>
      </c>
      <c r="K29" s="212">
        <v>0</v>
      </c>
      <c r="L29" s="212">
        <v>0</v>
      </c>
      <c r="M29" s="212">
        <v>2</v>
      </c>
      <c r="N29" s="212">
        <v>11</v>
      </c>
      <c r="O29" s="212">
        <v>8</v>
      </c>
      <c r="P29" s="212">
        <v>0</v>
      </c>
      <c r="Q29" s="212">
        <v>1</v>
      </c>
      <c r="R29" s="212">
        <v>1</v>
      </c>
      <c r="S29" s="212">
        <v>1</v>
      </c>
      <c r="T29" s="212">
        <v>2</v>
      </c>
      <c r="U29" s="212">
        <v>7</v>
      </c>
      <c r="V29" s="212">
        <v>0</v>
      </c>
      <c r="W29" s="212">
        <v>0</v>
      </c>
      <c r="X29" s="212">
        <v>9</v>
      </c>
      <c r="Y29" s="222"/>
      <c r="AC29" s="216" t="str">
        <f>D29</f>
        <v>原付二種</v>
      </c>
    </row>
    <row r="30" spans="3:29" ht="10.5" customHeight="1">
      <c r="D30" s="216" t="s">
        <v>74</v>
      </c>
      <c r="F30" s="213">
        <v>839</v>
      </c>
      <c r="G30" s="212">
        <v>1</v>
      </c>
      <c r="H30" s="212">
        <v>1</v>
      </c>
      <c r="I30" s="212">
        <v>513</v>
      </c>
      <c r="J30" s="212">
        <v>120</v>
      </c>
      <c r="K30" s="212">
        <v>0</v>
      </c>
      <c r="L30" s="212">
        <v>1</v>
      </c>
      <c r="M30" s="212">
        <v>9</v>
      </c>
      <c r="N30" s="212">
        <v>75</v>
      </c>
      <c r="O30" s="212">
        <v>48</v>
      </c>
      <c r="P30" s="212">
        <v>0</v>
      </c>
      <c r="Q30" s="212">
        <v>2</v>
      </c>
      <c r="R30" s="212">
        <v>3</v>
      </c>
      <c r="S30" s="212">
        <v>1</v>
      </c>
      <c r="T30" s="212">
        <v>13</v>
      </c>
      <c r="U30" s="212">
        <v>21</v>
      </c>
      <c r="V30" s="212">
        <v>0</v>
      </c>
      <c r="W30" s="212">
        <v>7</v>
      </c>
      <c r="X30" s="212">
        <v>24</v>
      </c>
      <c r="Y30" s="222"/>
      <c r="AC30" s="216" t="str">
        <f>D30</f>
        <v>原付</v>
      </c>
    </row>
    <row r="31" spans="3:29" s="214" customFormat="1">
      <c r="C31" s="560" t="s">
        <v>13</v>
      </c>
      <c r="D31" s="560"/>
      <c r="F31" s="213">
        <v>4125</v>
      </c>
      <c r="G31" s="235">
        <v>7</v>
      </c>
      <c r="H31" s="235">
        <v>5</v>
      </c>
      <c r="I31" s="235">
        <v>2559</v>
      </c>
      <c r="J31" s="235">
        <v>533</v>
      </c>
      <c r="K31" s="235">
        <v>0</v>
      </c>
      <c r="L31" s="235">
        <v>20</v>
      </c>
      <c r="M31" s="235">
        <v>42</v>
      </c>
      <c r="N31" s="235">
        <v>387</v>
      </c>
      <c r="O31" s="235">
        <v>209</v>
      </c>
      <c r="P31" s="235">
        <v>2</v>
      </c>
      <c r="Q31" s="235">
        <v>10</v>
      </c>
      <c r="R31" s="235">
        <v>13</v>
      </c>
      <c r="S31" s="235">
        <v>10</v>
      </c>
      <c r="T31" s="235">
        <v>78</v>
      </c>
      <c r="U31" s="235">
        <v>80</v>
      </c>
      <c r="V31" s="235">
        <v>0</v>
      </c>
      <c r="W31" s="235">
        <v>3</v>
      </c>
      <c r="X31" s="235">
        <v>167</v>
      </c>
      <c r="Y31" s="236"/>
      <c r="AB31" s="560" t="str">
        <f t="shared" ref="AB31:AB37" si="0">C31</f>
        <v>自転車</v>
      </c>
      <c r="AC31" s="560"/>
    </row>
    <row r="32" spans="3:29">
      <c r="C32" s="557" t="s">
        <v>14</v>
      </c>
      <c r="D32" s="557"/>
      <c r="F32" s="213">
        <v>0</v>
      </c>
      <c r="G32" s="212">
        <v>0</v>
      </c>
      <c r="H32" s="212">
        <v>0</v>
      </c>
      <c r="I32" s="212">
        <v>0</v>
      </c>
      <c r="J32" s="212">
        <v>0</v>
      </c>
      <c r="K32" s="212">
        <v>0</v>
      </c>
      <c r="L32" s="212">
        <v>0</v>
      </c>
      <c r="M32" s="212">
        <v>0</v>
      </c>
      <c r="N32" s="212">
        <v>0</v>
      </c>
      <c r="O32" s="212">
        <v>0</v>
      </c>
      <c r="P32" s="212">
        <v>0</v>
      </c>
      <c r="Q32" s="212">
        <v>0</v>
      </c>
      <c r="R32" s="212">
        <v>0</v>
      </c>
      <c r="S32" s="212">
        <v>0</v>
      </c>
      <c r="T32" s="212">
        <v>0</v>
      </c>
      <c r="U32" s="212">
        <v>0</v>
      </c>
      <c r="V32" s="212">
        <v>0</v>
      </c>
      <c r="W32" s="212">
        <v>0</v>
      </c>
      <c r="X32" s="212">
        <v>0</v>
      </c>
      <c r="Y32" s="222"/>
      <c r="AB32" s="560" t="str">
        <f t="shared" si="0"/>
        <v>軽車両</v>
      </c>
      <c r="AC32" s="560"/>
    </row>
    <row r="33" spans="3:30">
      <c r="C33" s="557" t="s">
        <v>15</v>
      </c>
      <c r="D33" s="557"/>
      <c r="F33" s="213">
        <v>1297</v>
      </c>
      <c r="G33" s="212">
        <v>11</v>
      </c>
      <c r="H33" s="212">
        <v>1</v>
      </c>
      <c r="I33" s="212">
        <v>792</v>
      </c>
      <c r="J33" s="212">
        <v>145</v>
      </c>
      <c r="K33" s="212">
        <v>0</v>
      </c>
      <c r="L33" s="212">
        <v>4</v>
      </c>
      <c r="M33" s="212">
        <v>13</v>
      </c>
      <c r="N33" s="212">
        <v>102</v>
      </c>
      <c r="O33" s="212">
        <v>29</v>
      </c>
      <c r="P33" s="212">
        <v>2</v>
      </c>
      <c r="Q33" s="212">
        <v>3</v>
      </c>
      <c r="R33" s="212">
        <v>9</v>
      </c>
      <c r="S33" s="212">
        <v>4</v>
      </c>
      <c r="T33" s="212">
        <v>27</v>
      </c>
      <c r="U33" s="212">
        <v>62</v>
      </c>
      <c r="V33" s="212">
        <v>1</v>
      </c>
      <c r="W33" s="212">
        <v>0</v>
      </c>
      <c r="X33" s="212">
        <v>92</v>
      </c>
      <c r="Y33" s="222"/>
      <c r="AB33" s="560" t="str">
        <f t="shared" si="0"/>
        <v>歩行者</v>
      </c>
      <c r="AC33" s="560"/>
    </row>
    <row r="34" spans="3:30">
      <c r="C34" s="557" t="s">
        <v>39</v>
      </c>
      <c r="D34" s="557"/>
      <c r="F34" s="213">
        <v>0</v>
      </c>
      <c r="G34" s="212">
        <v>0</v>
      </c>
      <c r="H34" s="212">
        <v>0</v>
      </c>
      <c r="I34" s="212">
        <v>0</v>
      </c>
      <c r="J34" s="212">
        <v>0</v>
      </c>
      <c r="K34" s="212">
        <v>0</v>
      </c>
      <c r="L34" s="212">
        <v>0</v>
      </c>
      <c r="M34" s="212">
        <v>0</v>
      </c>
      <c r="N34" s="212">
        <v>0</v>
      </c>
      <c r="O34" s="212">
        <v>0</v>
      </c>
      <c r="P34" s="212">
        <v>0</v>
      </c>
      <c r="Q34" s="212">
        <v>0</v>
      </c>
      <c r="R34" s="212">
        <v>0</v>
      </c>
      <c r="S34" s="212">
        <v>0</v>
      </c>
      <c r="T34" s="212">
        <v>0</v>
      </c>
      <c r="U34" s="212">
        <v>0</v>
      </c>
      <c r="V34" s="212">
        <v>0</v>
      </c>
      <c r="W34" s="212">
        <v>0</v>
      </c>
      <c r="X34" s="212">
        <v>0</v>
      </c>
      <c r="Y34" s="222"/>
      <c r="AB34" s="560" t="str">
        <f t="shared" si="0"/>
        <v>路面電車</v>
      </c>
      <c r="AC34" s="560"/>
    </row>
    <row r="35" spans="3:30">
      <c r="C35" s="557" t="s">
        <v>38</v>
      </c>
      <c r="D35" s="557"/>
      <c r="F35" s="213">
        <v>0</v>
      </c>
      <c r="G35" s="212">
        <v>0</v>
      </c>
      <c r="H35" s="212">
        <v>0</v>
      </c>
      <c r="I35" s="212">
        <v>0</v>
      </c>
      <c r="J35" s="212">
        <v>0</v>
      </c>
      <c r="K35" s="212">
        <v>0</v>
      </c>
      <c r="L35" s="212">
        <v>0</v>
      </c>
      <c r="M35" s="212">
        <v>0</v>
      </c>
      <c r="N35" s="212">
        <v>0</v>
      </c>
      <c r="O35" s="212">
        <v>0</v>
      </c>
      <c r="P35" s="212">
        <v>0</v>
      </c>
      <c r="Q35" s="212">
        <v>0</v>
      </c>
      <c r="R35" s="212">
        <v>0</v>
      </c>
      <c r="S35" s="212">
        <v>0</v>
      </c>
      <c r="T35" s="212">
        <v>0</v>
      </c>
      <c r="U35" s="212">
        <v>0</v>
      </c>
      <c r="V35" s="212">
        <v>0</v>
      </c>
      <c r="W35" s="212">
        <v>0</v>
      </c>
      <c r="X35" s="212">
        <v>0</v>
      </c>
      <c r="Y35" s="222"/>
      <c r="AB35" s="560" t="str">
        <f t="shared" si="0"/>
        <v>列車</v>
      </c>
      <c r="AC35" s="560"/>
    </row>
    <row r="36" spans="3:30">
      <c r="C36" s="557" t="s">
        <v>37</v>
      </c>
      <c r="D36" s="557"/>
      <c r="F36" s="213">
        <v>382</v>
      </c>
      <c r="G36" s="212">
        <v>8</v>
      </c>
      <c r="H36" s="212">
        <v>0</v>
      </c>
      <c r="I36" s="212">
        <v>197</v>
      </c>
      <c r="J36" s="212">
        <v>56</v>
      </c>
      <c r="K36" s="235">
        <v>0</v>
      </c>
      <c r="L36" s="212">
        <v>1</v>
      </c>
      <c r="M36" s="235">
        <v>0</v>
      </c>
      <c r="N36" s="212">
        <v>24</v>
      </c>
      <c r="O36" s="212">
        <v>14</v>
      </c>
      <c r="P36" s="212">
        <v>0</v>
      </c>
      <c r="Q36" s="212">
        <v>16</v>
      </c>
      <c r="R36" s="212">
        <v>11</v>
      </c>
      <c r="S36" s="212">
        <v>6</v>
      </c>
      <c r="T36" s="212">
        <v>34</v>
      </c>
      <c r="U36" s="212">
        <v>15</v>
      </c>
      <c r="V36" s="235">
        <v>0</v>
      </c>
      <c r="W36" s="235">
        <v>0</v>
      </c>
      <c r="X36" s="212">
        <v>0</v>
      </c>
      <c r="Y36" s="222"/>
      <c r="AB36" s="560" t="str">
        <f t="shared" si="0"/>
        <v>物件</v>
      </c>
      <c r="AC36" s="560"/>
    </row>
    <row r="37" spans="3:30">
      <c r="C37" s="557" t="s">
        <v>36</v>
      </c>
      <c r="D37" s="557"/>
      <c r="F37" s="213">
        <v>202</v>
      </c>
      <c r="G37" s="212">
        <v>30</v>
      </c>
      <c r="H37" s="212">
        <v>0</v>
      </c>
      <c r="I37" s="212">
        <v>24</v>
      </c>
      <c r="J37" s="212">
        <v>1</v>
      </c>
      <c r="K37" s="212">
        <v>0</v>
      </c>
      <c r="L37" s="212">
        <v>0</v>
      </c>
      <c r="M37" s="212">
        <v>0</v>
      </c>
      <c r="N37" s="212">
        <v>0</v>
      </c>
      <c r="O37" s="212">
        <v>1</v>
      </c>
      <c r="P37" s="212">
        <v>0</v>
      </c>
      <c r="Q37" s="212">
        <v>27</v>
      </c>
      <c r="R37" s="212">
        <v>22</v>
      </c>
      <c r="S37" s="212">
        <v>14</v>
      </c>
      <c r="T37" s="212">
        <v>44</v>
      </c>
      <c r="U37" s="212">
        <v>39</v>
      </c>
      <c r="V37" s="212">
        <v>0</v>
      </c>
      <c r="W37" s="212">
        <v>0</v>
      </c>
      <c r="X37" s="212">
        <v>0</v>
      </c>
      <c r="Y37" s="222"/>
      <c r="AB37" s="560" t="str">
        <f t="shared" si="0"/>
        <v>相手なし</v>
      </c>
      <c r="AC37" s="560"/>
    </row>
    <row r="38" spans="3:30" ht="15.75" customHeight="1">
      <c r="E38" s="229"/>
      <c r="K38" s="225" t="s">
        <v>28</v>
      </c>
      <c r="P38" s="234" t="s">
        <v>29</v>
      </c>
      <c r="T38" s="226" t="s">
        <v>20</v>
      </c>
      <c r="V38" s="230"/>
      <c r="Z38" s="210"/>
    </row>
    <row r="39" spans="3:30" ht="10.5" customHeight="1">
      <c r="D39" s="230" t="str">
        <f>D8</f>
        <v>平　 成　17　 年</v>
      </c>
      <c r="E39" s="229"/>
      <c r="F39" s="233">
        <v>72</v>
      </c>
      <c r="G39" s="231" t="s">
        <v>23</v>
      </c>
      <c r="H39" s="231" t="s">
        <v>23</v>
      </c>
      <c r="I39" s="231">
        <v>33</v>
      </c>
      <c r="J39" s="231">
        <v>3</v>
      </c>
      <c r="K39" s="231" t="s">
        <v>23</v>
      </c>
      <c r="L39" s="231">
        <v>4</v>
      </c>
      <c r="M39" s="231" t="s">
        <v>23</v>
      </c>
      <c r="N39" s="231">
        <v>13</v>
      </c>
      <c r="O39" s="231">
        <v>2</v>
      </c>
      <c r="P39" s="231" t="s">
        <v>23</v>
      </c>
      <c r="Q39" s="231">
        <v>4</v>
      </c>
      <c r="R39" s="231">
        <v>1</v>
      </c>
      <c r="S39" s="231" t="s">
        <v>23</v>
      </c>
      <c r="T39" s="231">
        <v>1</v>
      </c>
      <c r="U39" s="231">
        <v>6</v>
      </c>
      <c r="V39" s="231" t="s">
        <v>23</v>
      </c>
      <c r="W39" s="231">
        <v>5</v>
      </c>
      <c r="X39" s="231" t="s">
        <v>23</v>
      </c>
      <c r="Y39" s="219"/>
      <c r="Z39" s="210"/>
      <c r="AC39" s="230" t="str">
        <f>D39</f>
        <v>平　 成　17　 年</v>
      </c>
    </row>
    <row r="40" spans="3:30" ht="10.5" customHeight="1">
      <c r="D40" s="230" t="str">
        <f>D9</f>
        <v xml:space="preserve">18　　 </v>
      </c>
      <c r="E40" s="229"/>
      <c r="F40" s="233">
        <v>68</v>
      </c>
      <c r="G40" s="231" t="s">
        <v>23</v>
      </c>
      <c r="H40" s="231" t="s">
        <v>23</v>
      </c>
      <c r="I40" s="231">
        <v>24</v>
      </c>
      <c r="J40" s="231">
        <v>3</v>
      </c>
      <c r="K40" s="231" t="s">
        <v>23</v>
      </c>
      <c r="L40" s="231">
        <v>3</v>
      </c>
      <c r="M40" s="231" t="s">
        <v>23</v>
      </c>
      <c r="N40" s="231">
        <v>10</v>
      </c>
      <c r="O40" s="231">
        <v>4</v>
      </c>
      <c r="P40" s="231">
        <v>1</v>
      </c>
      <c r="Q40" s="231">
        <v>2</v>
      </c>
      <c r="R40" s="231">
        <v>1</v>
      </c>
      <c r="S40" s="231" t="s">
        <v>23</v>
      </c>
      <c r="T40" s="231">
        <v>4</v>
      </c>
      <c r="U40" s="231">
        <v>9</v>
      </c>
      <c r="V40" s="231" t="s">
        <v>23</v>
      </c>
      <c r="W40" s="231">
        <v>6</v>
      </c>
      <c r="X40" s="231">
        <v>1</v>
      </c>
      <c r="Y40" s="219"/>
      <c r="Z40" s="210"/>
      <c r="AC40" s="230" t="str">
        <f>D40</f>
        <v xml:space="preserve">18　　 </v>
      </c>
    </row>
    <row r="41" spans="3:30" ht="10.5" customHeight="1">
      <c r="D41" s="230" t="str">
        <f>D10</f>
        <v xml:space="preserve">19　　 </v>
      </c>
      <c r="E41" s="229"/>
      <c r="F41" s="233">
        <v>72</v>
      </c>
      <c r="G41" s="231" t="s">
        <v>23</v>
      </c>
      <c r="H41" s="231" t="s">
        <v>23</v>
      </c>
      <c r="I41" s="231">
        <v>26</v>
      </c>
      <c r="J41" s="231">
        <v>7</v>
      </c>
      <c r="K41" s="231" t="s">
        <v>23</v>
      </c>
      <c r="L41" s="231">
        <v>5</v>
      </c>
      <c r="M41" s="231" t="s">
        <v>23</v>
      </c>
      <c r="N41" s="231">
        <v>13</v>
      </c>
      <c r="O41" s="231">
        <v>4</v>
      </c>
      <c r="P41" s="231" t="s">
        <v>23</v>
      </c>
      <c r="Q41" s="231">
        <v>2</v>
      </c>
      <c r="R41" s="231">
        <v>1</v>
      </c>
      <c r="S41" s="231" t="s">
        <v>23</v>
      </c>
      <c r="T41" s="231">
        <v>1</v>
      </c>
      <c r="U41" s="231">
        <v>4</v>
      </c>
      <c r="V41" s="231" t="s">
        <v>23</v>
      </c>
      <c r="W41" s="231">
        <v>6</v>
      </c>
      <c r="X41" s="231">
        <v>3</v>
      </c>
      <c r="Y41" s="219"/>
      <c r="Z41" s="210"/>
      <c r="AC41" s="230" t="str">
        <f>D41</f>
        <v xml:space="preserve">19　　 </v>
      </c>
    </row>
    <row r="42" spans="3:30" ht="10.5" customHeight="1">
      <c r="D42" s="230" t="str">
        <f>D11</f>
        <v xml:space="preserve">20　　 </v>
      </c>
      <c r="E42" s="229"/>
      <c r="F42" s="233">
        <v>75</v>
      </c>
      <c r="G42" s="232" t="s">
        <v>23</v>
      </c>
      <c r="H42" s="231" t="s">
        <v>23</v>
      </c>
      <c r="I42" s="231">
        <v>22</v>
      </c>
      <c r="J42" s="231">
        <v>6</v>
      </c>
      <c r="K42" s="231" t="s">
        <v>23</v>
      </c>
      <c r="L42" s="231">
        <v>1</v>
      </c>
      <c r="M42" s="231">
        <v>7</v>
      </c>
      <c r="N42" s="231">
        <v>8</v>
      </c>
      <c r="O42" s="231">
        <v>4</v>
      </c>
      <c r="P42" s="231">
        <v>1</v>
      </c>
      <c r="Q42" s="231">
        <v>4</v>
      </c>
      <c r="R42" s="231" t="s">
        <v>23</v>
      </c>
      <c r="S42" s="231">
        <v>1</v>
      </c>
      <c r="T42" s="231">
        <v>3</v>
      </c>
      <c r="U42" s="231">
        <v>10</v>
      </c>
      <c r="V42" s="231" t="s">
        <v>23</v>
      </c>
      <c r="W42" s="231">
        <v>8</v>
      </c>
      <c r="X42" s="231" t="s">
        <v>23</v>
      </c>
      <c r="Y42" s="219"/>
      <c r="Z42" s="210"/>
      <c r="AC42" s="230" t="str">
        <f>D42</f>
        <v xml:space="preserve">20　　 </v>
      </c>
    </row>
    <row r="43" spans="3:30" ht="10.5" customHeight="1">
      <c r="D43" s="226" t="str">
        <f>D12</f>
        <v>21 　　</v>
      </c>
      <c r="E43" s="229"/>
      <c r="F43" s="228">
        <v>52</v>
      </c>
      <c r="G43" s="228">
        <v>1</v>
      </c>
      <c r="H43" s="228" t="s">
        <v>23</v>
      </c>
      <c r="I43" s="228">
        <v>24</v>
      </c>
      <c r="J43" s="228">
        <v>4</v>
      </c>
      <c r="K43" s="228" t="s">
        <v>23</v>
      </c>
      <c r="L43" s="228">
        <v>4</v>
      </c>
      <c r="M43" s="228">
        <v>3</v>
      </c>
      <c r="N43" s="228">
        <v>3</v>
      </c>
      <c r="O43" s="228">
        <v>1</v>
      </c>
      <c r="P43" s="228" t="s">
        <v>23</v>
      </c>
      <c r="Q43" s="228">
        <v>2</v>
      </c>
      <c r="R43" s="228" t="s">
        <v>23</v>
      </c>
      <c r="S43" s="228" t="s">
        <v>23</v>
      </c>
      <c r="T43" s="228">
        <v>4</v>
      </c>
      <c r="U43" s="228">
        <v>2</v>
      </c>
      <c r="V43" s="228" t="s">
        <v>23</v>
      </c>
      <c r="W43" s="228">
        <v>4</v>
      </c>
      <c r="X43" s="228" t="s">
        <v>23</v>
      </c>
      <c r="Y43" s="227"/>
      <c r="Z43" s="225"/>
      <c r="AA43" s="225"/>
      <c r="AC43" s="226" t="str">
        <f>D43</f>
        <v>21 　　</v>
      </c>
      <c r="AD43" s="225"/>
    </row>
    <row r="44" spans="3:30" ht="6" customHeight="1">
      <c r="F44" s="224"/>
      <c r="G44" s="223"/>
      <c r="H44" s="223"/>
      <c r="I44" s="223"/>
      <c r="J44" s="223"/>
      <c r="K44" s="223"/>
      <c r="L44" s="223"/>
      <c r="M44" s="223"/>
      <c r="N44" s="223"/>
      <c r="O44" s="223"/>
      <c r="P44" s="223"/>
      <c r="Q44" s="223"/>
      <c r="R44" s="223"/>
      <c r="S44" s="223"/>
      <c r="T44" s="223"/>
      <c r="U44" s="223"/>
      <c r="V44" s="223"/>
      <c r="W44" s="223"/>
      <c r="X44" s="223"/>
      <c r="Y44" s="222"/>
    </row>
    <row r="45" spans="3:30" ht="10.5" customHeight="1">
      <c r="C45" s="557" t="str">
        <f>C14</f>
        <v>乗用</v>
      </c>
      <c r="D45" s="557"/>
      <c r="F45" s="221"/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19"/>
      <c r="Z45" s="210"/>
      <c r="AB45" s="557" t="str">
        <f>C45</f>
        <v>乗用</v>
      </c>
      <c r="AC45" s="557"/>
    </row>
    <row r="46" spans="3:30" ht="10.5" customHeight="1">
      <c r="D46" s="216" t="str">
        <f>D15</f>
        <v>大型</v>
      </c>
      <c r="F46" s="213">
        <v>0</v>
      </c>
      <c r="G46" s="212">
        <v>0</v>
      </c>
      <c r="H46" s="212">
        <v>0</v>
      </c>
      <c r="I46" s="212">
        <v>0</v>
      </c>
      <c r="J46" s="212">
        <v>0</v>
      </c>
      <c r="K46" s="212">
        <v>0</v>
      </c>
      <c r="L46" s="212">
        <v>0</v>
      </c>
      <c r="M46" s="212">
        <v>0</v>
      </c>
      <c r="N46" s="212">
        <v>0</v>
      </c>
      <c r="O46" s="212">
        <v>0</v>
      </c>
      <c r="P46" s="212">
        <v>0</v>
      </c>
      <c r="Q46" s="212">
        <v>0</v>
      </c>
      <c r="R46" s="212">
        <v>0</v>
      </c>
      <c r="S46" s="212">
        <v>0</v>
      </c>
      <c r="T46" s="212">
        <v>0</v>
      </c>
      <c r="U46" s="212">
        <v>0</v>
      </c>
      <c r="V46" s="212">
        <v>0</v>
      </c>
      <c r="W46" s="212">
        <v>0</v>
      </c>
      <c r="X46" s="212">
        <v>0</v>
      </c>
      <c r="Y46" s="218"/>
      <c r="AC46" s="216" t="str">
        <f>D46</f>
        <v>大型</v>
      </c>
    </row>
    <row r="47" spans="3:30" ht="10.5" customHeight="1">
      <c r="D47" s="216" t="str">
        <f>D16</f>
        <v>中型</v>
      </c>
      <c r="F47" s="213">
        <v>0</v>
      </c>
      <c r="G47" s="212">
        <v>0</v>
      </c>
      <c r="H47" s="212">
        <v>0</v>
      </c>
      <c r="I47" s="212">
        <v>0</v>
      </c>
      <c r="J47" s="212">
        <v>0</v>
      </c>
      <c r="K47" s="212">
        <v>0</v>
      </c>
      <c r="L47" s="212">
        <v>0</v>
      </c>
      <c r="M47" s="212">
        <v>0</v>
      </c>
      <c r="N47" s="212">
        <v>0</v>
      </c>
      <c r="O47" s="212">
        <v>0</v>
      </c>
      <c r="P47" s="212">
        <v>0</v>
      </c>
      <c r="Q47" s="212">
        <v>0</v>
      </c>
      <c r="R47" s="212">
        <v>0</v>
      </c>
      <c r="S47" s="212">
        <v>0</v>
      </c>
      <c r="T47" s="212">
        <v>0</v>
      </c>
      <c r="U47" s="212">
        <v>0</v>
      </c>
      <c r="V47" s="212">
        <v>0</v>
      </c>
      <c r="W47" s="212">
        <v>0</v>
      </c>
      <c r="X47" s="212">
        <v>0</v>
      </c>
      <c r="Y47" s="218"/>
      <c r="AC47" s="216" t="str">
        <f>D47</f>
        <v>中型</v>
      </c>
    </row>
    <row r="48" spans="3:30" ht="10.5" customHeight="1">
      <c r="D48" s="216" t="str">
        <f>D17</f>
        <v>普通</v>
      </c>
      <c r="F48" s="213">
        <v>15</v>
      </c>
      <c r="G48" s="212">
        <v>0</v>
      </c>
      <c r="H48" s="212">
        <v>0</v>
      </c>
      <c r="I48" s="212">
        <v>4</v>
      </c>
      <c r="J48" s="212">
        <v>0</v>
      </c>
      <c r="K48" s="212">
        <v>0</v>
      </c>
      <c r="L48" s="212">
        <v>3</v>
      </c>
      <c r="M48" s="212">
        <v>2</v>
      </c>
      <c r="N48" s="212">
        <v>0</v>
      </c>
      <c r="O48" s="212">
        <v>0</v>
      </c>
      <c r="P48" s="212">
        <v>0</v>
      </c>
      <c r="Q48" s="212">
        <v>0</v>
      </c>
      <c r="R48" s="212">
        <v>0</v>
      </c>
      <c r="S48" s="212">
        <v>0</v>
      </c>
      <c r="T48" s="212">
        <v>3</v>
      </c>
      <c r="U48" s="212">
        <v>0</v>
      </c>
      <c r="V48" s="212">
        <v>0</v>
      </c>
      <c r="W48" s="212">
        <v>3</v>
      </c>
      <c r="X48" s="212">
        <v>0</v>
      </c>
      <c r="Y48" s="218"/>
      <c r="AC48" s="216" t="str">
        <f>D48</f>
        <v>普通</v>
      </c>
    </row>
    <row r="49" spans="3:29" ht="10.5" customHeight="1">
      <c r="D49" s="216" t="str">
        <f>D18</f>
        <v>軽四</v>
      </c>
      <c r="F49" s="213">
        <v>3</v>
      </c>
      <c r="G49" s="212">
        <v>1</v>
      </c>
      <c r="H49" s="212">
        <v>0</v>
      </c>
      <c r="I49" s="212">
        <v>0</v>
      </c>
      <c r="J49" s="212">
        <v>0</v>
      </c>
      <c r="K49" s="212">
        <v>0</v>
      </c>
      <c r="L49" s="212">
        <v>0</v>
      </c>
      <c r="M49" s="212">
        <v>0</v>
      </c>
      <c r="N49" s="212">
        <v>0</v>
      </c>
      <c r="O49" s="212">
        <v>0</v>
      </c>
      <c r="P49" s="212">
        <v>0</v>
      </c>
      <c r="Q49" s="212">
        <v>0</v>
      </c>
      <c r="R49" s="212">
        <v>0</v>
      </c>
      <c r="S49" s="212">
        <v>0</v>
      </c>
      <c r="T49" s="212">
        <v>0</v>
      </c>
      <c r="U49" s="212">
        <v>1</v>
      </c>
      <c r="V49" s="212">
        <v>0</v>
      </c>
      <c r="W49" s="212">
        <v>1</v>
      </c>
      <c r="X49" s="212">
        <v>0</v>
      </c>
      <c r="Y49" s="218"/>
      <c r="AC49" s="216" t="str">
        <f>D49</f>
        <v>軽四</v>
      </c>
    </row>
    <row r="50" spans="3:29" ht="10.5" customHeight="1">
      <c r="D50" s="216" t="str">
        <f>D19</f>
        <v>ミニカー</v>
      </c>
      <c r="F50" s="213">
        <v>0</v>
      </c>
      <c r="G50" s="212">
        <v>0</v>
      </c>
      <c r="H50" s="212">
        <v>0</v>
      </c>
      <c r="I50" s="212">
        <v>0</v>
      </c>
      <c r="J50" s="212">
        <v>0</v>
      </c>
      <c r="K50" s="212">
        <v>0</v>
      </c>
      <c r="L50" s="212">
        <v>0</v>
      </c>
      <c r="M50" s="212">
        <v>0</v>
      </c>
      <c r="N50" s="212">
        <v>0</v>
      </c>
      <c r="O50" s="212">
        <v>0</v>
      </c>
      <c r="P50" s="212">
        <v>0</v>
      </c>
      <c r="Q50" s="212">
        <v>0</v>
      </c>
      <c r="R50" s="212">
        <v>0</v>
      </c>
      <c r="S50" s="212">
        <v>0</v>
      </c>
      <c r="T50" s="212">
        <v>0</v>
      </c>
      <c r="U50" s="212">
        <v>0</v>
      </c>
      <c r="V50" s="212">
        <v>0</v>
      </c>
      <c r="W50" s="212">
        <v>0</v>
      </c>
      <c r="X50" s="212">
        <v>0</v>
      </c>
      <c r="Y50" s="218"/>
      <c r="AC50" s="216" t="str">
        <f>D50</f>
        <v>ミニカー</v>
      </c>
    </row>
    <row r="51" spans="3:29">
      <c r="C51" s="557" t="str">
        <f>C20</f>
        <v>貨物</v>
      </c>
      <c r="D51" s="557"/>
      <c r="F51" s="217"/>
      <c r="G51" s="212"/>
      <c r="H51" s="212"/>
      <c r="I51" s="212"/>
      <c r="J51" s="212"/>
      <c r="K51" s="212"/>
      <c r="L51" s="212"/>
      <c r="M51" s="212"/>
      <c r="N51" s="212"/>
      <c r="O51" s="212"/>
      <c r="P51" s="212"/>
      <c r="Q51" s="212"/>
      <c r="R51" s="212"/>
      <c r="S51" s="212"/>
      <c r="T51" s="212"/>
      <c r="U51" s="212"/>
      <c r="V51" s="212"/>
      <c r="W51" s="212"/>
      <c r="X51" s="212"/>
      <c r="Y51" s="211"/>
      <c r="Z51" s="210"/>
      <c r="AB51" s="557" t="str">
        <f>C51</f>
        <v>貨物</v>
      </c>
      <c r="AC51" s="557"/>
    </row>
    <row r="52" spans="3:29" ht="10.5" customHeight="1">
      <c r="D52" s="216" t="str">
        <f>D21</f>
        <v>大型</v>
      </c>
      <c r="F52" s="213">
        <v>0</v>
      </c>
      <c r="G52" s="212">
        <v>0</v>
      </c>
      <c r="H52" s="212">
        <v>0</v>
      </c>
      <c r="I52" s="212">
        <v>0</v>
      </c>
      <c r="J52" s="212">
        <v>0</v>
      </c>
      <c r="K52" s="212">
        <v>0</v>
      </c>
      <c r="L52" s="212">
        <v>0</v>
      </c>
      <c r="M52" s="212">
        <v>0</v>
      </c>
      <c r="N52" s="212">
        <v>0</v>
      </c>
      <c r="O52" s="212">
        <v>0</v>
      </c>
      <c r="P52" s="212">
        <v>0</v>
      </c>
      <c r="Q52" s="212">
        <v>0</v>
      </c>
      <c r="R52" s="212">
        <v>0</v>
      </c>
      <c r="S52" s="212">
        <v>0</v>
      </c>
      <c r="T52" s="212">
        <v>0</v>
      </c>
      <c r="U52" s="212">
        <v>0</v>
      </c>
      <c r="V52" s="212">
        <v>0</v>
      </c>
      <c r="W52" s="212">
        <v>0</v>
      </c>
      <c r="X52" s="212">
        <v>0</v>
      </c>
      <c r="Y52" s="211"/>
      <c r="Z52" s="210"/>
      <c r="AC52" s="216" t="str">
        <f>D52</f>
        <v>大型</v>
      </c>
    </row>
    <row r="53" spans="3:29" ht="10.5" customHeight="1">
      <c r="D53" s="216" t="str">
        <f>D22</f>
        <v>中型</v>
      </c>
      <c r="F53" s="213">
        <v>1</v>
      </c>
      <c r="G53" s="212">
        <v>0</v>
      </c>
      <c r="H53" s="212">
        <v>0</v>
      </c>
      <c r="I53" s="212">
        <v>0</v>
      </c>
      <c r="J53" s="212">
        <v>0</v>
      </c>
      <c r="K53" s="212">
        <v>0</v>
      </c>
      <c r="L53" s="212">
        <v>0</v>
      </c>
      <c r="M53" s="212">
        <v>0</v>
      </c>
      <c r="N53" s="212">
        <v>0</v>
      </c>
      <c r="O53" s="212">
        <v>0</v>
      </c>
      <c r="P53" s="212">
        <v>0</v>
      </c>
      <c r="Q53" s="212">
        <v>0</v>
      </c>
      <c r="R53" s="212">
        <v>0</v>
      </c>
      <c r="S53" s="212">
        <v>0</v>
      </c>
      <c r="T53" s="212">
        <v>0</v>
      </c>
      <c r="U53" s="212">
        <v>1</v>
      </c>
      <c r="V53" s="212">
        <v>0</v>
      </c>
      <c r="W53" s="212">
        <v>0</v>
      </c>
      <c r="X53" s="212">
        <v>0</v>
      </c>
      <c r="Y53" s="211"/>
      <c r="Z53" s="210"/>
      <c r="AC53" s="216" t="str">
        <f>D53</f>
        <v>中型</v>
      </c>
    </row>
    <row r="54" spans="3:29" ht="10.5" customHeight="1">
      <c r="D54" s="216" t="str">
        <f>D23</f>
        <v>普通</v>
      </c>
      <c r="F54" s="213">
        <v>0</v>
      </c>
      <c r="G54" s="212">
        <v>0</v>
      </c>
      <c r="H54" s="212">
        <v>0</v>
      </c>
      <c r="I54" s="212">
        <v>0</v>
      </c>
      <c r="J54" s="212">
        <v>0</v>
      </c>
      <c r="K54" s="212">
        <v>0</v>
      </c>
      <c r="L54" s="212">
        <v>0</v>
      </c>
      <c r="M54" s="212">
        <v>0</v>
      </c>
      <c r="N54" s="212">
        <v>0</v>
      </c>
      <c r="O54" s="212">
        <v>0</v>
      </c>
      <c r="P54" s="212">
        <v>0</v>
      </c>
      <c r="Q54" s="212">
        <v>0</v>
      </c>
      <c r="R54" s="212">
        <v>0</v>
      </c>
      <c r="S54" s="212">
        <v>0</v>
      </c>
      <c r="T54" s="212">
        <v>0</v>
      </c>
      <c r="U54" s="212">
        <v>0</v>
      </c>
      <c r="V54" s="212">
        <v>0</v>
      </c>
      <c r="W54" s="212">
        <v>0</v>
      </c>
      <c r="X54" s="212">
        <v>0</v>
      </c>
      <c r="Y54" s="211"/>
      <c r="Z54" s="210"/>
      <c r="AC54" s="216" t="str">
        <f>D54</f>
        <v>普通</v>
      </c>
    </row>
    <row r="55" spans="3:29" ht="10.5" customHeight="1">
      <c r="D55" s="216" t="str">
        <f>D24</f>
        <v>軽四</v>
      </c>
      <c r="F55" s="213">
        <v>0</v>
      </c>
      <c r="G55" s="212">
        <v>0</v>
      </c>
      <c r="H55" s="212">
        <v>0</v>
      </c>
      <c r="I55" s="212">
        <v>0</v>
      </c>
      <c r="J55" s="212">
        <v>0</v>
      </c>
      <c r="K55" s="212">
        <v>0</v>
      </c>
      <c r="L55" s="212">
        <v>0</v>
      </c>
      <c r="M55" s="212">
        <v>0</v>
      </c>
      <c r="N55" s="212">
        <v>0</v>
      </c>
      <c r="O55" s="212">
        <v>0</v>
      </c>
      <c r="P55" s="212">
        <v>0</v>
      </c>
      <c r="Q55" s="212">
        <v>0</v>
      </c>
      <c r="R55" s="212">
        <v>0</v>
      </c>
      <c r="S55" s="212">
        <v>0</v>
      </c>
      <c r="T55" s="212">
        <v>0</v>
      </c>
      <c r="U55" s="212">
        <v>0</v>
      </c>
      <c r="V55" s="212">
        <v>0</v>
      </c>
      <c r="W55" s="212">
        <v>0</v>
      </c>
      <c r="X55" s="212">
        <v>0</v>
      </c>
      <c r="Y55" s="211"/>
      <c r="Z55" s="210"/>
      <c r="AC55" s="216" t="str">
        <f>D55</f>
        <v>軽四</v>
      </c>
    </row>
    <row r="56" spans="3:29">
      <c r="C56" s="557" t="str">
        <f>C25</f>
        <v>特殊</v>
      </c>
      <c r="D56" s="557"/>
      <c r="F56" s="213">
        <v>0</v>
      </c>
      <c r="G56" s="212">
        <v>0</v>
      </c>
      <c r="H56" s="212">
        <v>0</v>
      </c>
      <c r="I56" s="212">
        <v>0</v>
      </c>
      <c r="J56" s="212">
        <v>0</v>
      </c>
      <c r="K56" s="212">
        <v>0</v>
      </c>
      <c r="L56" s="212">
        <v>0</v>
      </c>
      <c r="M56" s="212">
        <v>0</v>
      </c>
      <c r="N56" s="212">
        <v>0</v>
      </c>
      <c r="O56" s="212">
        <v>0</v>
      </c>
      <c r="P56" s="212">
        <v>0</v>
      </c>
      <c r="Q56" s="212">
        <v>0</v>
      </c>
      <c r="R56" s="212">
        <v>0</v>
      </c>
      <c r="S56" s="212">
        <v>0</v>
      </c>
      <c r="T56" s="212">
        <v>0</v>
      </c>
      <c r="U56" s="212">
        <v>0</v>
      </c>
      <c r="V56" s="212">
        <v>0</v>
      </c>
      <c r="W56" s="212">
        <v>0</v>
      </c>
      <c r="X56" s="212">
        <v>0</v>
      </c>
      <c r="Y56" s="211"/>
      <c r="Z56" s="210"/>
      <c r="AB56" s="557" t="str">
        <f>C56</f>
        <v>特殊</v>
      </c>
      <c r="AC56" s="557"/>
    </row>
    <row r="57" spans="3:29">
      <c r="C57" s="557" t="str">
        <f>C26</f>
        <v>二輪車</v>
      </c>
      <c r="D57" s="557"/>
      <c r="F57" s="213"/>
      <c r="G57" s="212"/>
      <c r="H57" s="212"/>
      <c r="I57" s="212"/>
      <c r="J57" s="212"/>
      <c r="K57" s="212"/>
      <c r="L57" s="212"/>
      <c r="M57" s="212"/>
      <c r="N57" s="212"/>
      <c r="O57" s="212"/>
      <c r="P57" s="212"/>
      <c r="Q57" s="212"/>
      <c r="R57" s="212"/>
      <c r="S57" s="212"/>
      <c r="T57" s="212"/>
      <c r="U57" s="212"/>
      <c r="V57" s="212"/>
      <c r="W57" s="212"/>
      <c r="X57" s="212"/>
      <c r="Y57" s="211"/>
      <c r="Z57" s="210"/>
      <c r="AB57" s="557" t="str">
        <f>C57</f>
        <v>二輪車</v>
      </c>
      <c r="AC57" s="557"/>
    </row>
    <row r="58" spans="3:29" ht="10.5" customHeight="1">
      <c r="D58" s="216" t="str">
        <f>D27</f>
        <v>自動二輪</v>
      </c>
      <c r="F58" s="213">
        <v>1</v>
      </c>
      <c r="G58" s="212">
        <v>0</v>
      </c>
      <c r="H58" s="212">
        <v>0</v>
      </c>
      <c r="I58" s="212">
        <v>0</v>
      </c>
      <c r="J58" s="212">
        <v>1</v>
      </c>
      <c r="K58" s="212">
        <v>0</v>
      </c>
      <c r="L58" s="212">
        <v>0</v>
      </c>
      <c r="M58" s="212">
        <v>0</v>
      </c>
      <c r="N58" s="212">
        <v>0</v>
      </c>
      <c r="O58" s="212">
        <v>0</v>
      </c>
      <c r="P58" s="212">
        <v>0</v>
      </c>
      <c r="Q58" s="212">
        <v>0</v>
      </c>
      <c r="R58" s="212">
        <v>0</v>
      </c>
      <c r="S58" s="212">
        <v>0</v>
      </c>
      <c r="T58" s="212">
        <v>0</v>
      </c>
      <c r="U58" s="212">
        <v>0</v>
      </c>
      <c r="V58" s="212">
        <v>0</v>
      </c>
      <c r="W58" s="212">
        <v>0</v>
      </c>
      <c r="X58" s="212">
        <v>0</v>
      </c>
      <c r="Y58" s="211"/>
      <c r="Z58" s="210"/>
      <c r="AC58" s="216" t="str">
        <f>D58</f>
        <v>自動二輪</v>
      </c>
    </row>
    <row r="59" spans="3:29" ht="10.5" customHeight="1">
      <c r="D59" s="216" t="str">
        <f>D28</f>
        <v>軽二輪</v>
      </c>
      <c r="F59" s="213">
        <v>0</v>
      </c>
      <c r="G59" s="212">
        <v>0</v>
      </c>
      <c r="H59" s="212">
        <v>0</v>
      </c>
      <c r="I59" s="212">
        <v>0</v>
      </c>
      <c r="J59" s="212">
        <v>0</v>
      </c>
      <c r="K59" s="212">
        <v>0</v>
      </c>
      <c r="L59" s="212">
        <v>0</v>
      </c>
      <c r="M59" s="212">
        <v>0</v>
      </c>
      <c r="N59" s="212">
        <v>0</v>
      </c>
      <c r="O59" s="212">
        <v>0</v>
      </c>
      <c r="P59" s="212">
        <v>0</v>
      </c>
      <c r="Q59" s="212">
        <v>0</v>
      </c>
      <c r="R59" s="212">
        <v>0</v>
      </c>
      <c r="S59" s="212">
        <v>0</v>
      </c>
      <c r="T59" s="212">
        <v>0</v>
      </c>
      <c r="U59" s="212">
        <v>0</v>
      </c>
      <c r="V59" s="212">
        <v>0</v>
      </c>
      <c r="W59" s="212">
        <v>0</v>
      </c>
      <c r="X59" s="212">
        <v>0</v>
      </c>
      <c r="Y59" s="211"/>
      <c r="Z59" s="210"/>
      <c r="AC59" s="216" t="str">
        <f>D59</f>
        <v>軽二輪</v>
      </c>
    </row>
    <row r="60" spans="3:29" ht="10.5" customHeight="1">
      <c r="D60" s="216" t="str">
        <f>D29</f>
        <v>原付二種</v>
      </c>
      <c r="F60" s="213">
        <v>3</v>
      </c>
      <c r="G60" s="212">
        <v>0</v>
      </c>
      <c r="H60" s="212">
        <v>0</v>
      </c>
      <c r="I60" s="212">
        <v>2</v>
      </c>
      <c r="J60" s="212">
        <v>0</v>
      </c>
      <c r="K60" s="212">
        <v>0</v>
      </c>
      <c r="L60" s="212">
        <v>0</v>
      </c>
      <c r="M60" s="212">
        <v>1</v>
      </c>
      <c r="N60" s="212">
        <v>0</v>
      </c>
      <c r="O60" s="212">
        <v>0</v>
      </c>
      <c r="P60" s="212">
        <v>0</v>
      </c>
      <c r="Q60" s="212">
        <v>0</v>
      </c>
      <c r="R60" s="212">
        <v>0</v>
      </c>
      <c r="S60" s="212">
        <v>0</v>
      </c>
      <c r="T60" s="212">
        <v>0</v>
      </c>
      <c r="U60" s="212">
        <v>0</v>
      </c>
      <c r="V60" s="212">
        <v>0</v>
      </c>
      <c r="W60" s="212">
        <v>0</v>
      </c>
      <c r="X60" s="212">
        <v>0</v>
      </c>
      <c r="Y60" s="211"/>
      <c r="Z60" s="210"/>
      <c r="AC60" s="216" t="str">
        <f>D60</f>
        <v>原付二種</v>
      </c>
    </row>
    <row r="61" spans="3:29" ht="10.5" customHeight="1">
      <c r="D61" s="216" t="str">
        <f>D30</f>
        <v>原付</v>
      </c>
      <c r="F61" s="213">
        <v>1</v>
      </c>
      <c r="G61" s="212">
        <v>0</v>
      </c>
      <c r="H61" s="212">
        <v>0</v>
      </c>
      <c r="I61" s="212">
        <v>0</v>
      </c>
      <c r="J61" s="212">
        <v>0</v>
      </c>
      <c r="K61" s="212">
        <v>0</v>
      </c>
      <c r="L61" s="212">
        <v>0</v>
      </c>
      <c r="M61" s="212">
        <v>0</v>
      </c>
      <c r="N61" s="212">
        <v>1</v>
      </c>
      <c r="O61" s="212">
        <v>0</v>
      </c>
      <c r="P61" s="212">
        <v>0</v>
      </c>
      <c r="Q61" s="212">
        <v>0</v>
      </c>
      <c r="R61" s="212">
        <v>0</v>
      </c>
      <c r="S61" s="212">
        <v>0</v>
      </c>
      <c r="T61" s="212">
        <v>0</v>
      </c>
      <c r="U61" s="212">
        <v>0</v>
      </c>
      <c r="V61" s="212">
        <v>0</v>
      </c>
      <c r="W61" s="212">
        <v>0</v>
      </c>
      <c r="X61" s="212">
        <v>0</v>
      </c>
      <c r="Y61" s="211"/>
      <c r="Z61" s="210"/>
      <c r="AC61" s="216" t="str">
        <f>D61</f>
        <v>原付</v>
      </c>
    </row>
    <row r="62" spans="3:29" s="214" customFormat="1" ht="12.75" customHeight="1">
      <c r="C62" s="560" t="str">
        <f t="shared" ref="C62:C68" si="1">C31</f>
        <v>自転車</v>
      </c>
      <c r="D62" s="560"/>
      <c r="F62" s="213">
        <v>5</v>
      </c>
      <c r="G62" s="212">
        <v>0</v>
      </c>
      <c r="H62" s="212">
        <v>0</v>
      </c>
      <c r="I62" s="212">
        <v>2</v>
      </c>
      <c r="J62" s="212">
        <v>0</v>
      </c>
      <c r="K62" s="212">
        <v>0</v>
      </c>
      <c r="L62" s="212">
        <v>1</v>
      </c>
      <c r="M62" s="212">
        <v>0</v>
      </c>
      <c r="N62" s="212">
        <v>1</v>
      </c>
      <c r="O62" s="212">
        <v>1</v>
      </c>
      <c r="P62" s="212">
        <v>0</v>
      </c>
      <c r="Q62" s="212">
        <v>0</v>
      </c>
      <c r="R62" s="212">
        <v>0</v>
      </c>
      <c r="S62" s="212">
        <v>0</v>
      </c>
      <c r="T62" s="212">
        <v>0</v>
      </c>
      <c r="U62" s="212">
        <v>0</v>
      </c>
      <c r="V62" s="212">
        <v>0</v>
      </c>
      <c r="W62" s="212">
        <v>0</v>
      </c>
      <c r="X62" s="212">
        <v>0</v>
      </c>
      <c r="Y62" s="211"/>
      <c r="Z62" s="215"/>
      <c r="AB62" s="560" t="str">
        <f t="shared" ref="AB62:AB68" si="2">C62</f>
        <v>自転車</v>
      </c>
      <c r="AC62" s="560"/>
    </row>
    <row r="63" spans="3:29" ht="10.5" customHeight="1">
      <c r="C63" s="560" t="str">
        <f t="shared" si="1"/>
        <v>軽車両</v>
      </c>
      <c r="D63" s="560"/>
      <c r="F63" s="213">
        <v>0</v>
      </c>
      <c r="G63" s="212">
        <v>0</v>
      </c>
      <c r="H63" s="212">
        <v>0</v>
      </c>
      <c r="I63" s="212">
        <v>0</v>
      </c>
      <c r="J63" s="212">
        <v>0</v>
      </c>
      <c r="K63" s="212">
        <v>0</v>
      </c>
      <c r="L63" s="212">
        <v>0</v>
      </c>
      <c r="M63" s="212">
        <v>0</v>
      </c>
      <c r="N63" s="212">
        <v>0</v>
      </c>
      <c r="O63" s="212">
        <v>0</v>
      </c>
      <c r="P63" s="212">
        <v>0</v>
      </c>
      <c r="Q63" s="212">
        <v>0</v>
      </c>
      <c r="R63" s="212">
        <v>0</v>
      </c>
      <c r="S63" s="212">
        <v>0</v>
      </c>
      <c r="T63" s="212">
        <v>0</v>
      </c>
      <c r="U63" s="212">
        <v>0</v>
      </c>
      <c r="V63" s="212">
        <v>0</v>
      </c>
      <c r="W63" s="212">
        <v>0</v>
      </c>
      <c r="X63" s="212">
        <v>0</v>
      </c>
      <c r="Y63" s="211"/>
      <c r="Z63" s="210"/>
      <c r="AB63" s="560" t="str">
        <f t="shared" si="2"/>
        <v>軽車両</v>
      </c>
      <c r="AC63" s="560"/>
    </row>
    <row r="64" spans="3:29" ht="10.5" customHeight="1">
      <c r="C64" s="560" t="str">
        <f t="shared" si="1"/>
        <v>歩行者</v>
      </c>
      <c r="D64" s="560"/>
      <c r="F64" s="213">
        <v>10</v>
      </c>
      <c r="G64" s="212">
        <v>0</v>
      </c>
      <c r="H64" s="212">
        <v>0</v>
      </c>
      <c r="I64" s="212">
        <v>9</v>
      </c>
      <c r="J64" s="212">
        <v>1</v>
      </c>
      <c r="K64" s="212">
        <v>0</v>
      </c>
      <c r="L64" s="212">
        <v>0</v>
      </c>
      <c r="M64" s="212">
        <v>0</v>
      </c>
      <c r="N64" s="212">
        <v>0</v>
      </c>
      <c r="O64" s="212">
        <v>0</v>
      </c>
      <c r="P64" s="212">
        <v>0</v>
      </c>
      <c r="Q64" s="212">
        <v>0</v>
      </c>
      <c r="R64" s="212">
        <v>0</v>
      </c>
      <c r="S64" s="212">
        <v>0</v>
      </c>
      <c r="T64" s="212">
        <v>0</v>
      </c>
      <c r="U64" s="212">
        <v>0</v>
      </c>
      <c r="V64" s="212">
        <v>0</v>
      </c>
      <c r="W64" s="212">
        <v>0</v>
      </c>
      <c r="X64" s="212">
        <v>0</v>
      </c>
      <c r="Y64" s="211"/>
      <c r="Z64" s="210"/>
      <c r="AB64" s="560" t="str">
        <f t="shared" si="2"/>
        <v>歩行者</v>
      </c>
      <c r="AC64" s="560"/>
    </row>
    <row r="65" spans="1:30" ht="10.5" customHeight="1">
      <c r="C65" s="560" t="str">
        <f t="shared" si="1"/>
        <v>路面電車</v>
      </c>
      <c r="D65" s="560"/>
      <c r="F65" s="213">
        <v>0</v>
      </c>
      <c r="G65" s="212">
        <v>0</v>
      </c>
      <c r="H65" s="212">
        <v>0</v>
      </c>
      <c r="I65" s="212">
        <v>0</v>
      </c>
      <c r="J65" s="212">
        <v>0</v>
      </c>
      <c r="K65" s="212">
        <v>0</v>
      </c>
      <c r="L65" s="212">
        <v>0</v>
      </c>
      <c r="M65" s="212">
        <v>0</v>
      </c>
      <c r="N65" s="212">
        <v>0</v>
      </c>
      <c r="O65" s="212">
        <v>0</v>
      </c>
      <c r="P65" s="212">
        <v>0</v>
      </c>
      <c r="Q65" s="212">
        <v>0</v>
      </c>
      <c r="R65" s="212">
        <v>0</v>
      </c>
      <c r="S65" s="212">
        <v>0</v>
      </c>
      <c r="T65" s="212">
        <v>0</v>
      </c>
      <c r="U65" s="212">
        <v>0</v>
      </c>
      <c r="V65" s="212">
        <v>0</v>
      </c>
      <c r="W65" s="212">
        <v>0</v>
      </c>
      <c r="X65" s="212">
        <v>0</v>
      </c>
      <c r="Y65" s="211"/>
      <c r="Z65" s="210"/>
      <c r="AB65" s="560" t="str">
        <f t="shared" si="2"/>
        <v>路面電車</v>
      </c>
      <c r="AC65" s="560"/>
    </row>
    <row r="66" spans="1:30" ht="10.5" customHeight="1">
      <c r="C66" s="560" t="str">
        <f t="shared" si="1"/>
        <v>列車</v>
      </c>
      <c r="D66" s="560"/>
      <c r="F66" s="213">
        <v>0</v>
      </c>
      <c r="G66" s="212">
        <v>0</v>
      </c>
      <c r="H66" s="212">
        <v>0</v>
      </c>
      <c r="I66" s="212">
        <v>0</v>
      </c>
      <c r="J66" s="212">
        <v>0</v>
      </c>
      <c r="K66" s="212">
        <v>0</v>
      </c>
      <c r="L66" s="212">
        <v>0</v>
      </c>
      <c r="M66" s="212">
        <v>0</v>
      </c>
      <c r="N66" s="212">
        <v>0</v>
      </c>
      <c r="O66" s="212">
        <v>0</v>
      </c>
      <c r="P66" s="212">
        <v>0</v>
      </c>
      <c r="Q66" s="212">
        <v>0</v>
      </c>
      <c r="R66" s="212">
        <v>0</v>
      </c>
      <c r="S66" s="212">
        <v>0</v>
      </c>
      <c r="T66" s="212">
        <v>0</v>
      </c>
      <c r="U66" s="212">
        <v>0</v>
      </c>
      <c r="V66" s="212">
        <v>0</v>
      </c>
      <c r="W66" s="212">
        <v>0</v>
      </c>
      <c r="X66" s="212">
        <v>0</v>
      </c>
      <c r="Y66" s="211"/>
      <c r="Z66" s="210"/>
      <c r="AB66" s="560" t="str">
        <f t="shared" si="2"/>
        <v>列車</v>
      </c>
      <c r="AC66" s="560"/>
    </row>
    <row r="67" spans="1:30" ht="10.5" customHeight="1">
      <c r="C67" s="560" t="str">
        <f t="shared" si="1"/>
        <v>物件</v>
      </c>
      <c r="D67" s="560"/>
      <c r="F67" s="213">
        <v>13</v>
      </c>
      <c r="G67" s="212">
        <v>0</v>
      </c>
      <c r="H67" s="212">
        <v>0</v>
      </c>
      <c r="I67" s="212">
        <v>7</v>
      </c>
      <c r="J67" s="212">
        <v>2</v>
      </c>
      <c r="K67" s="212">
        <v>0</v>
      </c>
      <c r="L67" s="212">
        <v>0</v>
      </c>
      <c r="M67" s="212">
        <v>0</v>
      </c>
      <c r="N67" s="212">
        <v>1</v>
      </c>
      <c r="O67" s="212">
        <v>0</v>
      </c>
      <c r="P67" s="212">
        <v>0</v>
      </c>
      <c r="Q67" s="212">
        <v>2</v>
      </c>
      <c r="R67" s="212">
        <v>0</v>
      </c>
      <c r="S67" s="212">
        <v>0</v>
      </c>
      <c r="T67" s="212">
        <v>1</v>
      </c>
      <c r="U67" s="212">
        <v>0</v>
      </c>
      <c r="V67" s="212">
        <v>0</v>
      </c>
      <c r="W67" s="212">
        <v>0</v>
      </c>
      <c r="X67" s="212">
        <v>0</v>
      </c>
      <c r="Y67" s="211"/>
      <c r="Z67" s="210"/>
      <c r="AB67" s="560" t="str">
        <f t="shared" si="2"/>
        <v>物件</v>
      </c>
      <c r="AC67" s="560"/>
    </row>
    <row r="68" spans="1:30" ht="10.5" customHeight="1">
      <c r="C68" s="560" t="str">
        <f t="shared" si="1"/>
        <v>相手なし</v>
      </c>
      <c r="D68" s="560"/>
      <c r="F68" s="213">
        <v>0</v>
      </c>
      <c r="G68" s="212">
        <v>0</v>
      </c>
      <c r="H68" s="212">
        <v>0</v>
      </c>
      <c r="I68" s="212">
        <v>0</v>
      </c>
      <c r="J68" s="212">
        <v>0</v>
      </c>
      <c r="K68" s="212">
        <v>0</v>
      </c>
      <c r="L68" s="212">
        <v>0</v>
      </c>
      <c r="M68" s="212">
        <v>0</v>
      </c>
      <c r="N68" s="212">
        <v>0</v>
      </c>
      <c r="O68" s="212">
        <v>0</v>
      </c>
      <c r="P68" s="212">
        <v>0</v>
      </c>
      <c r="Q68" s="212">
        <v>0</v>
      </c>
      <c r="R68" s="212">
        <v>0</v>
      </c>
      <c r="S68" s="212">
        <v>0</v>
      </c>
      <c r="T68" s="212">
        <v>0</v>
      </c>
      <c r="U68" s="212">
        <v>0</v>
      </c>
      <c r="V68" s="212">
        <v>0</v>
      </c>
      <c r="W68" s="212">
        <v>0</v>
      </c>
      <c r="X68" s="212">
        <v>0</v>
      </c>
      <c r="Y68" s="211"/>
      <c r="Z68" s="210"/>
      <c r="AB68" s="560" t="str">
        <f t="shared" si="2"/>
        <v>相手なし</v>
      </c>
      <c r="AC68" s="560"/>
    </row>
    <row r="69" spans="1:30" ht="6" customHeight="1">
      <c r="A69" s="206"/>
      <c r="B69" s="206"/>
      <c r="C69" s="206"/>
      <c r="D69" s="206"/>
      <c r="E69" s="209"/>
      <c r="F69" s="207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  <c r="X69" s="208"/>
      <c r="Y69" s="206"/>
      <c r="Z69" s="207"/>
      <c r="AA69" s="206"/>
      <c r="AB69" s="206"/>
      <c r="AC69" s="206"/>
      <c r="AD69" s="206"/>
    </row>
    <row r="70" spans="1:30" ht="9.75" customHeight="1">
      <c r="A70" s="205" t="s">
        <v>93</v>
      </c>
    </row>
    <row r="71" spans="1:30" ht="9.75" customHeight="1">
      <c r="A71" s="204" t="s">
        <v>92</v>
      </c>
    </row>
    <row r="72" spans="1:30" ht="9.75" customHeight="1">
      <c r="A72" s="203" t="s">
        <v>35</v>
      </c>
    </row>
    <row r="73" spans="1:30" ht="9.75" customHeight="1">
      <c r="A73" s="203" t="s">
        <v>101</v>
      </c>
    </row>
    <row r="74" spans="1:30">
      <c r="A74" s="202" t="s">
        <v>33</v>
      </c>
    </row>
  </sheetData>
  <mergeCells count="48">
    <mergeCell ref="AC5:AD5"/>
    <mergeCell ref="AB67:AC67"/>
    <mergeCell ref="AB51:AC51"/>
    <mergeCell ref="AB56:AC56"/>
    <mergeCell ref="AB57:AC57"/>
    <mergeCell ref="AB62:AC62"/>
    <mergeCell ref="AB35:AC35"/>
    <mergeCell ref="AB36:AC36"/>
    <mergeCell ref="AB37:AC37"/>
    <mergeCell ref="AB31:AC31"/>
    <mergeCell ref="AB32:AC32"/>
    <mergeCell ref="AB33:AC33"/>
    <mergeCell ref="AB34:AC34"/>
    <mergeCell ref="AB14:AC14"/>
    <mergeCell ref="AB20:AC20"/>
    <mergeCell ref="AB25:AC25"/>
    <mergeCell ref="AB26:AC26"/>
    <mergeCell ref="C67:D67"/>
    <mergeCell ref="C68:D68"/>
    <mergeCell ref="C66:D66"/>
    <mergeCell ref="C34:D34"/>
    <mergeCell ref="AB68:AC68"/>
    <mergeCell ref="AB63:AC63"/>
    <mergeCell ref="AB64:AC64"/>
    <mergeCell ref="AB65:AC65"/>
    <mergeCell ref="AB66:AC66"/>
    <mergeCell ref="AB45:AC45"/>
    <mergeCell ref="P4:P5"/>
    <mergeCell ref="C63:D63"/>
    <mergeCell ref="C64:D64"/>
    <mergeCell ref="C65:D65"/>
    <mergeCell ref="C51:D51"/>
    <mergeCell ref="C56:D56"/>
    <mergeCell ref="C57:D57"/>
    <mergeCell ref="C62:D62"/>
    <mergeCell ref="C35:D35"/>
    <mergeCell ref="C36:D36"/>
    <mergeCell ref="C37:D37"/>
    <mergeCell ref="C45:D45"/>
    <mergeCell ref="C31:D31"/>
    <mergeCell ref="C32:D32"/>
    <mergeCell ref="C33:D33"/>
    <mergeCell ref="D4:E4"/>
    <mergeCell ref="C14:D14"/>
    <mergeCell ref="C20:D20"/>
    <mergeCell ref="C25:D25"/>
    <mergeCell ref="C26:D26"/>
    <mergeCell ref="F4:F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5" max="1048575" man="1"/>
  </col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4"/>
  <sheetViews>
    <sheetView showGridLines="0" zoomScale="125" zoomScaleNormal="125" workbookViewId="0"/>
  </sheetViews>
  <sheetFormatPr defaultColWidth="11.25" defaultRowHeight="10.5"/>
  <cols>
    <col min="1" max="3" width="1.125" style="202" customWidth="1"/>
    <col min="4" max="4" width="9.875" style="202" customWidth="1"/>
    <col min="5" max="5" width="1.125" style="202" customWidth="1"/>
    <col min="6" max="6" width="7.375" style="202" customWidth="1"/>
    <col min="7" max="15" width="7.25" style="202" customWidth="1"/>
    <col min="16" max="16" width="8" style="202" customWidth="1"/>
    <col min="17" max="17" width="8.25" style="202" customWidth="1"/>
    <col min="18" max="19" width="8" style="202" customWidth="1"/>
    <col min="20" max="20" width="8.375" style="202" customWidth="1"/>
    <col min="21" max="21" width="8.25" style="202" customWidth="1"/>
    <col min="22" max="23" width="7.625" style="202" customWidth="1"/>
    <col min="24" max="24" width="7.375" style="202" customWidth="1"/>
    <col min="25" max="28" width="1.125" style="202" customWidth="1"/>
    <col min="29" max="29" width="9.875" style="202" customWidth="1"/>
    <col min="30" max="30" width="1.125" style="202" customWidth="1"/>
    <col min="31" max="16384" width="11.25" style="202"/>
  </cols>
  <sheetData>
    <row r="1" spans="1:30" ht="13.5">
      <c r="I1" s="258"/>
      <c r="J1" s="257" t="s">
        <v>55</v>
      </c>
      <c r="M1" s="257"/>
      <c r="N1" s="257"/>
      <c r="O1" s="257"/>
      <c r="P1" s="257" t="s">
        <v>54</v>
      </c>
      <c r="Q1" s="257"/>
      <c r="R1" s="257"/>
      <c r="S1" s="257"/>
      <c r="T1" s="257"/>
    </row>
    <row r="2" spans="1:30" ht="10.5" customHeight="1">
      <c r="I2" s="256"/>
    </row>
    <row r="3" spans="1:30" ht="1.5" customHeight="1"/>
    <row r="4" spans="1:30" ht="16.5" customHeight="1">
      <c r="A4" s="245"/>
      <c r="B4" s="245"/>
      <c r="C4" s="245"/>
      <c r="D4" s="561" t="s">
        <v>47</v>
      </c>
      <c r="E4" s="561"/>
      <c r="F4" s="558" t="s">
        <v>48</v>
      </c>
      <c r="G4" s="255" t="s">
        <v>0</v>
      </c>
      <c r="H4" s="255"/>
      <c r="I4" s="255"/>
      <c r="J4" s="255"/>
      <c r="K4" s="255"/>
      <c r="L4" s="255" t="s">
        <v>1</v>
      </c>
      <c r="M4" s="255"/>
      <c r="N4" s="255"/>
      <c r="O4" s="255"/>
      <c r="P4" s="559" t="s">
        <v>41</v>
      </c>
      <c r="Q4" s="255" t="s">
        <v>2</v>
      </c>
      <c r="R4" s="255"/>
      <c r="S4" s="255"/>
      <c r="T4" s="255"/>
      <c r="U4" s="255" t="s">
        <v>3</v>
      </c>
      <c r="V4" s="255"/>
      <c r="W4" s="255"/>
      <c r="X4" s="254"/>
      <c r="Y4" s="254"/>
      <c r="Z4" s="253" t="s">
        <v>47</v>
      </c>
      <c r="AA4" s="245"/>
      <c r="AB4" s="245"/>
      <c r="AC4" s="245"/>
      <c r="AD4" s="245"/>
    </row>
    <row r="5" spans="1:30" ht="16.5" customHeight="1">
      <c r="A5" s="252" t="s">
        <v>46</v>
      </c>
      <c r="B5" s="206"/>
      <c r="C5" s="206"/>
      <c r="D5" s="206"/>
      <c r="E5" s="206"/>
      <c r="F5" s="558"/>
      <c r="G5" s="250" t="s">
        <v>5</v>
      </c>
      <c r="H5" s="251" t="s">
        <v>102</v>
      </c>
      <c r="I5" s="251" t="s">
        <v>6</v>
      </c>
      <c r="J5" s="251" t="s">
        <v>7</v>
      </c>
      <c r="K5" s="250" t="s">
        <v>8</v>
      </c>
      <c r="L5" s="250" t="s">
        <v>5</v>
      </c>
      <c r="M5" s="251" t="s">
        <v>102</v>
      </c>
      <c r="N5" s="251" t="s">
        <v>6</v>
      </c>
      <c r="O5" s="251" t="s">
        <v>7</v>
      </c>
      <c r="P5" s="559"/>
      <c r="Q5" s="250" t="s">
        <v>9</v>
      </c>
      <c r="R5" s="250" t="s">
        <v>27</v>
      </c>
      <c r="S5" s="250" t="s">
        <v>11</v>
      </c>
      <c r="T5" s="251" t="s">
        <v>12</v>
      </c>
      <c r="U5" s="250" t="s">
        <v>13</v>
      </c>
      <c r="V5" s="250" t="s">
        <v>14</v>
      </c>
      <c r="W5" s="250" t="s">
        <v>15</v>
      </c>
      <c r="X5" s="249" t="s">
        <v>16</v>
      </c>
      <c r="Y5" s="248"/>
      <c r="Z5" s="206"/>
      <c r="AA5" s="206"/>
      <c r="AB5" s="206"/>
      <c r="AC5" s="562" t="s">
        <v>46</v>
      </c>
      <c r="AD5" s="562"/>
    </row>
    <row r="6" spans="1:30" ht="6" customHeight="1">
      <c r="A6" s="245"/>
      <c r="B6" s="245"/>
      <c r="C6" s="245"/>
      <c r="D6" s="245"/>
      <c r="E6" s="247"/>
      <c r="Z6" s="246"/>
      <c r="AA6" s="245"/>
      <c r="AB6" s="245"/>
      <c r="AC6" s="245"/>
      <c r="AD6" s="245"/>
    </row>
    <row r="7" spans="1:30">
      <c r="E7" s="229"/>
      <c r="K7" s="225" t="s">
        <v>17</v>
      </c>
      <c r="N7" s="225" t="s">
        <v>18</v>
      </c>
      <c r="Q7" s="226" t="s">
        <v>19</v>
      </c>
      <c r="T7" s="226" t="s">
        <v>20</v>
      </c>
      <c r="Z7" s="210"/>
    </row>
    <row r="8" spans="1:30" ht="10.5" customHeight="1">
      <c r="D8" s="230" t="s">
        <v>106</v>
      </c>
      <c r="E8" s="229"/>
      <c r="F8" s="231">
        <v>20160</v>
      </c>
      <c r="G8" s="231">
        <v>97</v>
      </c>
      <c r="H8" s="231">
        <v>22</v>
      </c>
      <c r="I8" s="231">
        <v>12236</v>
      </c>
      <c r="J8" s="231">
        <v>1637</v>
      </c>
      <c r="K8" s="231">
        <v>2</v>
      </c>
      <c r="L8" s="231">
        <v>247</v>
      </c>
      <c r="M8" s="231">
        <v>3</v>
      </c>
      <c r="N8" s="231">
        <v>2513</v>
      </c>
      <c r="O8" s="231">
        <v>783</v>
      </c>
      <c r="P8" s="231">
        <v>10</v>
      </c>
      <c r="Q8" s="231">
        <v>114</v>
      </c>
      <c r="R8" s="231">
        <v>109</v>
      </c>
      <c r="S8" s="231">
        <v>66</v>
      </c>
      <c r="T8" s="231">
        <v>529</v>
      </c>
      <c r="U8" s="231">
        <v>1005</v>
      </c>
      <c r="V8" s="231" t="s">
        <v>23</v>
      </c>
      <c r="W8" s="231">
        <v>200</v>
      </c>
      <c r="X8" s="231">
        <v>587</v>
      </c>
      <c r="Y8" s="219"/>
      <c r="Z8" s="210"/>
      <c r="AC8" s="230" t="str">
        <f>D8</f>
        <v>平　 成　16　 年</v>
      </c>
    </row>
    <row r="9" spans="1:30" ht="10.5" customHeight="1">
      <c r="D9" s="244" t="s">
        <v>98</v>
      </c>
      <c r="E9" s="229"/>
      <c r="F9" s="231">
        <v>19536</v>
      </c>
      <c r="G9" s="231">
        <v>99</v>
      </c>
      <c r="H9" s="231">
        <v>22</v>
      </c>
      <c r="I9" s="231">
        <v>11815</v>
      </c>
      <c r="J9" s="231">
        <v>1715</v>
      </c>
      <c r="K9" s="231" t="s">
        <v>23</v>
      </c>
      <c r="L9" s="231">
        <v>236</v>
      </c>
      <c r="M9" s="231">
        <v>2</v>
      </c>
      <c r="N9" s="231">
        <v>2285</v>
      </c>
      <c r="O9" s="231">
        <v>746</v>
      </c>
      <c r="P9" s="231">
        <v>10</v>
      </c>
      <c r="Q9" s="231">
        <v>124</v>
      </c>
      <c r="R9" s="231">
        <v>108</v>
      </c>
      <c r="S9" s="231">
        <v>47</v>
      </c>
      <c r="T9" s="231">
        <v>554</v>
      </c>
      <c r="U9" s="231">
        <v>965</v>
      </c>
      <c r="V9" s="231" t="s">
        <v>23</v>
      </c>
      <c r="W9" s="231">
        <v>188</v>
      </c>
      <c r="X9" s="231">
        <v>620</v>
      </c>
      <c r="Y9" s="219"/>
      <c r="Z9" s="210"/>
      <c r="AC9" s="230" t="str">
        <f>D9</f>
        <v xml:space="preserve">17　　 </v>
      </c>
    </row>
    <row r="10" spans="1:30" ht="10.5" customHeight="1">
      <c r="D10" s="244" t="s">
        <v>97</v>
      </c>
      <c r="E10" s="229"/>
      <c r="F10" s="231">
        <v>18839</v>
      </c>
      <c r="G10" s="231">
        <v>72</v>
      </c>
      <c r="H10" s="231">
        <v>17</v>
      </c>
      <c r="I10" s="231">
        <v>11220</v>
      </c>
      <c r="J10" s="231">
        <v>1838</v>
      </c>
      <c r="K10" s="231">
        <v>1</v>
      </c>
      <c r="L10" s="231">
        <v>248</v>
      </c>
      <c r="M10" s="231">
        <v>3</v>
      </c>
      <c r="N10" s="231">
        <v>2252</v>
      </c>
      <c r="O10" s="231">
        <v>765</v>
      </c>
      <c r="P10" s="231">
        <v>7</v>
      </c>
      <c r="Q10" s="231">
        <v>91</v>
      </c>
      <c r="R10" s="231">
        <v>113</v>
      </c>
      <c r="S10" s="231">
        <v>58</v>
      </c>
      <c r="T10" s="231">
        <v>535</v>
      </c>
      <c r="U10" s="231">
        <v>887</v>
      </c>
      <c r="V10" s="231" t="s">
        <v>23</v>
      </c>
      <c r="W10" s="231">
        <v>167</v>
      </c>
      <c r="X10" s="231">
        <v>565</v>
      </c>
      <c r="Y10" s="219"/>
      <c r="Z10" s="210"/>
      <c r="AC10" s="230" t="str">
        <f>D10</f>
        <v xml:space="preserve">18　　 </v>
      </c>
    </row>
    <row r="11" spans="1:30" ht="10.5" customHeight="1">
      <c r="D11" s="244" t="s">
        <v>105</v>
      </c>
      <c r="E11" s="229"/>
      <c r="F11" s="231">
        <v>18127</v>
      </c>
      <c r="G11" s="231">
        <v>83</v>
      </c>
      <c r="H11" s="231">
        <v>19</v>
      </c>
      <c r="I11" s="231">
        <v>10676</v>
      </c>
      <c r="J11" s="231">
        <v>1891</v>
      </c>
      <c r="K11" s="231" t="s">
        <v>23</v>
      </c>
      <c r="L11" s="231">
        <v>208</v>
      </c>
      <c r="M11" s="231">
        <v>10</v>
      </c>
      <c r="N11" s="231">
        <v>2173</v>
      </c>
      <c r="O11" s="231">
        <v>755</v>
      </c>
      <c r="P11" s="231">
        <v>7</v>
      </c>
      <c r="Q11" s="231">
        <v>113</v>
      </c>
      <c r="R11" s="231">
        <v>130</v>
      </c>
      <c r="S11" s="231">
        <v>58</v>
      </c>
      <c r="T11" s="231">
        <v>475</v>
      </c>
      <c r="U11" s="231">
        <v>895</v>
      </c>
      <c r="V11" s="231" t="s">
        <v>23</v>
      </c>
      <c r="W11" s="231">
        <v>120</v>
      </c>
      <c r="X11" s="231">
        <v>514</v>
      </c>
      <c r="Y11" s="219"/>
      <c r="Z11" s="210"/>
      <c r="AC11" s="230" t="str">
        <f>D11</f>
        <v xml:space="preserve">19　　 </v>
      </c>
    </row>
    <row r="12" spans="1:30" ht="10.5" customHeight="1">
      <c r="D12" s="243" t="s">
        <v>104</v>
      </c>
      <c r="E12" s="229"/>
      <c r="F12" s="242">
        <v>17073</v>
      </c>
      <c r="G12" s="242">
        <v>69</v>
      </c>
      <c r="H12" s="242">
        <v>25</v>
      </c>
      <c r="I12" s="242">
        <v>9804</v>
      </c>
      <c r="J12" s="242">
        <v>1986</v>
      </c>
      <c r="K12" s="242">
        <v>5</v>
      </c>
      <c r="L12" s="242">
        <v>199</v>
      </c>
      <c r="M12" s="242">
        <v>254</v>
      </c>
      <c r="N12" s="242">
        <v>1788</v>
      </c>
      <c r="O12" s="242">
        <v>739</v>
      </c>
      <c r="P12" s="242">
        <v>4</v>
      </c>
      <c r="Q12" s="242">
        <v>125</v>
      </c>
      <c r="R12" s="242">
        <v>100</v>
      </c>
      <c r="S12" s="242">
        <v>53</v>
      </c>
      <c r="T12" s="242">
        <v>453</v>
      </c>
      <c r="U12" s="242">
        <v>859</v>
      </c>
      <c r="V12" s="242" t="s">
        <v>23</v>
      </c>
      <c r="W12" s="242">
        <v>121</v>
      </c>
      <c r="X12" s="242">
        <v>489</v>
      </c>
      <c r="Y12" s="241"/>
      <c r="AC12" s="226" t="str">
        <f>D12</f>
        <v>20 　　</v>
      </c>
      <c r="AD12" s="225"/>
    </row>
    <row r="13" spans="1:30" ht="6" customHeight="1">
      <c r="F13" s="240">
        <v>0</v>
      </c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29"/>
    </row>
    <row r="14" spans="1:30" ht="10.5" customHeight="1">
      <c r="C14" s="557" t="s">
        <v>43</v>
      </c>
      <c r="D14" s="557"/>
      <c r="F14" s="240">
        <v>0</v>
      </c>
      <c r="G14" s="238"/>
      <c r="H14" s="238"/>
      <c r="I14" s="238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8"/>
      <c r="U14" s="238"/>
      <c r="V14" s="239"/>
      <c r="W14" s="238"/>
      <c r="X14" s="238"/>
      <c r="Y14" s="229"/>
      <c r="AB14" s="557" t="str">
        <f>C14</f>
        <v>乗用</v>
      </c>
      <c r="AC14" s="557"/>
    </row>
    <row r="15" spans="1:30" ht="10.5" customHeight="1">
      <c r="D15" s="216" t="s">
        <v>103</v>
      </c>
      <c r="F15" s="213">
        <v>46</v>
      </c>
      <c r="G15" s="212">
        <v>0</v>
      </c>
      <c r="H15" s="212">
        <v>0</v>
      </c>
      <c r="I15" s="212">
        <v>25</v>
      </c>
      <c r="J15" s="212">
        <v>2</v>
      </c>
      <c r="K15" s="212">
        <v>0</v>
      </c>
      <c r="L15" s="212">
        <v>4</v>
      </c>
      <c r="M15" s="212">
        <v>0</v>
      </c>
      <c r="N15" s="212">
        <v>5</v>
      </c>
      <c r="O15" s="212">
        <v>1</v>
      </c>
      <c r="P15" s="212">
        <v>0</v>
      </c>
      <c r="Q15" s="212">
        <v>0</v>
      </c>
      <c r="R15" s="212">
        <v>0</v>
      </c>
      <c r="S15" s="212">
        <v>0</v>
      </c>
      <c r="T15" s="212">
        <v>1</v>
      </c>
      <c r="U15" s="212">
        <v>2</v>
      </c>
      <c r="V15" s="212">
        <v>0</v>
      </c>
      <c r="W15" s="212">
        <v>1</v>
      </c>
      <c r="X15" s="212">
        <v>5</v>
      </c>
      <c r="Y15" s="222"/>
      <c r="AC15" s="216" t="str">
        <f>D15</f>
        <v>大型</v>
      </c>
    </row>
    <row r="16" spans="1:30" ht="10.5" customHeight="1">
      <c r="D16" s="216" t="s">
        <v>102</v>
      </c>
      <c r="F16" s="213">
        <v>11</v>
      </c>
      <c r="G16" s="212">
        <v>0</v>
      </c>
      <c r="H16" s="212">
        <v>0</v>
      </c>
      <c r="I16" s="212">
        <v>1</v>
      </c>
      <c r="J16" s="212">
        <v>4</v>
      </c>
      <c r="K16" s="212">
        <v>0</v>
      </c>
      <c r="L16" s="212">
        <v>0</v>
      </c>
      <c r="M16" s="212">
        <v>1</v>
      </c>
      <c r="N16" s="212">
        <v>2</v>
      </c>
      <c r="O16" s="212">
        <v>1</v>
      </c>
      <c r="P16" s="212">
        <v>0</v>
      </c>
      <c r="Q16" s="212">
        <v>0</v>
      </c>
      <c r="R16" s="212">
        <v>0</v>
      </c>
      <c r="S16" s="212">
        <v>0</v>
      </c>
      <c r="T16" s="212">
        <v>0</v>
      </c>
      <c r="U16" s="212">
        <v>2</v>
      </c>
      <c r="V16" s="212">
        <v>0</v>
      </c>
      <c r="W16" s="212">
        <v>0</v>
      </c>
      <c r="X16" s="212">
        <v>0</v>
      </c>
      <c r="Y16" s="222"/>
      <c r="AC16" s="216" t="str">
        <f>D16</f>
        <v>中型</v>
      </c>
    </row>
    <row r="17" spans="3:29" ht="10.5" customHeight="1">
      <c r="D17" s="216" t="s">
        <v>6</v>
      </c>
      <c r="F17" s="213">
        <v>6530</v>
      </c>
      <c r="G17" s="212">
        <v>8</v>
      </c>
      <c r="H17" s="212">
        <v>12</v>
      </c>
      <c r="I17" s="212">
        <v>3712</v>
      </c>
      <c r="J17" s="212">
        <v>757</v>
      </c>
      <c r="K17" s="212">
        <v>2</v>
      </c>
      <c r="L17" s="212">
        <v>80</v>
      </c>
      <c r="M17" s="212">
        <v>108</v>
      </c>
      <c r="N17" s="212">
        <v>713</v>
      </c>
      <c r="O17" s="212">
        <v>261</v>
      </c>
      <c r="P17" s="212">
        <v>3</v>
      </c>
      <c r="Q17" s="212">
        <v>40</v>
      </c>
      <c r="R17" s="212">
        <v>32</v>
      </c>
      <c r="S17" s="212">
        <v>13</v>
      </c>
      <c r="T17" s="212">
        <v>174</v>
      </c>
      <c r="U17" s="212">
        <v>411</v>
      </c>
      <c r="V17" s="212">
        <v>0</v>
      </c>
      <c r="W17" s="212">
        <v>76</v>
      </c>
      <c r="X17" s="212">
        <v>128</v>
      </c>
      <c r="Y17" s="222"/>
      <c r="AC17" s="216" t="str">
        <f>D17</f>
        <v>普通</v>
      </c>
    </row>
    <row r="18" spans="3:29" ht="10.5" customHeight="1">
      <c r="D18" s="216" t="s">
        <v>7</v>
      </c>
      <c r="F18" s="213">
        <v>1577</v>
      </c>
      <c r="G18" s="212">
        <v>2</v>
      </c>
      <c r="H18" s="212">
        <v>3</v>
      </c>
      <c r="I18" s="212">
        <v>924</v>
      </c>
      <c r="J18" s="212">
        <v>208</v>
      </c>
      <c r="K18" s="212">
        <v>1</v>
      </c>
      <c r="L18" s="212">
        <v>13</v>
      </c>
      <c r="M18" s="212">
        <v>27</v>
      </c>
      <c r="N18" s="212">
        <v>153</v>
      </c>
      <c r="O18" s="212">
        <v>72</v>
      </c>
      <c r="P18" s="212">
        <v>0</v>
      </c>
      <c r="Q18" s="212">
        <v>6</v>
      </c>
      <c r="R18" s="212">
        <v>7</v>
      </c>
      <c r="S18" s="212">
        <v>0</v>
      </c>
      <c r="T18" s="212">
        <v>32</v>
      </c>
      <c r="U18" s="212">
        <v>82</v>
      </c>
      <c r="V18" s="212">
        <v>0</v>
      </c>
      <c r="W18" s="212">
        <v>18</v>
      </c>
      <c r="X18" s="212">
        <v>29</v>
      </c>
      <c r="Y18" s="222"/>
      <c r="AC18" s="216" t="str">
        <f>D18</f>
        <v>軽四</v>
      </c>
    </row>
    <row r="19" spans="3:29" ht="10.5" customHeight="1">
      <c r="D19" s="216" t="s">
        <v>8</v>
      </c>
      <c r="F19" s="213">
        <v>4</v>
      </c>
      <c r="G19" s="212">
        <v>0</v>
      </c>
      <c r="H19" s="212">
        <v>0</v>
      </c>
      <c r="I19" s="212">
        <v>2</v>
      </c>
      <c r="J19" s="212">
        <v>0</v>
      </c>
      <c r="K19" s="212">
        <v>0</v>
      </c>
      <c r="L19" s="212">
        <v>0</v>
      </c>
      <c r="M19" s="212">
        <v>0</v>
      </c>
      <c r="N19" s="212">
        <v>2</v>
      </c>
      <c r="O19" s="212">
        <v>0</v>
      </c>
      <c r="P19" s="212">
        <v>0</v>
      </c>
      <c r="Q19" s="212">
        <v>0</v>
      </c>
      <c r="R19" s="212">
        <v>0</v>
      </c>
      <c r="S19" s="212">
        <v>0</v>
      </c>
      <c r="T19" s="212">
        <v>0</v>
      </c>
      <c r="U19" s="212">
        <v>0</v>
      </c>
      <c r="V19" s="212">
        <v>0</v>
      </c>
      <c r="W19" s="212">
        <v>0</v>
      </c>
      <c r="X19" s="212">
        <v>0</v>
      </c>
      <c r="Y19" s="222"/>
      <c r="AC19" s="216" t="str">
        <f>D19</f>
        <v>ミニカー</v>
      </c>
    </row>
    <row r="20" spans="3:29" ht="12.75" customHeight="1">
      <c r="C20" s="557" t="s">
        <v>42</v>
      </c>
      <c r="D20" s="557"/>
      <c r="F20" s="213"/>
      <c r="G20" s="237"/>
      <c r="H20" s="237"/>
      <c r="I20" s="237"/>
      <c r="J20" s="237"/>
      <c r="K20" s="237"/>
      <c r="L20" s="237"/>
      <c r="M20" s="237"/>
      <c r="N20" s="237"/>
      <c r="O20" s="237"/>
      <c r="P20" s="237"/>
      <c r="Q20" s="237"/>
      <c r="R20" s="237"/>
      <c r="S20" s="237"/>
      <c r="T20" s="237"/>
      <c r="U20" s="237"/>
      <c r="V20" s="237"/>
      <c r="W20" s="237"/>
      <c r="X20" s="237"/>
      <c r="Y20" s="222"/>
      <c r="AB20" s="557" t="str">
        <f>C20</f>
        <v>貨物</v>
      </c>
      <c r="AC20" s="557"/>
    </row>
    <row r="21" spans="3:29" ht="10.5" customHeight="1">
      <c r="D21" s="216" t="s">
        <v>103</v>
      </c>
      <c r="F21" s="213">
        <v>61</v>
      </c>
      <c r="G21" s="212">
        <v>0</v>
      </c>
      <c r="H21" s="212">
        <v>0</v>
      </c>
      <c r="I21" s="212">
        <v>20</v>
      </c>
      <c r="J21" s="212">
        <v>6</v>
      </c>
      <c r="K21" s="212">
        <v>1</v>
      </c>
      <c r="L21" s="212">
        <v>10</v>
      </c>
      <c r="M21" s="212">
        <v>4</v>
      </c>
      <c r="N21" s="212">
        <v>6</v>
      </c>
      <c r="O21" s="212">
        <v>2</v>
      </c>
      <c r="P21" s="212">
        <v>0</v>
      </c>
      <c r="Q21" s="212">
        <v>1</v>
      </c>
      <c r="R21" s="212">
        <v>2</v>
      </c>
      <c r="S21" s="212">
        <v>1</v>
      </c>
      <c r="T21" s="212">
        <v>3</v>
      </c>
      <c r="U21" s="212">
        <v>5</v>
      </c>
      <c r="V21" s="212">
        <v>0</v>
      </c>
      <c r="W21" s="212">
        <v>0</v>
      </c>
      <c r="X21" s="212">
        <v>0</v>
      </c>
      <c r="Y21" s="222"/>
      <c r="AC21" s="216" t="str">
        <f>D21</f>
        <v>大型</v>
      </c>
    </row>
    <row r="22" spans="3:29" ht="10.5" customHeight="1">
      <c r="D22" s="216" t="s">
        <v>102</v>
      </c>
      <c r="F22" s="213">
        <v>89</v>
      </c>
      <c r="G22" s="212">
        <v>0</v>
      </c>
      <c r="H22" s="212">
        <v>1</v>
      </c>
      <c r="I22" s="212">
        <v>43</v>
      </c>
      <c r="J22" s="212">
        <v>5</v>
      </c>
      <c r="K22" s="212">
        <v>0</v>
      </c>
      <c r="L22" s="212">
        <v>6</v>
      </c>
      <c r="M22" s="212">
        <v>4</v>
      </c>
      <c r="N22" s="212">
        <v>15</v>
      </c>
      <c r="O22" s="212">
        <v>3</v>
      </c>
      <c r="P22" s="212">
        <v>0</v>
      </c>
      <c r="Q22" s="212">
        <v>0</v>
      </c>
      <c r="R22" s="212">
        <v>0</v>
      </c>
      <c r="S22" s="212">
        <v>1</v>
      </c>
      <c r="T22" s="212">
        <v>5</v>
      </c>
      <c r="U22" s="212">
        <v>5</v>
      </c>
      <c r="V22" s="212">
        <v>0</v>
      </c>
      <c r="W22" s="212">
        <v>1</v>
      </c>
      <c r="X22" s="212">
        <v>0</v>
      </c>
      <c r="Y22" s="222"/>
      <c r="AC22" s="216" t="str">
        <f>D22</f>
        <v>中型</v>
      </c>
    </row>
    <row r="23" spans="3:29" ht="10.5" customHeight="1">
      <c r="D23" s="216" t="s">
        <v>6</v>
      </c>
      <c r="F23" s="213">
        <v>911</v>
      </c>
      <c r="G23" s="212">
        <v>2</v>
      </c>
      <c r="H23" s="212">
        <v>1</v>
      </c>
      <c r="I23" s="212">
        <v>484</v>
      </c>
      <c r="J23" s="212">
        <v>91</v>
      </c>
      <c r="K23" s="212">
        <v>0</v>
      </c>
      <c r="L23" s="212">
        <v>19</v>
      </c>
      <c r="M23" s="212">
        <v>18</v>
      </c>
      <c r="N23" s="212">
        <v>123</v>
      </c>
      <c r="O23" s="212">
        <v>43</v>
      </c>
      <c r="P23" s="212">
        <v>0</v>
      </c>
      <c r="Q23" s="212">
        <v>4</v>
      </c>
      <c r="R23" s="212">
        <v>2</v>
      </c>
      <c r="S23" s="212">
        <v>2</v>
      </c>
      <c r="T23" s="212">
        <v>20</v>
      </c>
      <c r="U23" s="212">
        <v>83</v>
      </c>
      <c r="V23" s="212">
        <v>0</v>
      </c>
      <c r="W23" s="212">
        <v>5</v>
      </c>
      <c r="X23" s="212">
        <v>14</v>
      </c>
      <c r="Y23" s="222"/>
      <c r="AC23" s="216" t="str">
        <f>D23</f>
        <v>普通</v>
      </c>
    </row>
    <row r="24" spans="3:29" ht="10.5" customHeight="1">
      <c r="D24" s="216" t="s">
        <v>7</v>
      </c>
      <c r="F24" s="213">
        <v>457</v>
      </c>
      <c r="G24" s="212">
        <v>1</v>
      </c>
      <c r="H24" s="212">
        <v>1</v>
      </c>
      <c r="I24" s="212">
        <v>244</v>
      </c>
      <c r="J24" s="212">
        <v>71</v>
      </c>
      <c r="K24" s="212">
        <v>0</v>
      </c>
      <c r="L24" s="212">
        <v>10</v>
      </c>
      <c r="M24" s="212">
        <v>9</v>
      </c>
      <c r="N24" s="212">
        <v>43</v>
      </c>
      <c r="O24" s="212">
        <v>29</v>
      </c>
      <c r="P24" s="212">
        <v>0</v>
      </c>
      <c r="Q24" s="212">
        <v>2</v>
      </c>
      <c r="R24" s="212">
        <v>2</v>
      </c>
      <c r="S24" s="212">
        <v>1</v>
      </c>
      <c r="T24" s="212">
        <v>6</v>
      </c>
      <c r="U24" s="212">
        <v>31</v>
      </c>
      <c r="V24" s="212">
        <v>0</v>
      </c>
      <c r="W24" s="212">
        <v>6</v>
      </c>
      <c r="X24" s="212">
        <v>1</v>
      </c>
      <c r="Y24" s="222"/>
      <c r="AC24" s="216" t="str">
        <f>D24</f>
        <v>軽四</v>
      </c>
    </row>
    <row r="25" spans="3:29">
      <c r="C25" s="557" t="s">
        <v>41</v>
      </c>
      <c r="D25" s="557"/>
      <c r="F25" s="213">
        <v>2</v>
      </c>
      <c r="G25" s="212">
        <v>0</v>
      </c>
      <c r="H25" s="212">
        <v>0</v>
      </c>
      <c r="I25" s="212">
        <v>0</v>
      </c>
      <c r="J25" s="212">
        <v>1</v>
      </c>
      <c r="K25" s="212">
        <v>0</v>
      </c>
      <c r="L25" s="212">
        <v>1</v>
      </c>
      <c r="M25" s="212">
        <v>0</v>
      </c>
      <c r="N25" s="212">
        <v>0</v>
      </c>
      <c r="O25" s="212">
        <v>0</v>
      </c>
      <c r="P25" s="212">
        <v>0</v>
      </c>
      <c r="Q25" s="212">
        <v>0</v>
      </c>
      <c r="R25" s="212">
        <v>0</v>
      </c>
      <c r="S25" s="212">
        <v>0</v>
      </c>
      <c r="T25" s="212">
        <v>0</v>
      </c>
      <c r="U25" s="212">
        <v>0</v>
      </c>
      <c r="V25" s="212">
        <v>0</v>
      </c>
      <c r="W25" s="212">
        <v>0</v>
      </c>
      <c r="X25" s="212">
        <v>0</v>
      </c>
      <c r="Y25" s="222"/>
      <c r="AB25" s="557" t="str">
        <f>C25</f>
        <v>特殊</v>
      </c>
      <c r="AC25" s="557"/>
    </row>
    <row r="26" spans="3:29">
      <c r="C26" s="557" t="s">
        <v>40</v>
      </c>
      <c r="D26" s="557"/>
      <c r="F26" s="213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7"/>
      <c r="X26" s="237"/>
      <c r="Y26" s="222"/>
      <c r="AB26" s="557" t="str">
        <f>C26</f>
        <v>二輪車</v>
      </c>
      <c r="AC26" s="557"/>
    </row>
    <row r="27" spans="3:29" ht="10.5" customHeight="1">
      <c r="D27" s="216" t="s">
        <v>9</v>
      </c>
      <c r="F27" s="213">
        <v>295</v>
      </c>
      <c r="G27" s="212">
        <v>0</v>
      </c>
      <c r="H27" s="212">
        <v>0</v>
      </c>
      <c r="I27" s="212">
        <v>185</v>
      </c>
      <c r="J27" s="212">
        <v>37</v>
      </c>
      <c r="K27" s="212">
        <v>0</v>
      </c>
      <c r="L27" s="212">
        <v>6</v>
      </c>
      <c r="M27" s="212">
        <v>4</v>
      </c>
      <c r="N27" s="212">
        <v>23</v>
      </c>
      <c r="O27" s="212">
        <v>9</v>
      </c>
      <c r="P27" s="212">
        <v>0</v>
      </c>
      <c r="Q27" s="212">
        <v>3</v>
      </c>
      <c r="R27" s="212">
        <v>2</v>
      </c>
      <c r="S27" s="212">
        <v>0</v>
      </c>
      <c r="T27" s="212">
        <v>6</v>
      </c>
      <c r="U27" s="212">
        <v>8</v>
      </c>
      <c r="V27" s="212">
        <v>0</v>
      </c>
      <c r="W27" s="212">
        <v>4</v>
      </c>
      <c r="X27" s="212">
        <v>8</v>
      </c>
      <c r="Y27" s="222"/>
      <c r="AC27" s="216" t="str">
        <f>D27</f>
        <v>自動二輪</v>
      </c>
    </row>
    <row r="28" spans="3:29" ht="10.5" customHeight="1">
      <c r="D28" s="216" t="s">
        <v>27</v>
      </c>
      <c r="F28" s="213">
        <v>301</v>
      </c>
      <c r="G28" s="212">
        <v>1</v>
      </c>
      <c r="H28" s="212">
        <v>0</v>
      </c>
      <c r="I28" s="212">
        <v>185</v>
      </c>
      <c r="J28" s="212">
        <v>38</v>
      </c>
      <c r="K28" s="212">
        <v>0</v>
      </c>
      <c r="L28" s="212">
        <v>5</v>
      </c>
      <c r="M28" s="212">
        <v>5</v>
      </c>
      <c r="N28" s="212">
        <v>27</v>
      </c>
      <c r="O28" s="212">
        <v>8</v>
      </c>
      <c r="P28" s="212">
        <v>0</v>
      </c>
      <c r="Q28" s="212">
        <v>2</v>
      </c>
      <c r="R28" s="212">
        <v>2</v>
      </c>
      <c r="S28" s="212">
        <v>1</v>
      </c>
      <c r="T28" s="212">
        <v>3</v>
      </c>
      <c r="U28" s="212">
        <v>8</v>
      </c>
      <c r="V28" s="212">
        <v>0</v>
      </c>
      <c r="W28" s="212">
        <v>3</v>
      </c>
      <c r="X28" s="212">
        <v>13</v>
      </c>
      <c r="Y28" s="222"/>
      <c r="AC28" s="216" t="str">
        <f>D28</f>
        <v>軽二輪</v>
      </c>
    </row>
    <row r="29" spans="3:29" ht="10.5" customHeight="1">
      <c r="D29" s="216" t="s">
        <v>11</v>
      </c>
      <c r="F29" s="213">
        <v>139</v>
      </c>
      <c r="G29" s="212">
        <v>1</v>
      </c>
      <c r="H29" s="212">
        <v>0</v>
      </c>
      <c r="I29" s="212">
        <v>95</v>
      </c>
      <c r="J29" s="212">
        <v>12</v>
      </c>
      <c r="K29" s="212">
        <v>0</v>
      </c>
      <c r="L29" s="212">
        <v>3</v>
      </c>
      <c r="M29" s="212">
        <v>2</v>
      </c>
      <c r="N29" s="212">
        <v>12</v>
      </c>
      <c r="O29" s="212">
        <v>4</v>
      </c>
      <c r="P29" s="212">
        <v>0</v>
      </c>
      <c r="Q29" s="212">
        <v>0</v>
      </c>
      <c r="R29" s="212">
        <v>0</v>
      </c>
      <c r="S29" s="212">
        <v>0</v>
      </c>
      <c r="T29" s="212">
        <v>1</v>
      </c>
      <c r="U29" s="212">
        <v>4</v>
      </c>
      <c r="V29" s="212">
        <v>0</v>
      </c>
      <c r="W29" s="212">
        <v>1</v>
      </c>
      <c r="X29" s="212">
        <v>4</v>
      </c>
      <c r="Y29" s="222"/>
      <c r="AC29" s="216" t="str">
        <f>D29</f>
        <v>原付二種</v>
      </c>
    </row>
    <row r="30" spans="3:29" ht="10.5" customHeight="1">
      <c r="D30" s="216" t="s">
        <v>74</v>
      </c>
      <c r="F30" s="213">
        <v>923</v>
      </c>
      <c r="G30" s="212">
        <v>2</v>
      </c>
      <c r="H30" s="212">
        <v>0</v>
      </c>
      <c r="I30" s="212">
        <v>541</v>
      </c>
      <c r="J30" s="212">
        <v>118</v>
      </c>
      <c r="K30" s="212">
        <v>0</v>
      </c>
      <c r="L30" s="212">
        <v>5</v>
      </c>
      <c r="M30" s="212">
        <v>7</v>
      </c>
      <c r="N30" s="212">
        <v>106</v>
      </c>
      <c r="O30" s="212">
        <v>48</v>
      </c>
      <c r="P30" s="212">
        <v>0</v>
      </c>
      <c r="Q30" s="212">
        <v>4</v>
      </c>
      <c r="R30" s="212">
        <v>4</v>
      </c>
      <c r="S30" s="212">
        <v>4</v>
      </c>
      <c r="T30" s="212">
        <v>19</v>
      </c>
      <c r="U30" s="212">
        <v>28</v>
      </c>
      <c r="V30" s="212">
        <v>0</v>
      </c>
      <c r="W30" s="212">
        <v>2</v>
      </c>
      <c r="X30" s="212">
        <v>35</v>
      </c>
      <c r="Y30" s="222"/>
      <c r="AC30" s="216" t="str">
        <f>D30</f>
        <v>原付</v>
      </c>
    </row>
    <row r="31" spans="3:29" s="214" customFormat="1">
      <c r="C31" s="560" t="s">
        <v>13</v>
      </c>
      <c r="D31" s="560"/>
      <c r="F31" s="213">
        <v>3980</v>
      </c>
      <c r="G31" s="235">
        <v>4</v>
      </c>
      <c r="H31" s="235">
        <v>4</v>
      </c>
      <c r="I31" s="235">
        <v>2430</v>
      </c>
      <c r="J31" s="235">
        <v>479</v>
      </c>
      <c r="K31" s="235">
        <v>1</v>
      </c>
      <c r="L31" s="235">
        <v>26</v>
      </c>
      <c r="M31" s="235">
        <v>45</v>
      </c>
      <c r="N31" s="235">
        <v>410</v>
      </c>
      <c r="O31" s="235">
        <v>208</v>
      </c>
      <c r="P31" s="235">
        <v>1</v>
      </c>
      <c r="Q31" s="235">
        <v>9</v>
      </c>
      <c r="R31" s="235">
        <v>10</v>
      </c>
      <c r="S31" s="235">
        <v>11</v>
      </c>
      <c r="T31" s="235">
        <v>74</v>
      </c>
      <c r="U31" s="235">
        <v>85</v>
      </c>
      <c r="V31" s="235">
        <v>0</v>
      </c>
      <c r="W31" s="235">
        <v>4</v>
      </c>
      <c r="X31" s="235">
        <v>179</v>
      </c>
      <c r="Y31" s="236"/>
      <c r="AB31" s="560" t="str">
        <f t="shared" ref="AB31:AB37" si="0">C31</f>
        <v>自転車</v>
      </c>
      <c r="AC31" s="560"/>
    </row>
    <row r="32" spans="3:29">
      <c r="C32" s="557" t="s">
        <v>14</v>
      </c>
      <c r="D32" s="557"/>
      <c r="F32" s="213">
        <v>0</v>
      </c>
      <c r="G32" s="212">
        <v>0</v>
      </c>
      <c r="H32" s="212">
        <v>0</v>
      </c>
      <c r="I32" s="212">
        <v>0</v>
      </c>
      <c r="J32" s="212">
        <v>0</v>
      </c>
      <c r="K32" s="212">
        <v>0</v>
      </c>
      <c r="L32" s="212">
        <v>0</v>
      </c>
      <c r="M32" s="212">
        <v>0</v>
      </c>
      <c r="N32" s="212">
        <v>0</v>
      </c>
      <c r="O32" s="212">
        <v>0</v>
      </c>
      <c r="P32" s="212">
        <v>0</v>
      </c>
      <c r="Q32" s="212">
        <v>0</v>
      </c>
      <c r="R32" s="212">
        <v>0</v>
      </c>
      <c r="S32" s="212">
        <v>0</v>
      </c>
      <c r="T32" s="212">
        <v>0</v>
      </c>
      <c r="U32" s="212">
        <v>0</v>
      </c>
      <c r="V32" s="212">
        <v>0</v>
      </c>
      <c r="W32" s="212">
        <v>0</v>
      </c>
      <c r="X32" s="212">
        <v>0</v>
      </c>
      <c r="Y32" s="222"/>
      <c r="AB32" s="560" t="str">
        <f t="shared" si="0"/>
        <v>軽車両</v>
      </c>
      <c r="AC32" s="560"/>
    </row>
    <row r="33" spans="3:30">
      <c r="C33" s="557" t="s">
        <v>15</v>
      </c>
      <c r="D33" s="557"/>
      <c r="F33" s="213">
        <v>1135</v>
      </c>
      <c r="G33" s="212">
        <v>5</v>
      </c>
      <c r="H33" s="212">
        <v>1</v>
      </c>
      <c r="I33" s="212">
        <v>688</v>
      </c>
      <c r="J33" s="212">
        <v>109</v>
      </c>
      <c r="K33" s="212">
        <v>0</v>
      </c>
      <c r="L33" s="212">
        <v>10</v>
      </c>
      <c r="M33" s="212">
        <v>16</v>
      </c>
      <c r="N33" s="212">
        <v>118</v>
      </c>
      <c r="O33" s="212">
        <v>40</v>
      </c>
      <c r="P33" s="212">
        <v>0</v>
      </c>
      <c r="Q33" s="212">
        <v>3</v>
      </c>
      <c r="R33" s="212">
        <v>5</v>
      </c>
      <c r="S33" s="212">
        <v>3</v>
      </c>
      <c r="T33" s="212">
        <v>26</v>
      </c>
      <c r="U33" s="212">
        <v>38</v>
      </c>
      <c r="V33" s="212">
        <v>0</v>
      </c>
      <c r="W33" s="212">
        <v>0</v>
      </c>
      <c r="X33" s="212">
        <v>73</v>
      </c>
      <c r="Y33" s="222"/>
      <c r="AB33" s="560" t="str">
        <f t="shared" si="0"/>
        <v>歩行者</v>
      </c>
      <c r="AC33" s="560"/>
    </row>
    <row r="34" spans="3:30">
      <c r="C34" s="557" t="s">
        <v>39</v>
      </c>
      <c r="D34" s="557"/>
      <c r="F34" s="213">
        <v>0</v>
      </c>
      <c r="G34" s="212">
        <v>0</v>
      </c>
      <c r="H34" s="212">
        <v>0</v>
      </c>
      <c r="I34" s="212">
        <v>0</v>
      </c>
      <c r="J34" s="212">
        <v>0</v>
      </c>
      <c r="K34" s="212">
        <v>0</v>
      </c>
      <c r="L34" s="212">
        <v>0</v>
      </c>
      <c r="M34" s="212">
        <v>0</v>
      </c>
      <c r="N34" s="212">
        <v>0</v>
      </c>
      <c r="O34" s="212">
        <v>0</v>
      </c>
      <c r="P34" s="212">
        <v>0</v>
      </c>
      <c r="Q34" s="212">
        <v>0</v>
      </c>
      <c r="R34" s="212">
        <v>0</v>
      </c>
      <c r="S34" s="212">
        <v>0</v>
      </c>
      <c r="T34" s="212">
        <v>0</v>
      </c>
      <c r="U34" s="212">
        <v>0</v>
      </c>
      <c r="V34" s="212">
        <v>0</v>
      </c>
      <c r="W34" s="212">
        <v>0</v>
      </c>
      <c r="X34" s="212">
        <v>0</v>
      </c>
      <c r="Y34" s="222"/>
      <c r="AB34" s="560" t="str">
        <f t="shared" si="0"/>
        <v>路面電車</v>
      </c>
      <c r="AC34" s="560"/>
    </row>
    <row r="35" spans="3:30">
      <c r="C35" s="557" t="s">
        <v>38</v>
      </c>
      <c r="D35" s="557"/>
      <c r="F35" s="213">
        <v>0</v>
      </c>
      <c r="G35" s="212">
        <v>0</v>
      </c>
      <c r="H35" s="212">
        <v>0</v>
      </c>
      <c r="I35" s="212">
        <v>0</v>
      </c>
      <c r="J35" s="212">
        <v>0</v>
      </c>
      <c r="K35" s="212">
        <v>0</v>
      </c>
      <c r="L35" s="212">
        <v>0</v>
      </c>
      <c r="M35" s="212">
        <v>0</v>
      </c>
      <c r="N35" s="212">
        <v>0</v>
      </c>
      <c r="O35" s="212">
        <v>0</v>
      </c>
      <c r="P35" s="212">
        <v>0</v>
      </c>
      <c r="Q35" s="212">
        <v>0</v>
      </c>
      <c r="R35" s="212">
        <v>0</v>
      </c>
      <c r="S35" s="212">
        <v>0</v>
      </c>
      <c r="T35" s="212">
        <v>0</v>
      </c>
      <c r="U35" s="212">
        <v>0</v>
      </c>
      <c r="V35" s="212">
        <v>0</v>
      </c>
      <c r="W35" s="212">
        <v>0</v>
      </c>
      <c r="X35" s="212">
        <v>0</v>
      </c>
      <c r="Y35" s="222"/>
      <c r="AB35" s="560" t="str">
        <f t="shared" si="0"/>
        <v>列車</v>
      </c>
      <c r="AC35" s="560"/>
    </row>
    <row r="36" spans="3:30">
      <c r="C36" s="557" t="s">
        <v>37</v>
      </c>
      <c r="D36" s="557"/>
      <c r="F36" s="213">
        <v>376</v>
      </c>
      <c r="G36" s="212">
        <v>6</v>
      </c>
      <c r="H36" s="212">
        <v>1</v>
      </c>
      <c r="I36" s="212">
        <v>196</v>
      </c>
      <c r="J36" s="212">
        <v>45</v>
      </c>
      <c r="K36" s="235">
        <v>0</v>
      </c>
      <c r="L36" s="212">
        <v>1</v>
      </c>
      <c r="M36" s="235">
        <v>4</v>
      </c>
      <c r="N36" s="212">
        <v>28</v>
      </c>
      <c r="O36" s="212">
        <v>9</v>
      </c>
      <c r="P36" s="212">
        <v>0</v>
      </c>
      <c r="Q36" s="212">
        <v>16</v>
      </c>
      <c r="R36" s="212">
        <v>10</v>
      </c>
      <c r="S36" s="212">
        <v>6</v>
      </c>
      <c r="T36" s="212">
        <v>29</v>
      </c>
      <c r="U36" s="212">
        <v>25</v>
      </c>
      <c r="V36" s="235">
        <v>0</v>
      </c>
      <c r="W36" s="235">
        <v>0</v>
      </c>
      <c r="X36" s="212">
        <v>0</v>
      </c>
      <c r="Y36" s="222"/>
      <c r="AB36" s="560" t="str">
        <f t="shared" si="0"/>
        <v>物件</v>
      </c>
      <c r="AC36" s="560"/>
    </row>
    <row r="37" spans="3:30">
      <c r="C37" s="557" t="s">
        <v>36</v>
      </c>
      <c r="D37" s="557"/>
      <c r="F37" s="213">
        <v>236</v>
      </c>
      <c r="G37" s="212">
        <v>37</v>
      </c>
      <c r="H37" s="212">
        <v>1</v>
      </c>
      <c r="I37" s="212">
        <v>29</v>
      </c>
      <c r="J37" s="212">
        <v>3</v>
      </c>
      <c r="K37" s="212">
        <v>0</v>
      </c>
      <c r="L37" s="212">
        <v>0</v>
      </c>
      <c r="M37" s="212">
        <v>0</v>
      </c>
      <c r="N37" s="212">
        <v>2</v>
      </c>
      <c r="O37" s="212">
        <v>1</v>
      </c>
      <c r="P37" s="212">
        <v>0</v>
      </c>
      <c r="Q37" s="212">
        <v>35</v>
      </c>
      <c r="R37" s="212">
        <v>22</v>
      </c>
      <c r="S37" s="212">
        <v>10</v>
      </c>
      <c r="T37" s="212">
        <v>54</v>
      </c>
      <c r="U37" s="212">
        <v>42</v>
      </c>
      <c r="V37" s="212">
        <v>0</v>
      </c>
      <c r="W37" s="212">
        <v>0</v>
      </c>
      <c r="X37" s="212">
        <v>0</v>
      </c>
      <c r="Y37" s="222"/>
      <c r="AB37" s="560" t="str">
        <f t="shared" si="0"/>
        <v>相手なし</v>
      </c>
      <c r="AC37" s="560"/>
    </row>
    <row r="38" spans="3:30" ht="15.75" customHeight="1">
      <c r="E38" s="229"/>
      <c r="K38" s="225" t="s">
        <v>28</v>
      </c>
      <c r="P38" s="234" t="s">
        <v>29</v>
      </c>
      <c r="T38" s="226" t="s">
        <v>20</v>
      </c>
      <c r="V38" s="230"/>
      <c r="Z38" s="210"/>
    </row>
    <row r="39" spans="3:30" ht="10.5" customHeight="1">
      <c r="D39" s="230" t="str">
        <f>D8</f>
        <v>平　 成　16　 年</v>
      </c>
      <c r="E39" s="229"/>
      <c r="F39" s="233">
        <v>74</v>
      </c>
      <c r="G39" s="231" t="s">
        <v>23</v>
      </c>
      <c r="H39" s="231" t="s">
        <v>23</v>
      </c>
      <c r="I39" s="231">
        <v>32</v>
      </c>
      <c r="J39" s="231">
        <v>3</v>
      </c>
      <c r="K39" s="231" t="s">
        <v>23</v>
      </c>
      <c r="L39" s="231">
        <v>6</v>
      </c>
      <c r="M39" s="231" t="s">
        <v>23</v>
      </c>
      <c r="N39" s="231">
        <v>9</v>
      </c>
      <c r="O39" s="231">
        <v>3</v>
      </c>
      <c r="P39" s="231" t="s">
        <v>23</v>
      </c>
      <c r="Q39" s="231">
        <v>4</v>
      </c>
      <c r="R39" s="231">
        <v>2</v>
      </c>
      <c r="S39" s="231" t="s">
        <v>23</v>
      </c>
      <c r="T39" s="231">
        <v>2</v>
      </c>
      <c r="U39" s="231">
        <v>4</v>
      </c>
      <c r="V39" s="231" t="s">
        <v>23</v>
      </c>
      <c r="W39" s="231">
        <v>7</v>
      </c>
      <c r="X39" s="231">
        <v>2</v>
      </c>
      <c r="Y39" s="219"/>
      <c r="Z39" s="210"/>
      <c r="AC39" s="230" t="str">
        <f>D39</f>
        <v>平　 成　16　 年</v>
      </c>
    </row>
    <row r="40" spans="3:30" ht="10.5" customHeight="1">
      <c r="D40" s="230" t="str">
        <f>D9</f>
        <v xml:space="preserve">17　　 </v>
      </c>
      <c r="E40" s="229"/>
      <c r="F40" s="233">
        <v>72</v>
      </c>
      <c r="G40" s="231" t="s">
        <v>23</v>
      </c>
      <c r="H40" s="231" t="s">
        <v>23</v>
      </c>
      <c r="I40" s="231">
        <v>33</v>
      </c>
      <c r="J40" s="231">
        <v>3</v>
      </c>
      <c r="K40" s="231" t="s">
        <v>23</v>
      </c>
      <c r="L40" s="231">
        <v>4</v>
      </c>
      <c r="M40" s="231" t="s">
        <v>23</v>
      </c>
      <c r="N40" s="231">
        <v>13</v>
      </c>
      <c r="O40" s="231">
        <v>2</v>
      </c>
      <c r="P40" s="231" t="s">
        <v>23</v>
      </c>
      <c r="Q40" s="231">
        <v>4</v>
      </c>
      <c r="R40" s="231">
        <v>1</v>
      </c>
      <c r="S40" s="231" t="s">
        <v>23</v>
      </c>
      <c r="T40" s="231">
        <v>1</v>
      </c>
      <c r="U40" s="231">
        <v>6</v>
      </c>
      <c r="V40" s="231" t="s">
        <v>23</v>
      </c>
      <c r="W40" s="231">
        <v>5</v>
      </c>
      <c r="X40" s="231" t="s">
        <v>23</v>
      </c>
      <c r="Y40" s="219"/>
      <c r="Z40" s="210"/>
      <c r="AC40" s="230" t="str">
        <f>D40</f>
        <v xml:space="preserve">17　　 </v>
      </c>
    </row>
    <row r="41" spans="3:30" ht="10.5" customHeight="1">
      <c r="D41" s="230" t="str">
        <f>D10</f>
        <v xml:space="preserve">18　　 </v>
      </c>
      <c r="E41" s="229"/>
      <c r="F41" s="233">
        <v>68</v>
      </c>
      <c r="G41" s="231" t="s">
        <v>23</v>
      </c>
      <c r="H41" s="231" t="s">
        <v>23</v>
      </c>
      <c r="I41" s="231">
        <v>24</v>
      </c>
      <c r="J41" s="231">
        <v>3</v>
      </c>
      <c r="K41" s="231" t="s">
        <v>23</v>
      </c>
      <c r="L41" s="231">
        <v>3</v>
      </c>
      <c r="M41" s="231" t="s">
        <v>23</v>
      </c>
      <c r="N41" s="231">
        <v>10</v>
      </c>
      <c r="O41" s="231">
        <v>4</v>
      </c>
      <c r="P41" s="231">
        <v>1</v>
      </c>
      <c r="Q41" s="231">
        <v>2</v>
      </c>
      <c r="R41" s="231">
        <v>1</v>
      </c>
      <c r="S41" s="231" t="s">
        <v>23</v>
      </c>
      <c r="T41" s="231">
        <v>4</v>
      </c>
      <c r="U41" s="231">
        <v>9</v>
      </c>
      <c r="V41" s="231" t="s">
        <v>23</v>
      </c>
      <c r="W41" s="231">
        <v>6</v>
      </c>
      <c r="X41" s="231">
        <v>1</v>
      </c>
      <c r="Y41" s="219"/>
      <c r="Z41" s="210"/>
      <c r="AC41" s="230" t="str">
        <f>D41</f>
        <v xml:space="preserve">18　　 </v>
      </c>
    </row>
    <row r="42" spans="3:30" ht="10.5" customHeight="1">
      <c r="D42" s="230" t="str">
        <f>D11</f>
        <v xml:space="preserve">19　　 </v>
      </c>
      <c r="E42" s="229"/>
      <c r="F42" s="233">
        <v>72</v>
      </c>
      <c r="G42" s="232" t="s">
        <v>23</v>
      </c>
      <c r="H42" s="231" t="s">
        <v>23</v>
      </c>
      <c r="I42" s="231">
        <v>26</v>
      </c>
      <c r="J42" s="231">
        <v>7</v>
      </c>
      <c r="K42" s="231" t="s">
        <v>23</v>
      </c>
      <c r="L42" s="231">
        <v>5</v>
      </c>
      <c r="M42" s="231" t="s">
        <v>23</v>
      </c>
      <c r="N42" s="231">
        <v>13</v>
      </c>
      <c r="O42" s="231">
        <v>4</v>
      </c>
      <c r="P42" s="231" t="s">
        <v>23</v>
      </c>
      <c r="Q42" s="231">
        <v>2</v>
      </c>
      <c r="R42" s="231">
        <v>1</v>
      </c>
      <c r="S42" s="231" t="s">
        <v>23</v>
      </c>
      <c r="T42" s="231">
        <v>1</v>
      </c>
      <c r="U42" s="231">
        <v>4</v>
      </c>
      <c r="V42" s="231" t="s">
        <v>23</v>
      </c>
      <c r="W42" s="231">
        <v>6</v>
      </c>
      <c r="X42" s="231">
        <v>3</v>
      </c>
      <c r="Y42" s="219"/>
      <c r="Z42" s="210"/>
      <c r="AC42" s="230" t="str">
        <f>D42</f>
        <v xml:space="preserve">19　　 </v>
      </c>
    </row>
    <row r="43" spans="3:30" ht="10.5" customHeight="1">
      <c r="D43" s="226" t="str">
        <f>D12</f>
        <v>20 　　</v>
      </c>
      <c r="E43" s="229"/>
      <c r="F43" s="228">
        <v>75</v>
      </c>
      <c r="G43" s="228" t="s">
        <v>23</v>
      </c>
      <c r="H43" s="228" t="s">
        <v>23</v>
      </c>
      <c r="I43" s="228">
        <v>22</v>
      </c>
      <c r="J43" s="228">
        <v>6</v>
      </c>
      <c r="K43" s="228" t="s">
        <v>23</v>
      </c>
      <c r="L43" s="228">
        <v>1</v>
      </c>
      <c r="M43" s="228">
        <v>7</v>
      </c>
      <c r="N43" s="228">
        <v>8</v>
      </c>
      <c r="O43" s="228">
        <v>4</v>
      </c>
      <c r="P43" s="228">
        <v>1</v>
      </c>
      <c r="Q43" s="228">
        <v>4</v>
      </c>
      <c r="R43" s="228" t="s">
        <v>23</v>
      </c>
      <c r="S43" s="228">
        <v>1</v>
      </c>
      <c r="T43" s="228">
        <v>3</v>
      </c>
      <c r="U43" s="228">
        <v>10</v>
      </c>
      <c r="V43" s="228" t="s">
        <v>23</v>
      </c>
      <c r="W43" s="228">
        <v>8</v>
      </c>
      <c r="X43" s="228" t="s">
        <v>23</v>
      </c>
      <c r="Y43" s="227"/>
      <c r="Z43" s="225"/>
      <c r="AA43" s="225"/>
      <c r="AC43" s="226" t="str">
        <f>D43</f>
        <v>20 　　</v>
      </c>
      <c r="AD43" s="225"/>
    </row>
    <row r="44" spans="3:30" ht="6" customHeight="1">
      <c r="F44" s="224"/>
      <c r="G44" s="223"/>
      <c r="H44" s="223"/>
      <c r="I44" s="223"/>
      <c r="J44" s="223"/>
      <c r="K44" s="223"/>
      <c r="L44" s="223"/>
      <c r="M44" s="223"/>
      <c r="N44" s="223"/>
      <c r="O44" s="223"/>
      <c r="P44" s="223"/>
      <c r="Q44" s="223"/>
      <c r="R44" s="223"/>
      <c r="S44" s="223"/>
      <c r="T44" s="223"/>
      <c r="U44" s="223"/>
      <c r="V44" s="223"/>
      <c r="W44" s="223"/>
      <c r="X44" s="223"/>
      <c r="Y44" s="222"/>
    </row>
    <row r="45" spans="3:30" ht="10.5" customHeight="1">
      <c r="C45" s="557" t="str">
        <f>C14</f>
        <v>乗用</v>
      </c>
      <c r="D45" s="557"/>
      <c r="F45" s="221"/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19"/>
      <c r="Z45" s="210"/>
      <c r="AB45" s="557" t="str">
        <f>C45</f>
        <v>乗用</v>
      </c>
      <c r="AC45" s="557"/>
    </row>
    <row r="46" spans="3:30" ht="10.5" customHeight="1">
      <c r="D46" s="216" t="str">
        <f>D15</f>
        <v>大型</v>
      </c>
      <c r="F46" s="213">
        <v>0</v>
      </c>
      <c r="G46" s="212">
        <v>0</v>
      </c>
      <c r="H46" s="212">
        <v>0</v>
      </c>
      <c r="I46" s="212">
        <v>0</v>
      </c>
      <c r="J46" s="212">
        <v>0</v>
      </c>
      <c r="K46" s="212">
        <v>0</v>
      </c>
      <c r="L46" s="212">
        <v>0</v>
      </c>
      <c r="M46" s="212">
        <v>0</v>
      </c>
      <c r="N46" s="212">
        <v>0</v>
      </c>
      <c r="O46" s="212">
        <v>0</v>
      </c>
      <c r="P46" s="212">
        <v>0</v>
      </c>
      <c r="Q46" s="212">
        <v>0</v>
      </c>
      <c r="R46" s="212">
        <v>0</v>
      </c>
      <c r="S46" s="212">
        <v>0</v>
      </c>
      <c r="T46" s="212">
        <v>0</v>
      </c>
      <c r="U46" s="212">
        <v>0</v>
      </c>
      <c r="V46" s="212">
        <v>0</v>
      </c>
      <c r="W46" s="212">
        <v>0</v>
      </c>
      <c r="X46" s="212">
        <v>0</v>
      </c>
      <c r="Y46" s="218"/>
      <c r="AC46" s="216" t="str">
        <f>D46</f>
        <v>大型</v>
      </c>
    </row>
    <row r="47" spans="3:30" ht="10.5" customHeight="1">
      <c r="D47" s="216" t="str">
        <f>D16</f>
        <v>中型</v>
      </c>
      <c r="F47" s="213">
        <v>1</v>
      </c>
      <c r="G47" s="212">
        <v>0</v>
      </c>
      <c r="H47" s="212">
        <v>0</v>
      </c>
      <c r="I47" s="212">
        <v>0</v>
      </c>
      <c r="J47" s="212">
        <v>0</v>
      </c>
      <c r="K47" s="212">
        <v>0</v>
      </c>
      <c r="L47" s="212">
        <v>0</v>
      </c>
      <c r="M47" s="212">
        <v>0</v>
      </c>
      <c r="N47" s="212">
        <v>0</v>
      </c>
      <c r="O47" s="212">
        <v>0</v>
      </c>
      <c r="P47" s="212">
        <v>0</v>
      </c>
      <c r="Q47" s="212">
        <v>0</v>
      </c>
      <c r="R47" s="212">
        <v>0</v>
      </c>
      <c r="S47" s="212">
        <v>0</v>
      </c>
      <c r="T47" s="212">
        <v>0</v>
      </c>
      <c r="U47" s="212">
        <v>1</v>
      </c>
      <c r="V47" s="212">
        <v>0</v>
      </c>
      <c r="W47" s="212">
        <v>0</v>
      </c>
      <c r="X47" s="212">
        <v>0</v>
      </c>
      <c r="Y47" s="218"/>
      <c r="AC47" s="216" t="str">
        <f>D47</f>
        <v>中型</v>
      </c>
    </row>
    <row r="48" spans="3:30" ht="10.5" customHeight="1">
      <c r="D48" s="216" t="str">
        <f>D17</f>
        <v>普通</v>
      </c>
      <c r="F48" s="213">
        <v>17</v>
      </c>
      <c r="G48" s="212">
        <v>0</v>
      </c>
      <c r="H48" s="212">
        <v>0</v>
      </c>
      <c r="I48" s="212">
        <v>3</v>
      </c>
      <c r="J48" s="212">
        <v>1</v>
      </c>
      <c r="K48" s="212">
        <v>0</v>
      </c>
      <c r="L48" s="212">
        <v>0</v>
      </c>
      <c r="M48" s="212">
        <v>0</v>
      </c>
      <c r="N48" s="212">
        <v>0</v>
      </c>
      <c r="O48" s="212">
        <v>0</v>
      </c>
      <c r="P48" s="212">
        <v>0</v>
      </c>
      <c r="Q48" s="212">
        <v>2</v>
      </c>
      <c r="R48" s="212">
        <v>0</v>
      </c>
      <c r="S48" s="212">
        <v>0</v>
      </c>
      <c r="T48" s="212">
        <v>2</v>
      </c>
      <c r="U48" s="212">
        <v>5</v>
      </c>
      <c r="V48" s="212">
        <v>0</v>
      </c>
      <c r="W48" s="212">
        <v>4</v>
      </c>
      <c r="X48" s="212">
        <v>0</v>
      </c>
      <c r="Y48" s="218"/>
      <c r="AC48" s="216" t="str">
        <f>D48</f>
        <v>普通</v>
      </c>
    </row>
    <row r="49" spans="3:29" ht="10.5" customHeight="1">
      <c r="D49" s="216" t="str">
        <f>D18</f>
        <v>軽四</v>
      </c>
      <c r="F49" s="213">
        <v>2</v>
      </c>
      <c r="G49" s="212">
        <v>0</v>
      </c>
      <c r="H49" s="212">
        <v>0</v>
      </c>
      <c r="I49" s="212">
        <v>0</v>
      </c>
      <c r="J49" s="212">
        <v>0</v>
      </c>
      <c r="K49" s="212">
        <v>0</v>
      </c>
      <c r="L49" s="212">
        <v>0</v>
      </c>
      <c r="M49" s="212">
        <v>0</v>
      </c>
      <c r="N49" s="212">
        <v>0</v>
      </c>
      <c r="O49" s="212">
        <v>0</v>
      </c>
      <c r="P49" s="212">
        <v>0</v>
      </c>
      <c r="Q49" s="212">
        <v>0</v>
      </c>
      <c r="R49" s="212">
        <v>0</v>
      </c>
      <c r="S49" s="212">
        <v>0</v>
      </c>
      <c r="T49" s="212">
        <v>0</v>
      </c>
      <c r="U49" s="212">
        <v>0</v>
      </c>
      <c r="V49" s="212">
        <v>0</v>
      </c>
      <c r="W49" s="212">
        <v>2</v>
      </c>
      <c r="X49" s="212">
        <v>0</v>
      </c>
      <c r="Y49" s="218"/>
      <c r="AC49" s="216" t="str">
        <f>D49</f>
        <v>軽四</v>
      </c>
    </row>
    <row r="50" spans="3:29" ht="10.5" customHeight="1">
      <c r="D50" s="216" t="str">
        <f>D19</f>
        <v>ミニカー</v>
      </c>
      <c r="F50" s="213">
        <v>0</v>
      </c>
      <c r="G50" s="212">
        <v>0</v>
      </c>
      <c r="H50" s="212">
        <v>0</v>
      </c>
      <c r="I50" s="212">
        <v>0</v>
      </c>
      <c r="J50" s="212">
        <v>0</v>
      </c>
      <c r="K50" s="212">
        <v>0</v>
      </c>
      <c r="L50" s="212">
        <v>0</v>
      </c>
      <c r="M50" s="212">
        <v>0</v>
      </c>
      <c r="N50" s="212">
        <v>0</v>
      </c>
      <c r="O50" s="212">
        <v>0</v>
      </c>
      <c r="P50" s="212">
        <v>0</v>
      </c>
      <c r="Q50" s="212">
        <v>0</v>
      </c>
      <c r="R50" s="212">
        <v>0</v>
      </c>
      <c r="S50" s="212">
        <v>0</v>
      </c>
      <c r="T50" s="212">
        <v>0</v>
      </c>
      <c r="U50" s="212">
        <v>0</v>
      </c>
      <c r="V50" s="212">
        <v>0</v>
      </c>
      <c r="W50" s="212">
        <v>0</v>
      </c>
      <c r="X50" s="212">
        <v>0</v>
      </c>
      <c r="Y50" s="218"/>
      <c r="AC50" s="216" t="str">
        <f>D50</f>
        <v>ミニカー</v>
      </c>
    </row>
    <row r="51" spans="3:29">
      <c r="C51" s="557" t="str">
        <f>C20</f>
        <v>貨物</v>
      </c>
      <c r="D51" s="557"/>
      <c r="F51" s="217"/>
      <c r="G51" s="212"/>
      <c r="H51" s="212"/>
      <c r="I51" s="212"/>
      <c r="J51" s="212"/>
      <c r="K51" s="212"/>
      <c r="L51" s="212"/>
      <c r="M51" s="212"/>
      <c r="N51" s="212"/>
      <c r="O51" s="212"/>
      <c r="P51" s="212"/>
      <c r="Q51" s="212"/>
      <c r="R51" s="212"/>
      <c r="S51" s="212"/>
      <c r="T51" s="212"/>
      <c r="U51" s="212"/>
      <c r="V51" s="212"/>
      <c r="W51" s="212"/>
      <c r="X51" s="212"/>
      <c r="Y51" s="211"/>
      <c r="Z51" s="210"/>
      <c r="AB51" s="557" t="str">
        <f>C51</f>
        <v>貨物</v>
      </c>
      <c r="AC51" s="557"/>
    </row>
    <row r="52" spans="3:29" ht="10.5" customHeight="1">
      <c r="D52" s="216" t="str">
        <f>D21</f>
        <v>大型</v>
      </c>
      <c r="F52" s="213">
        <v>2</v>
      </c>
      <c r="G52" s="212">
        <v>0</v>
      </c>
      <c r="H52" s="212">
        <v>0</v>
      </c>
      <c r="I52" s="212">
        <v>1</v>
      </c>
      <c r="J52" s="212">
        <v>0</v>
      </c>
      <c r="K52" s="212">
        <v>0</v>
      </c>
      <c r="L52" s="212">
        <v>0</v>
      </c>
      <c r="M52" s="212">
        <v>0</v>
      </c>
      <c r="N52" s="212">
        <v>0</v>
      </c>
      <c r="O52" s="212">
        <v>0</v>
      </c>
      <c r="P52" s="212">
        <v>0</v>
      </c>
      <c r="Q52" s="212">
        <v>0</v>
      </c>
      <c r="R52" s="212">
        <v>0</v>
      </c>
      <c r="S52" s="212">
        <v>0</v>
      </c>
      <c r="T52" s="212">
        <v>0</v>
      </c>
      <c r="U52" s="212">
        <v>1</v>
      </c>
      <c r="V52" s="212">
        <v>0</v>
      </c>
      <c r="W52" s="212">
        <v>0</v>
      </c>
      <c r="X52" s="212">
        <v>0</v>
      </c>
      <c r="Y52" s="211"/>
      <c r="Z52" s="210"/>
      <c r="AC52" s="216" t="str">
        <f>D52</f>
        <v>大型</v>
      </c>
    </row>
    <row r="53" spans="3:29" ht="10.5" customHeight="1">
      <c r="D53" s="216" t="str">
        <f>D22</f>
        <v>中型</v>
      </c>
      <c r="F53" s="213">
        <v>0</v>
      </c>
      <c r="G53" s="212">
        <v>0</v>
      </c>
      <c r="H53" s="212">
        <v>0</v>
      </c>
      <c r="I53" s="212">
        <v>0</v>
      </c>
      <c r="J53" s="212">
        <v>0</v>
      </c>
      <c r="K53" s="212">
        <v>0</v>
      </c>
      <c r="L53" s="212">
        <v>0</v>
      </c>
      <c r="M53" s="212">
        <v>0</v>
      </c>
      <c r="N53" s="212">
        <v>0</v>
      </c>
      <c r="O53" s="212">
        <v>0</v>
      </c>
      <c r="P53" s="212">
        <v>0</v>
      </c>
      <c r="Q53" s="212">
        <v>0</v>
      </c>
      <c r="R53" s="212">
        <v>0</v>
      </c>
      <c r="S53" s="212">
        <v>0</v>
      </c>
      <c r="T53" s="212">
        <v>0</v>
      </c>
      <c r="U53" s="212">
        <v>0</v>
      </c>
      <c r="V53" s="212">
        <v>0</v>
      </c>
      <c r="W53" s="212">
        <v>0</v>
      </c>
      <c r="X53" s="212">
        <v>0</v>
      </c>
      <c r="Y53" s="211"/>
      <c r="Z53" s="210"/>
      <c r="AC53" s="216" t="str">
        <f>D53</f>
        <v>中型</v>
      </c>
    </row>
    <row r="54" spans="3:29" ht="10.5" customHeight="1">
      <c r="D54" s="216" t="str">
        <f>D23</f>
        <v>普通</v>
      </c>
      <c r="F54" s="213">
        <v>4</v>
      </c>
      <c r="G54" s="212">
        <v>0</v>
      </c>
      <c r="H54" s="212">
        <v>0</v>
      </c>
      <c r="I54" s="212">
        <v>0</v>
      </c>
      <c r="J54" s="212">
        <v>0</v>
      </c>
      <c r="K54" s="212">
        <v>0</v>
      </c>
      <c r="L54" s="212">
        <v>0</v>
      </c>
      <c r="M54" s="212">
        <v>0</v>
      </c>
      <c r="N54" s="212">
        <v>0</v>
      </c>
      <c r="O54" s="212">
        <v>0</v>
      </c>
      <c r="P54" s="212">
        <v>0</v>
      </c>
      <c r="Q54" s="212">
        <v>1</v>
      </c>
      <c r="R54" s="212">
        <v>0</v>
      </c>
      <c r="S54" s="212">
        <v>0</v>
      </c>
      <c r="T54" s="212">
        <v>0</v>
      </c>
      <c r="U54" s="212">
        <v>3</v>
      </c>
      <c r="V54" s="212">
        <v>0</v>
      </c>
      <c r="W54" s="212">
        <v>0</v>
      </c>
      <c r="X54" s="212">
        <v>0</v>
      </c>
      <c r="Y54" s="211"/>
      <c r="Z54" s="210"/>
      <c r="AC54" s="216" t="str">
        <f>D54</f>
        <v>普通</v>
      </c>
    </row>
    <row r="55" spans="3:29" ht="10.5" customHeight="1">
      <c r="D55" s="216" t="str">
        <f>D24</f>
        <v>軽四</v>
      </c>
      <c r="F55" s="213">
        <v>0</v>
      </c>
      <c r="G55" s="212">
        <v>0</v>
      </c>
      <c r="H55" s="212">
        <v>0</v>
      </c>
      <c r="I55" s="212">
        <v>0</v>
      </c>
      <c r="J55" s="212">
        <v>0</v>
      </c>
      <c r="K55" s="212">
        <v>0</v>
      </c>
      <c r="L55" s="212">
        <v>0</v>
      </c>
      <c r="M55" s="212">
        <v>0</v>
      </c>
      <c r="N55" s="212">
        <v>0</v>
      </c>
      <c r="O55" s="212">
        <v>0</v>
      </c>
      <c r="P55" s="212">
        <v>0</v>
      </c>
      <c r="Q55" s="212">
        <v>0</v>
      </c>
      <c r="R55" s="212">
        <v>0</v>
      </c>
      <c r="S55" s="212">
        <v>0</v>
      </c>
      <c r="T55" s="212">
        <v>0</v>
      </c>
      <c r="U55" s="212">
        <v>0</v>
      </c>
      <c r="V55" s="212">
        <v>0</v>
      </c>
      <c r="W55" s="212">
        <v>0</v>
      </c>
      <c r="X55" s="212">
        <v>0</v>
      </c>
      <c r="Y55" s="211"/>
      <c r="Z55" s="210"/>
      <c r="AC55" s="216" t="str">
        <f>D55</f>
        <v>軽四</v>
      </c>
    </row>
    <row r="56" spans="3:29">
      <c r="C56" s="557" t="str">
        <f>C25</f>
        <v>特殊</v>
      </c>
      <c r="D56" s="557"/>
      <c r="F56" s="213">
        <v>0</v>
      </c>
      <c r="G56" s="212">
        <v>0</v>
      </c>
      <c r="H56" s="212">
        <v>0</v>
      </c>
      <c r="I56" s="212">
        <v>0</v>
      </c>
      <c r="J56" s="212">
        <v>0</v>
      </c>
      <c r="K56" s="212">
        <v>0</v>
      </c>
      <c r="L56" s="212">
        <v>0</v>
      </c>
      <c r="M56" s="212">
        <v>0</v>
      </c>
      <c r="N56" s="212">
        <v>0</v>
      </c>
      <c r="O56" s="212">
        <v>0</v>
      </c>
      <c r="P56" s="212">
        <v>0</v>
      </c>
      <c r="Q56" s="212">
        <v>0</v>
      </c>
      <c r="R56" s="212">
        <v>0</v>
      </c>
      <c r="S56" s="212">
        <v>0</v>
      </c>
      <c r="T56" s="212">
        <v>0</v>
      </c>
      <c r="U56" s="212">
        <v>0</v>
      </c>
      <c r="V56" s="212">
        <v>0</v>
      </c>
      <c r="W56" s="212">
        <v>0</v>
      </c>
      <c r="X56" s="212">
        <v>0</v>
      </c>
      <c r="Y56" s="211"/>
      <c r="Z56" s="210"/>
      <c r="AB56" s="557" t="str">
        <f>C56</f>
        <v>特殊</v>
      </c>
      <c r="AC56" s="557"/>
    </row>
    <row r="57" spans="3:29">
      <c r="C57" s="557" t="str">
        <f>C26</f>
        <v>二輪車</v>
      </c>
      <c r="D57" s="557"/>
      <c r="F57" s="213"/>
      <c r="G57" s="212"/>
      <c r="H57" s="212"/>
      <c r="I57" s="212"/>
      <c r="J57" s="212"/>
      <c r="K57" s="212"/>
      <c r="L57" s="212"/>
      <c r="M57" s="212"/>
      <c r="N57" s="212"/>
      <c r="O57" s="212"/>
      <c r="P57" s="212"/>
      <c r="Q57" s="212"/>
      <c r="R57" s="212"/>
      <c r="S57" s="212"/>
      <c r="T57" s="212"/>
      <c r="U57" s="212"/>
      <c r="V57" s="212"/>
      <c r="W57" s="212"/>
      <c r="X57" s="212"/>
      <c r="Y57" s="211"/>
      <c r="Z57" s="210"/>
      <c r="AB57" s="557" t="str">
        <f>C57</f>
        <v>二輪車</v>
      </c>
      <c r="AC57" s="557"/>
    </row>
    <row r="58" spans="3:29" ht="10.5" customHeight="1">
      <c r="D58" s="216" t="str">
        <f>D27</f>
        <v>自動二輪</v>
      </c>
      <c r="F58" s="213">
        <v>4</v>
      </c>
      <c r="G58" s="212">
        <v>0</v>
      </c>
      <c r="H58" s="212">
        <v>0</v>
      </c>
      <c r="I58" s="212">
        <v>2</v>
      </c>
      <c r="J58" s="212">
        <v>1</v>
      </c>
      <c r="K58" s="212">
        <v>0</v>
      </c>
      <c r="L58" s="212">
        <v>0</v>
      </c>
      <c r="M58" s="212">
        <v>0</v>
      </c>
      <c r="N58" s="212">
        <v>0</v>
      </c>
      <c r="O58" s="212">
        <v>0</v>
      </c>
      <c r="P58" s="212">
        <v>0</v>
      </c>
      <c r="Q58" s="212">
        <v>0</v>
      </c>
      <c r="R58" s="212">
        <v>0</v>
      </c>
      <c r="S58" s="212">
        <v>0</v>
      </c>
      <c r="T58" s="212">
        <v>0</v>
      </c>
      <c r="U58" s="212">
        <v>0</v>
      </c>
      <c r="V58" s="212">
        <v>0</v>
      </c>
      <c r="W58" s="212">
        <v>1</v>
      </c>
      <c r="X58" s="212">
        <v>0</v>
      </c>
      <c r="Y58" s="211"/>
      <c r="Z58" s="210"/>
      <c r="AC58" s="216" t="str">
        <f>D58</f>
        <v>自動二輪</v>
      </c>
    </row>
    <row r="59" spans="3:29" ht="10.5" customHeight="1">
      <c r="D59" s="216" t="str">
        <f>D28</f>
        <v>軽二輪</v>
      </c>
      <c r="F59" s="213">
        <v>3</v>
      </c>
      <c r="G59" s="212">
        <v>0</v>
      </c>
      <c r="H59" s="212">
        <v>0</v>
      </c>
      <c r="I59" s="212">
        <v>1</v>
      </c>
      <c r="J59" s="212">
        <v>0</v>
      </c>
      <c r="K59" s="212">
        <v>0</v>
      </c>
      <c r="L59" s="212">
        <v>0</v>
      </c>
      <c r="M59" s="212">
        <v>1</v>
      </c>
      <c r="N59" s="212">
        <v>0</v>
      </c>
      <c r="O59" s="212">
        <v>0</v>
      </c>
      <c r="P59" s="212">
        <v>0</v>
      </c>
      <c r="Q59" s="212">
        <v>0</v>
      </c>
      <c r="R59" s="212">
        <v>0</v>
      </c>
      <c r="S59" s="212">
        <v>0</v>
      </c>
      <c r="T59" s="212">
        <v>0</v>
      </c>
      <c r="U59" s="212">
        <v>0</v>
      </c>
      <c r="V59" s="212">
        <v>0</v>
      </c>
      <c r="W59" s="212">
        <v>1</v>
      </c>
      <c r="X59" s="212">
        <v>0</v>
      </c>
      <c r="Y59" s="211"/>
      <c r="Z59" s="210"/>
      <c r="AC59" s="216" t="str">
        <f>D59</f>
        <v>軽二輪</v>
      </c>
    </row>
    <row r="60" spans="3:29" ht="10.5" customHeight="1">
      <c r="D60" s="216" t="str">
        <f>D29</f>
        <v>原付二種</v>
      </c>
      <c r="F60" s="213">
        <v>0</v>
      </c>
      <c r="G60" s="212">
        <v>0</v>
      </c>
      <c r="H60" s="212">
        <v>0</v>
      </c>
      <c r="I60" s="212">
        <v>0</v>
      </c>
      <c r="J60" s="212">
        <v>0</v>
      </c>
      <c r="K60" s="212">
        <v>0</v>
      </c>
      <c r="L60" s="212">
        <v>0</v>
      </c>
      <c r="M60" s="212">
        <v>0</v>
      </c>
      <c r="N60" s="212">
        <v>0</v>
      </c>
      <c r="O60" s="212">
        <v>0</v>
      </c>
      <c r="P60" s="212">
        <v>0</v>
      </c>
      <c r="Q60" s="212">
        <v>0</v>
      </c>
      <c r="R60" s="212">
        <v>0</v>
      </c>
      <c r="S60" s="212">
        <v>0</v>
      </c>
      <c r="T60" s="212">
        <v>0</v>
      </c>
      <c r="U60" s="212">
        <v>0</v>
      </c>
      <c r="V60" s="212">
        <v>0</v>
      </c>
      <c r="W60" s="212">
        <v>0</v>
      </c>
      <c r="X60" s="212">
        <v>0</v>
      </c>
      <c r="Y60" s="211"/>
      <c r="Z60" s="210"/>
      <c r="AC60" s="216" t="str">
        <f>D60</f>
        <v>原付二種</v>
      </c>
    </row>
    <row r="61" spans="3:29" ht="10.5" customHeight="1">
      <c r="D61" s="216" t="str">
        <f>D30</f>
        <v>原付</v>
      </c>
      <c r="F61" s="213">
        <v>1</v>
      </c>
      <c r="G61" s="212">
        <v>0</v>
      </c>
      <c r="H61" s="212">
        <v>0</v>
      </c>
      <c r="I61" s="212">
        <v>0</v>
      </c>
      <c r="J61" s="212">
        <v>0</v>
      </c>
      <c r="K61" s="212">
        <v>0</v>
      </c>
      <c r="L61" s="212">
        <v>0</v>
      </c>
      <c r="M61" s="212">
        <v>0</v>
      </c>
      <c r="N61" s="212">
        <v>0</v>
      </c>
      <c r="O61" s="212">
        <v>1</v>
      </c>
      <c r="P61" s="212">
        <v>0</v>
      </c>
      <c r="Q61" s="212">
        <v>0</v>
      </c>
      <c r="R61" s="212">
        <v>0</v>
      </c>
      <c r="S61" s="212">
        <v>0</v>
      </c>
      <c r="T61" s="212">
        <v>0</v>
      </c>
      <c r="U61" s="212">
        <v>0</v>
      </c>
      <c r="V61" s="212">
        <v>0</v>
      </c>
      <c r="W61" s="212">
        <v>0</v>
      </c>
      <c r="X61" s="212">
        <v>0</v>
      </c>
      <c r="Y61" s="211"/>
      <c r="Z61" s="210"/>
      <c r="AC61" s="216" t="str">
        <f>D61</f>
        <v>原付</v>
      </c>
    </row>
    <row r="62" spans="3:29" s="214" customFormat="1" ht="12.75" customHeight="1">
      <c r="C62" s="560" t="str">
        <f t="shared" ref="C62:C68" si="1">C31</f>
        <v>自転車</v>
      </c>
      <c r="D62" s="560"/>
      <c r="F62" s="213">
        <v>13</v>
      </c>
      <c r="G62" s="212">
        <v>0</v>
      </c>
      <c r="H62" s="212">
        <v>0</v>
      </c>
      <c r="I62" s="212">
        <v>4</v>
      </c>
      <c r="J62" s="212">
        <v>1</v>
      </c>
      <c r="K62" s="212">
        <v>0</v>
      </c>
      <c r="L62" s="212">
        <v>1</v>
      </c>
      <c r="M62" s="212">
        <v>3</v>
      </c>
      <c r="N62" s="212">
        <v>3</v>
      </c>
      <c r="O62" s="212">
        <v>0</v>
      </c>
      <c r="P62" s="212">
        <v>1</v>
      </c>
      <c r="Q62" s="212">
        <v>0</v>
      </c>
      <c r="R62" s="212">
        <v>0</v>
      </c>
      <c r="S62" s="212">
        <v>0</v>
      </c>
      <c r="T62" s="212">
        <v>0</v>
      </c>
      <c r="U62" s="212">
        <v>0</v>
      </c>
      <c r="V62" s="212">
        <v>0</v>
      </c>
      <c r="W62" s="212">
        <v>0</v>
      </c>
      <c r="X62" s="212">
        <v>0</v>
      </c>
      <c r="Y62" s="211"/>
      <c r="Z62" s="215"/>
      <c r="AB62" s="560" t="str">
        <f t="shared" ref="AB62:AB68" si="2">C62</f>
        <v>自転車</v>
      </c>
      <c r="AC62" s="560"/>
    </row>
    <row r="63" spans="3:29" ht="10.5" customHeight="1">
      <c r="C63" s="560" t="str">
        <f t="shared" si="1"/>
        <v>軽車両</v>
      </c>
      <c r="D63" s="560"/>
      <c r="F63" s="213">
        <v>0</v>
      </c>
      <c r="G63" s="212">
        <v>0</v>
      </c>
      <c r="H63" s="212">
        <v>0</v>
      </c>
      <c r="I63" s="212">
        <v>0</v>
      </c>
      <c r="J63" s="212">
        <v>0</v>
      </c>
      <c r="K63" s="212">
        <v>0</v>
      </c>
      <c r="L63" s="212">
        <v>0</v>
      </c>
      <c r="M63" s="212">
        <v>0</v>
      </c>
      <c r="N63" s="212">
        <v>0</v>
      </c>
      <c r="O63" s="212">
        <v>0</v>
      </c>
      <c r="P63" s="212">
        <v>0</v>
      </c>
      <c r="Q63" s="212">
        <v>0</v>
      </c>
      <c r="R63" s="212">
        <v>0</v>
      </c>
      <c r="S63" s="212">
        <v>0</v>
      </c>
      <c r="T63" s="212">
        <v>0</v>
      </c>
      <c r="U63" s="212">
        <v>0</v>
      </c>
      <c r="V63" s="212">
        <v>0</v>
      </c>
      <c r="W63" s="212">
        <v>0</v>
      </c>
      <c r="X63" s="212">
        <v>0</v>
      </c>
      <c r="Y63" s="211"/>
      <c r="Z63" s="210"/>
      <c r="AB63" s="560" t="str">
        <f t="shared" si="2"/>
        <v>軽車両</v>
      </c>
      <c r="AC63" s="560"/>
    </row>
    <row r="64" spans="3:29" ht="10.5" customHeight="1">
      <c r="C64" s="560" t="str">
        <f t="shared" si="1"/>
        <v>歩行者</v>
      </c>
      <c r="D64" s="560"/>
      <c r="F64" s="213">
        <v>19</v>
      </c>
      <c r="G64" s="212">
        <v>0</v>
      </c>
      <c r="H64" s="212">
        <v>0</v>
      </c>
      <c r="I64" s="212">
        <v>8</v>
      </c>
      <c r="J64" s="212">
        <v>2</v>
      </c>
      <c r="K64" s="212">
        <v>0</v>
      </c>
      <c r="L64" s="212">
        <v>0</v>
      </c>
      <c r="M64" s="212">
        <v>2</v>
      </c>
      <c r="N64" s="212">
        <v>5</v>
      </c>
      <c r="O64" s="212">
        <v>2</v>
      </c>
      <c r="P64" s="212">
        <v>0</v>
      </c>
      <c r="Q64" s="212">
        <v>0</v>
      </c>
      <c r="R64" s="212">
        <v>0</v>
      </c>
      <c r="S64" s="212">
        <v>0</v>
      </c>
      <c r="T64" s="212">
        <v>0</v>
      </c>
      <c r="U64" s="212">
        <v>0</v>
      </c>
      <c r="V64" s="212">
        <v>0</v>
      </c>
      <c r="W64" s="212">
        <v>0</v>
      </c>
      <c r="X64" s="212">
        <v>0</v>
      </c>
      <c r="Y64" s="211"/>
      <c r="Z64" s="210"/>
      <c r="AB64" s="560" t="str">
        <f t="shared" si="2"/>
        <v>歩行者</v>
      </c>
      <c r="AC64" s="560"/>
    </row>
    <row r="65" spans="1:30" ht="10.5" customHeight="1">
      <c r="C65" s="560" t="str">
        <f t="shared" si="1"/>
        <v>路面電車</v>
      </c>
      <c r="D65" s="560"/>
      <c r="F65" s="213">
        <v>0</v>
      </c>
      <c r="G65" s="212">
        <v>0</v>
      </c>
      <c r="H65" s="212">
        <v>0</v>
      </c>
      <c r="I65" s="212">
        <v>0</v>
      </c>
      <c r="J65" s="212">
        <v>0</v>
      </c>
      <c r="K65" s="212">
        <v>0</v>
      </c>
      <c r="L65" s="212">
        <v>0</v>
      </c>
      <c r="M65" s="212">
        <v>0</v>
      </c>
      <c r="N65" s="212">
        <v>0</v>
      </c>
      <c r="O65" s="212">
        <v>0</v>
      </c>
      <c r="P65" s="212">
        <v>0</v>
      </c>
      <c r="Q65" s="212">
        <v>0</v>
      </c>
      <c r="R65" s="212">
        <v>0</v>
      </c>
      <c r="S65" s="212">
        <v>0</v>
      </c>
      <c r="T65" s="212">
        <v>0</v>
      </c>
      <c r="U65" s="212">
        <v>0</v>
      </c>
      <c r="V65" s="212">
        <v>0</v>
      </c>
      <c r="W65" s="212">
        <v>0</v>
      </c>
      <c r="X65" s="212">
        <v>0</v>
      </c>
      <c r="Y65" s="211"/>
      <c r="Z65" s="210"/>
      <c r="AB65" s="560" t="str">
        <f t="shared" si="2"/>
        <v>路面電車</v>
      </c>
      <c r="AC65" s="560"/>
    </row>
    <row r="66" spans="1:30" ht="10.5" customHeight="1">
      <c r="C66" s="560" t="str">
        <f t="shared" si="1"/>
        <v>列車</v>
      </c>
      <c r="D66" s="560"/>
      <c r="F66" s="213">
        <v>0</v>
      </c>
      <c r="G66" s="212">
        <v>0</v>
      </c>
      <c r="H66" s="212">
        <v>0</v>
      </c>
      <c r="I66" s="212">
        <v>0</v>
      </c>
      <c r="J66" s="212">
        <v>0</v>
      </c>
      <c r="K66" s="212">
        <v>0</v>
      </c>
      <c r="L66" s="212">
        <v>0</v>
      </c>
      <c r="M66" s="212">
        <v>0</v>
      </c>
      <c r="N66" s="212">
        <v>0</v>
      </c>
      <c r="O66" s="212">
        <v>0</v>
      </c>
      <c r="P66" s="212">
        <v>0</v>
      </c>
      <c r="Q66" s="212">
        <v>0</v>
      </c>
      <c r="R66" s="212">
        <v>0</v>
      </c>
      <c r="S66" s="212">
        <v>0</v>
      </c>
      <c r="T66" s="212">
        <v>0</v>
      </c>
      <c r="U66" s="212">
        <v>0</v>
      </c>
      <c r="V66" s="212">
        <v>0</v>
      </c>
      <c r="W66" s="212">
        <v>0</v>
      </c>
      <c r="X66" s="212">
        <v>0</v>
      </c>
      <c r="Y66" s="211"/>
      <c r="Z66" s="210"/>
      <c r="AB66" s="560" t="str">
        <f t="shared" si="2"/>
        <v>列車</v>
      </c>
      <c r="AC66" s="560"/>
    </row>
    <row r="67" spans="1:30" ht="10.5" customHeight="1">
      <c r="C67" s="560" t="str">
        <f t="shared" si="1"/>
        <v>物件</v>
      </c>
      <c r="D67" s="560"/>
      <c r="F67" s="213">
        <v>9</v>
      </c>
      <c r="G67" s="212">
        <v>0</v>
      </c>
      <c r="H67" s="212">
        <v>0</v>
      </c>
      <c r="I67" s="212">
        <v>3</v>
      </c>
      <c r="J67" s="212">
        <v>1</v>
      </c>
      <c r="K67" s="212">
        <v>0</v>
      </c>
      <c r="L67" s="212">
        <v>0</v>
      </c>
      <c r="M67" s="212">
        <v>1</v>
      </c>
      <c r="N67" s="212">
        <v>0</v>
      </c>
      <c r="O67" s="212">
        <v>1</v>
      </c>
      <c r="P67" s="212">
        <v>0</v>
      </c>
      <c r="Q67" s="212">
        <v>1</v>
      </c>
      <c r="R67" s="212">
        <v>0</v>
      </c>
      <c r="S67" s="212">
        <v>1</v>
      </c>
      <c r="T67" s="212">
        <v>1</v>
      </c>
      <c r="U67" s="212">
        <v>0</v>
      </c>
      <c r="V67" s="212">
        <v>0</v>
      </c>
      <c r="W67" s="212">
        <v>0</v>
      </c>
      <c r="X67" s="212">
        <v>0</v>
      </c>
      <c r="Y67" s="211"/>
      <c r="Z67" s="210"/>
      <c r="AB67" s="560" t="str">
        <f t="shared" si="2"/>
        <v>物件</v>
      </c>
      <c r="AC67" s="560"/>
    </row>
    <row r="68" spans="1:30" ht="10.5" customHeight="1">
      <c r="C68" s="560" t="str">
        <f t="shared" si="1"/>
        <v>相手なし</v>
      </c>
      <c r="D68" s="560"/>
      <c r="F68" s="213">
        <v>0</v>
      </c>
      <c r="G68" s="212">
        <v>0</v>
      </c>
      <c r="H68" s="212">
        <v>0</v>
      </c>
      <c r="I68" s="212">
        <v>0</v>
      </c>
      <c r="J68" s="212">
        <v>0</v>
      </c>
      <c r="K68" s="212">
        <v>0</v>
      </c>
      <c r="L68" s="212">
        <v>0</v>
      </c>
      <c r="M68" s="212">
        <v>0</v>
      </c>
      <c r="N68" s="212">
        <v>0</v>
      </c>
      <c r="O68" s="212">
        <v>0</v>
      </c>
      <c r="P68" s="212">
        <v>0</v>
      </c>
      <c r="Q68" s="212">
        <v>0</v>
      </c>
      <c r="R68" s="212">
        <v>0</v>
      </c>
      <c r="S68" s="212">
        <v>0</v>
      </c>
      <c r="T68" s="212">
        <v>0</v>
      </c>
      <c r="U68" s="212">
        <v>0</v>
      </c>
      <c r="V68" s="212">
        <v>0</v>
      </c>
      <c r="W68" s="212">
        <v>0</v>
      </c>
      <c r="X68" s="212">
        <v>0</v>
      </c>
      <c r="Y68" s="211"/>
      <c r="Z68" s="210"/>
      <c r="AB68" s="560" t="str">
        <f t="shared" si="2"/>
        <v>相手なし</v>
      </c>
      <c r="AC68" s="560"/>
    </row>
    <row r="69" spans="1:30" ht="6" customHeight="1">
      <c r="A69" s="206"/>
      <c r="B69" s="206"/>
      <c r="C69" s="206"/>
      <c r="D69" s="206"/>
      <c r="E69" s="209"/>
      <c r="F69" s="207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  <c r="X69" s="208"/>
      <c r="Y69" s="206"/>
      <c r="Z69" s="207"/>
      <c r="AA69" s="206"/>
      <c r="AB69" s="206"/>
      <c r="AC69" s="206"/>
      <c r="AD69" s="206"/>
    </row>
    <row r="70" spans="1:30" ht="9.75" customHeight="1">
      <c r="A70" s="205" t="s">
        <v>93</v>
      </c>
    </row>
    <row r="71" spans="1:30" ht="9.75" customHeight="1">
      <c r="A71" s="204" t="s">
        <v>92</v>
      </c>
    </row>
    <row r="72" spans="1:30" ht="9.75" customHeight="1">
      <c r="A72" s="203" t="s">
        <v>35</v>
      </c>
    </row>
    <row r="73" spans="1:30" ht="9.75" customHeight="1">
      <c r="A73" s="203" t="s">
        <v>101</v>
      </c>
    </row>
    <row r="74" spans="1:30">
      <c r="A74" s="202" t="s">
        <v>33</v>
      </c>
    </row>
  </sheetData>
  <mergeCells count="48">
    <mergeCell ref="C14:D14"/>
    <mergeCell ref="C20:D20"/>
    <mergeCell ref="C25:D25"/>
    <mergeCell ref="C26:D26"/>
    <mergeCell ref="F4:F5"/>
    <mergeCell ref="P4:P5"/>
    <mergeCell ref="C63:D63"/>
    <mergeCell ref="C64:D64"/>
    <mergeCell ref="C65:D65"/>
    <mergeCell ref="C51:D51"/>
    <mergeCell ref="C56:D56"/>
    <mergeCell ref="C57:D57"/>
    <mergeCell ref="C62:D62"/>
    <mergeCell ref="C35:D35"/>
    <mergeCell ref="C36:D36"/>
    <mergeCell ref="C37:D37"/>
    <mergeCell ref="C45:D45"/>
    <mergeCell ref="C31:D31"/>
    <mergeCell ref="C32:D32"/>
    <mergeCell ref="C33:D33"/>
    <mergeCell ref="D4:E4"/>
    <mergeCell ref="AB25:AC25"/>
    <mergeCell ref="AB26:AC26"/>
    <mergeCell ref="C67:D67"/>
    <mergeCell ref="C68:D68"/>
    <mergeCell ref="C66:D66"/>
    <mergeCell ref="C34:D34"/>
    <mergeCell ref="AB68:AC68"/>
    <mergeCell ref="AB63:AC63"/>
    <mergeCell ref="AB64:AC64"/>
    <mergeCell ref="AB65:AC65"/>
    <mergeCell ref="AB66:AC66"/>
    <mergeCell ref="AC5:AD5"/>
    <mergeCell ref="AB67:AC67"/>
    <mergeCell ref="AB51:AC51"/>
    <mergeCell ref="AB56:AC56"/>
    <mergeCell ref="AB57:AC57"/>
    <mergeCell ref="AB62:AC62"/>
    <mergeCell ref="AB35:AC35"/>
    <mergeCell ref="AB36:AC36"/>
    <mergeCell ref="AB37:AC37"/>
    <mergeCell ref="AB45:AC45"/>
    <mergeCell ref="AB31:AC31"/>
    <mergeCell ref="AB32:AC32"/>
    <mergeCell ref="AB33:AC33"/>
    <mergeCell ref="AB34:AC34"/>
    <mergeCell ref="AB14:AC14"/>
    <mergeCell ref="AB20:AC20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5" max="1048575" man="1"/>
  </col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4"/>
  <sheetViews>
    <sheetView showGridLines="0" zoomScale="125" zoomScaleNormal="125" workbookViewId="0"/>
  </sheetViews>
  <sheetFormatPr defaultColWidth="11.25" defaultRowHeight="10.5"/>
  <cols>
    <col min="1" max="3" width="1.125" style="142" customWidth="1"/>
    <col min="4" max="4" width="9.875" style="142" customWidth="1"/>
    <col min="5" max="5" width="1.125" style="142" customWidth="1"/>
    <col min="6" max="6" width="7.375" style="142" customWidth="1"/>
    <col min="7" max="15" width="7.25" style="142" customWidth="1"/>
    <col min="16" max="16" width="8" style="142" customWidth="1"/>
    <col min="17" max="17" width="8.25" style="142" customWidth="1"/>
    <col min="18" max="19" width="8" style="142" customWidth="1"/>
    <col min="20" max="20" width="8.375" style="142" customWidth="1"/>
    <col min="21" max="21" width="8.25" style="142" customWidth="1"/>
    <col min="22" max="23" width="7.625" style="142" customWidth="1"/>
    <col min="24" max="24" width="7.375" style="142" customWidth="1"/>
    <col min="25" max="28" width="1.125" style="142" customWidth="1"/>
    <col min="29" max="29" width="9.875" style="142" customWidth="1"/>
    <col min="30" max="30" width="1.125" style="142" customWidth="1"/>
    <col min="31" max="16384" width="11.25" style="142"/>
  </cols>
  <sheetData>
    <row r="1" spans="1:30" ht="13.5">
      <c r="I1" s="199"/>
      <c r="J1" s="198" t="s">
        <v>55</v>
      </c>
      <c r="M1" s="198"/>
      <c r="N1" s="198"/>
      <c r="O1" s="198"/>
      <c r="P1" s="198" t="s">
        <v>54</v>
      </c>
      <c r="Q1" s="198"/>
      <c r="R1" s="198"/>
      <c r="S1" s="198"/>
      <c r="T1" s="198"/>
    </row>
    <row r="2" spans="1:30" ht="14.25" customHeight="1">
      <c r="I2" s="197"/>
    </row>
    <row r="3" spans="1:30" ht="1.5" customHeight="1"/>
    <row r="4" spans="1:30" ht="16.5" customHeight="1">
      <c r="A4" s="186"/>
      <c r="B4" s="186"/>
      <c r="C4" s="186"/>
      <c r="D4" s="567" t="s">
        <v>47</v>
      </c>
      <c r="E4" s="567"/>
      <c r="F4" s="564" t="s">
        <v>48</v>
      </c>
      <c r="G4" s="196" t="s">
        <v>0</v>
      </c>
      <c r="H4" s="196"/>
      <c r="I4" s="196"/>
      <c r="J4" s="196"/>
      <c r="K4" s="196"/>
      <c r="L4" s="196" t="s">
        <v>1</v>
      </c>
      <c r="M4" s="196"/>
      <c r="N4" s="196"/>
      <c r="O4" s="196"/>
      <c r="P4" s="565" t="s">
        <v>41</v>
      </c>
      <c r="Q4" s="196" t="s">
        <v>2</v>
      </c>
      <c r="R4" s="196"/>
      <c r="S4" s="196"/>
      <c r="T4" s="196"/>
      <c r="U4" s="196" t="s">
        <v>3</v>
      </c>
      <c r="V4" s="196"/>
      <c r="W4" s="196"/>
      <c r="X4" s="195"/>
      <c r="Y4" s="195"/>
      <c r="Z4" s="194" t="s">
        <v>47</v>
      </c>
      <c r="AA4" s="186"/>
      <c r="AB4" s="186"/>
      <c r="AC4" s="186"/>
      <c r="AD4" s="186"/>
    </row>
    <row r="5" spans="1:30" ht="16.5" customHeight="1">
      <c r="A5" s="193" t="s">
        <v>46</v>
      </c>
      <c r="B5" s="149"/>
      <c r="C5" s="149"/>
      <c r="D5" s="149"/>
      <c r="E5" s="149"/>
      <c r="F5" s="564"/>
      <c r="G5" s="191" t="s">
        <v>4</v>
      </c>
      <c r="H5" s="192" t="s">
        <v>5</v>
      </c>
      <c r="I5" s="192" t="s">
        <v>6</v>
      </c>
      <c r="J5" s="192" t="s">
        <v>7</v>
      </c>
      <c r="K5" s="191" t="s">
        <v>8</v>
      </c>
      <c r="L5" s="191" t="s">
        <v>4</v>
      </c>
      <c r="M5" s="192" t="s">
        <v>5</v>
      </c>
      <c r="N5" s="192" t="s">
        <v>6</v>
      </c>
      <c r="O5" s="192" t="s">
        <v>7</v>
      </c>
      <c r="P5" s="565"/>
      <c r="Q5" s="191" t="s">
        <v>9</v>
      </c>
      <c r="R5" s="191" t="s">
        <v>27</v>
      </c>
      <c r="S5" s="191" t="s">
        <v>11</v>
      </c>
      <c r="T5" s="192" t="s">
        <v>12</v>
      </c>
      <c r="U5" s="191" t="s">
        <v>13</v>
      </c>
      <c r="V5" s="191" t="s">
        <v>14</v>
      </c>
      <c r="W5" s="191" t="s">
        <v>15</v>
      </c>
      <c r="X5" s="190" t="s">
        <v>16</v>
      </c>
      <c r="Y5" s="189"/>
      <c r="Z5" s="149"/>
      <c r="AA5" s="149"/>
      <c r="AB5" s="149"/>
      <c r="AC5" s="568" t="s">
        <v>46</v>
      </c>
      <c r="AD5" s="568"/>
    </row>
    <row r="6" spans="1:30" ht="6" customHeight="1">
      <c r="A6" s="186"/>
      <c r="B6" s="186"/>
      <c r="C6" s="186"/>
      <c r="D6" s="186"/>
      <c r="E6" s="188"/>
      <c r="Z6" s="187"/>
      <c r="AA6" s="186"/>
      <c r="AB6" s="186"/>
      <c r="AC6" s="186"/>
      <c r="AD6" s="186"/>
    </row>
    <row r="7" spans="1:30">
      <c r="E7" s="171"/>
      <c r="K7" s="167" t="s">
        <v>17</v>
      </c>
      <c r="N7" s="167" t="s">
        <v>18</v>
      </c>
      <c r="Q7" s="168" t="s">
        <v>19</v>
      </c>
      <c r="T7" s="168" t="s">
        <v>20</v>
      </c>
      <c r="Z7" s="154"/>
    </row>
    <row r="8" spans="1:30" ht="10.5" customHeight="1">
      <c r="D8" s="172" t="s">
        <v>100</v>
      </c>
      <c r="E8" s="171"/>
      <c r="F8" s="173">
        <v>20027</v>
      </c>
      <c r="G8" s="173">
        <v>92</v>
      </c>
      <c r="H8" s="173">
        <v>17</v>
      </c>
      <c r="I8" s="173">
        <v>12147</v>
      </c>
      <c r="J8" s="173">
        <v>1554</v>
      </c>
      <c r="K8" s="173" t="s">
        <v>23</v>
      </c>
      <c r="L8" s="173">
        <v>270</v>
      </c>
      <c r="M8" s="173">
        <v>2</v>
      </c>
      <c r="N8" s="173">
        <v>2665</v>
      </c>
      <c r="O8" s="173">
        <v>772</v>
      </c>
      <c r="P8" s="173">
        <v>9</v>
      </c>
      <c r="Q8" s="173">
        <v>130</v>
      </c>
      <c r="R8" s="173">
        <v>94</v>
      </c>
      <c r="S8" s="173">
        <v>43</v>
      </c>
      <c r="T8" s="173">
        <v>596</v>
      </c>
      <c r="U8" s="173">
        <v>860</v>
      </c>
      <c r="V8" s="173" t="s">
        <v>23</v>
      </c>
      <c r="W8" s="173">
        <v>198</v>
      </c>
      <c r="X8" s="173">
        <v>578</v>
      </c>
      <c r="Y8" s="161"/>
      <c r="Z8" s="154"/>
      <c r="AC8" s="172" t="s">
        <v>96</v>
      </c>
    </row>
    <row r="9" spans="1:30" ht="10.5" customHeight="1">
      <c r="D9" s="185" t="s">
        <v>99</v>
      </c>
      <c r="E9" s="171"/>
      <c r="F9" s="173">
        <v>20160</v>
      </c>
      <c r="G9" s="173">
        <v>97</v>
      </c>
      <c r="H9" s="173">
        <v>22</v>
      </c>
      <c r="I9" s="173">
        <v>12236</v>
      </c>
      <c r="J9" s="173">
        <v>1637</v>
      </c>
      <c r="K9" s="173">
        <v>2</v>
      </c>
      <c r="L9" s="173">
        <v>247</v>
      </c>
      <c r="M9" s="173">
        <v>3</v>
      </c>
      <c r="N9" s="173">
        <v>2513</v>
      </c>
      <c r="O9" s="173">
        <v>783</v>
      </c>
      <c r="P9" s="173">
        <v>10</v>
      </c>
      <c r="Q9" s="173">
        <v>114</v>
      </c>
      <c r="R9" s="173">
        <v>109</v>
      </c>
      <c r="S9" s="173">
        <v>66</v>
      </c>
      <c r="T9" s="173">
        <v>529</v>
      </c>
      <c r="U9" s="173">
        <v>1005</v>
      </c>
      <c r="V9" s="173" t="s">
        <v>23</v>
      </c>
      <c r="W9" s="173">
        <v>200</v>
      </c>
      <c r="X9" s="173">
        <v>587</v>
      </c>
      <c r="Y9" s="161"/>
      <c r="Z9" s="154"/>
      <c r="AC9" s="172" t="s">
        <v>89</v>
      </c>
    </row>
    <row r="10" spans="1:30" ht="10.5" customHeight="1">
      <c r="D10" s="185" t="s">
        <v>98</v>
      </c>
      <c r="E10" s="171"/>
      <c r="F10" s="173">
        <v>19536</v>
      </c>
      <c r="G10" s="173">
        <v>99</v>
      </c>
      <c r="H10" s="173">
        <v>22</v>
      </c>
      <c r="I10" s="173">
        <v>11815</v>
      </c>
      <c r="J10" s="173">
        <v>1715</v>
      </c>
      <c r="K10" s="173" t="s">
        <v>23</v>
      </c>
      <c r="L10" s="173">
        <v>236</v>
      </c>
      <c r="M10" s="173">
        <v>2</v>
      </c>
      <c r="N10" s="173">
        <v>2285</v>
      </c>
      <c r="O10" s="173">
        <v>746</v>
      </c>
      <c r="P10" s="173">
        <v>10</v>
      </c>
      <c r="Q10" s="173">
        <v>124</v>
      </c>
      <c r="R10" s="173">
        <v>108</v>
      </c>
      <c r="S10" s="173">
        <v>47</v>
      </c>
      <c r="T10" s="173">
        <v>554</v>
      </c>
      <c r="U10" s="173">
        <v>965</v>
      </c>
      <c r="V10" s="173" t="s">
        <v>23</v>
      </c>
      <c r="W10" s="173">
        <v>188</v>
      </c>
      <c r="X10" s="173">
        <v>620</v>
      </c>
      <c r="Y10" s="161"/>
      <c r="Z10" s="154"/>
      <c r="AC10" s="172" t="s">
        <v>88</v>
      </c>
    </row>
    <row r="11" spans="1:30" ht="10.5" customHeight="1">
      <c r="D11" s="185" t="s">
        <v>97</v>
      </c>
      <c r="E11" s="171"/>
      <c r="F11" s="173">
        <v>18839</v>
      </c>
      <c r="G11" s="173">
        <v>72</v>
      </c>
      <c r="H11" s="173">
        <v>17</v>
      </c>
      <c r="I11" s="173">
        <v>11220</v>
      </c>
      <c r="J11" s="173">
        <v>1838</v>
      </c>
      <c r="K11" s="173">
        <v>1</v>
      </c>
      <c r="L11" s="173">
        <v>248</v>
      </c>
      <c r="M11" s="173">
        <v>3</v>
      </c>
      <c r="N11" s="173">
        <v>2252</v>
      </c>
      <c r="O11" s="173">
        <v>765</v>
      </c>
      <c r="P11" s="173">
        <v>7</v>
      </c>
      <c r="Q11" s="173">
        <v>91</v>
      </c>
      <c r="R11" s="173">
        <v>113</v>
      </c>
      <c r="S11" s="173">
        <v>58</v>
      </c>
      <c r="T11" s="173">
        <v>535</v>
      </c>
      <c r="U11" s="173">
        <v>887</v>
      </c>
      <c r="V11" s="173" t="s">
        <v>23</v>
      </c>
      <c r="W11" s="173">
        <v>167</v>
      </c>
      <c r="X11" s="173">
        <v>565</v>
      </c>
      <c r="Y11" s="161"/>
      <c r="Z11" s="154"/>
      <c r="AC11" s="172" t="s">
        <v>95</v>
      </c>
    </row>
    <row r="12" spans="1:30" ht="10.5" customHeight="1">
      <c r="D12" s="184" t="s">
        <v>94</v>
      </c>
      <c r="E12" s="171"/>
      <c r="F12" s="143">
        <v>18127</v>
      </c>
      <c r="G12" s="143">
        <v>83</v>
      </c>
      <c r="H12" s="143">
        <v>19</v>
      </c>
      <c r="I12" s="143">
        <v>10676</v>
      </c>
      <c r="J12" s="143">
        <v>1891</v>
      </c>
      <c r="K12" s="143" t="s">
        <v>23</v>
      </c>
      <c r="L12" s="143">
        <v>208</v>
      </c>
      <c r="M12" s="143">
        <v>10</v>
      </c>
      <c r="N12" s="143">
        <v>2173</v>
      </c>
      <c r="O12" s="143">
        <v>755</v>
      </c>
      <c r="P12" s="143">
        <v>7</v>
      </c>
      <c r="Q12" s="143">
        <v>113</v>
      </c>
      <c r="R12" s="143">
        <v>130</v>
      </c>
      <c r="S12" s="143">
        <v>58</v>
      </c>
      <c r="T12" s="143">
        <v>475</v>
      </c>
      <c r="U12" s="143">
        <v>895</v>
      </c>
      <c r="V12" s="143" t="s">
        <v>23</v>
      </c>
      <c r="W12" s="143">
        <v>120</v>
      </c>
      <c r="X12" s="143">
        <v>514</v>
      </c>
      <c r="Y12" s="183"/>
      <c r="AC12" s="168" t="s">
        <v>94</v>
      </c>
      <c r="AD12" s="167"/>
    </row>
    <row r="13" spans="1:30" ht="6" customHeight="1">
      <c r="F13" s="182">
        <v>0</v>
      </c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71"/>
    </row>
    <row r="14" spans="1:30" ht="10.5" customHeight="1">
      <c r="C14" s="563" t="s">
        <v>43</v>
      </c>
      <c r="D14" s="563"/>
      <c r="F14" s="182">
        <v>0</v>
      </c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1"/>
      <c r="W14" s="180"/>
      <c r="X14" s="180"/>
      <c r="Y14" s="171"/>
      <c r="AB14" s="563" t="s">
        <v>43</v>
      </c>
      <c r="AC14" s="563"/>
    </row>
    <row r="15" spans="1:30" ht="10.5" customHeight="1">
      <c r="D15" s="153" t="s">
        <v>4</v>
      </c>
      <c r="F15" s="157">
        <v>33</v>
      </c>
      <c r="G15" s="156">
        <v>1</v>
      </c>
      <c r="H15" s="156">
        <v>0</v>
      </c>
      <c r="I15" s="156">
        <v>18</v>
      </c>
      <c r="J15" s="156">
        <v>3</v>
      </c>
      <c r="K15" s="156">
        <v>0</v>
      </c>
      <c r="L15" s="156">
        <v>0</v>
      </c>
      <c r="M15" s="156">
        <v>0</v>
      </c>
      <c r="N15" s="156">
        <v>4</v>
      </c>
      <c r="O15" s="156">
        <v>0</v>
      </c>
      <c r="P15" s="156">
        <v>0</v>
      </c>
      <c r="Q15" s="156">
        <v>0</v>
      </c>
      <c r="R15" s="156">
        <v>0</v>
      </c>
      <c r="S15" s="156">
        <v>0</v>
      </c>
      <c r="T15" s="156">
        <v>4</v>
      </c>
      <c r="U15" s="156">
        <v>2</v>
      </c>
      <c r="V15" s="156">
        <v>0</v>
      </c>
      <c r="W15" s="156">
        <v>0</v>
      </c>
      <c r="X15" s="156">
        <v>1</v>
      </c>
      <c r="Y15" s="164"/>
      <c r="AC15" s="153" t="s">
        <v>4</v>
      </c>
    </row>
    <row r="16" spans="1:30" ht="10.5" customHeight="1">
      <c r="D16" s="153" t="s">
        <v>5</v>
      </c>
      <c r="F16" s="157">
        <v>5</v>
      </c>
      <c r="G16" s="156">
        <v>0</v>
      </c>
      <c r="H16" s="156">
        <v>0</v>
      </c>
      <c r="I16" s="156">
        <v>0</v>
      </c>
      <c r="J16" s="156">
        <v>1</v>
      </c>
      <c r="K16" s="156">
        <v>0</v>
      </c>
      <c r="L16" s="156">
        <v>0</v>
      </c>
      <c r="M16" s="156">
        <v>0</v>
      </c>
      <c r="N16" s="156">
        <v>1</v>
      </c>
      <c r="O16" s="156">
        <v>0</v>
      </c>
      <c r="P16" s="156">
        <v>0</v>
      </c>
      <c r="Q16" s="156">
        <v>1</v>
      </c>
      <c r="R16" s="156">
        <v>0</v>
      </c>
      <c r="S16" s="156">
        <v>0</v>
      </c>
      <c r="T16" s="156">
        <v>0</v>
      </c>
      <c r="U16" s="156">
        <v>2</v>
      </c>
      <c r="V16" s="156">
        <v>0</v>
      </c>
      <c r="W16" s="156">
        <v>0</v>
      </c>
      <c r="X16" s="156">
        <v>0</v>
      </c>
      <c r="Y16" s="164"/>
      <c r="AC16" s="153" t="s">
        <v>5</v>
      </c>
    </row>
    <row r="17" spans="3:29" ht="10.5" customHeight="1">
      <c r="D17" s="153" t="s">
        <v>6</v>
      </c>
      <c r="F17" s="157">
        <v>7213</v>
      </c>
      <c r="G17" s="156">
        <v>16</v>
      </c>
      <c r="H17" s="156">
        <v>8</v>
      </c>
      <c r="I17" s="156">
        <v>4274</v>
      </c>
      <c r="J17" s="156">
        <v>741</v>
      </c>
      <c r="K17" s="156">
        <v>0</v>
      </c>
      <c r="L17" s="156">
        <v>84</v>
      </c>
      <c r="M17" s="156">
        <v>5</v>
      </c>
      <c r="N17" s="156">
        <v>868</v>
      </c>
      <c r="O17" s="156">
        <v>262</v>
      </c>
      <c r="P17" s="156">
        <v>1</v>
      </c>
      <c r="Q17" s="156">
        <v>44</v>
      </c>
      <c r="R17" s="156">
        <v>57</v>
      </c>
      <c r="S17" s="156">
        <v>13</v>
      </c>
      <c r="T17" s="156">
        <v>182</v>
      </c>
      <c r="U17" s="156">
        <v>449</v>
      </c>
      <c r="V17" s="156">
        <v>0</v>
      </c>
      <c r="W17" s="156">
        <v>68</v>
      </c>
      <c r="X17" s="156">
        <v>141</v>
      </c>
      <c r="Y17" s="164"/>
      <c r="AC17" s="153" t="s">
        <v>6</v>
      </c>
    </row>
    <row r="18" spans="3:29" ht="10.5" customHeight="1">
      <c r="D18" s="153" t="s">
        <v>7</v>
      </c>
      <c r="F18" s="157">
        <v>1520</v>
      </c>
      <c r="G18" s="156">
        <v>3</v>
      </c>
      <c r="H18" s="156">
        <v>1</v>
      </c>
      <c r="I18" s="156">
        <v>883</v>
      </c>
      <c r="J18" s="156">
        <v>188</v>
      </c>
      <c r="K18" s="156">
        <v>0</v>
      </c>
      <c r="L18" s="156">
        <v>24</v>
      </c>
      <c r="M18" s="156">
        <v>1</v>
      </c>
      <c r="N18" s="156">
        <v>191</v>
      </c>
      <c r="O18" s="156">
        <v>58</v>
      </c>
      <c r="P18" s="156">
        <v>0</v>
      </c>
      <c r="Q18" s="156">
        <v>5</v>
      </c>
      <c r="R18" s="156">
        <v>7</v>
      </c>
      <c r="S18" s="156">
        <v>5</v>
      </c>
      <c r="T18" s="156">
        <v>30</v>
      </c>
      <c r="U18" s="156">
        <v>84</v>
      </c>
      <c r="V18" s="156">
        <v>0</v>
      </c>
      <c r="W18" s="156">
        <v>17</v>
      </c>
      <c r="X18" s="156">
        <v>23</v>
      </c>
      <c r="Y18" s="164"/>
      <c r="AC18" s="153" t="s">
        <v>7</v>
      </c>
    </row>
    <row r="19" spans="3:29" ht="10.5" customHeight="1">
      <c r="D19" s="153" t="s">
        <v>8</v>
      </c>
      <c r="F19" s="157">
        <v>1</v>
      </c>
      <c r="G19" s="156">
        <v>0</v>
      </c>
      <c r="H19" s="156">
        <v>0</v>
      </c>
      <c r="I19" s="156">
        <v>0</v>
      </c>
      <c r="J19" s="156">
        <v>0</v>
      </c>
      <c r="K19" s="156">
        <v>0</v>
      </c>
      <c r="L19" s="156">
        <v>0</v>
      </c>
      <c r="M19" s="156">
        <v>0</v>
      </c>
      <c r="N19" s="156">
        <v>1</v>
      </c>
      <c r="O19" s="156">
        <v>0</v>
      </c>
      <c r="P19" s="156">
        <v>0</v>
      </c>
      <c r="Q19" s="156">
        <v>0</v>
      </c>
      <c r="R19" s="156">
        <v>0</v>
      </c>
      <c r="S19" s="156">
        <v>0</v>
      </c>
      <c r="T19" s="156">
        <v>0</v>
      </c>
      <c r="U19" s="156">
        <v>0</v>
      </c>
      <c r="V19" s="156">
        <v>0</v>
      </c>
      <c r="W19" s="156">
        <v>0</v>
      </c>
      <c r="X19" s="156">
        <v>0</v>
      </c>
      <c r="Y19" s="164"/>
      <c r="AC19" s="153" t="s">
        <v>8</v>
      </c>
    </row>
    <row r="20" spans="3:29" ht="12.75" customHeight="1">
      <c r="C20" s="563" t="s">
        <v>42</v>
      </c>
      <c r="D20" s="563"/>
      <c r="F20" s="157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64"/>
      <c r="AB20" s="563" t="s">
        <v>42</v>
      </c>
      <c r="AC20" s="563"/>
    </row>
    <row r="21" spans="3:29" ht="10.5" customHeight="1">
      <c r="D21" s="153" t="s">
        <v>4</v>
      </c>
      <c r="F21" s="157">
        <v>74</v>
      </c>
      <c r="G21" s="156">
        <v>0</v>
      </c>
      <c r="H21" s="156">
        <v>0</v>
      </c>
      <c r="I21" s="156">
        <v>28</v>
      </c>
      <c r="J21" s="156">
        <v>8</v>
      </c>
      <c r="K21" s="156">
        <v>0</v>
      </c>
      <c r="L21" s="156">
        <v>15</v>
      </c>
      <c r="M21" s="156">
        <v>2</v>
      </c>
      <c r="N21" s="156">
        <v>8</v>
      </c>
      <c r="O21" s="156">
        <v>3</v>
      </c>
      <c r="P21" s="156">
        <v>0</v>
      </c>
      <c r="Q21" s="156">
        <v>1</v>
      </c>
      <c r="R21" s="156">
        <v>0</v>
      </c>
      <c r="S21" s="156">
        <v>1</v>
      </c>
      <c r="T21" s="156">
        <v>5</v>
      </c>
      <c r="U21" s="156">
        <v>0</v>
      </c>
      <c r="V21" s="156">
        <v>0</v>
      </c>
      <c r="W21" s="156">
        <v>0</v>
      </c>
      <c r="X21" s="156">
        <v>3</v>
      </c>
      <c r="Y21" s="164"/>
      <c r="AC21" s="153" t="s">
        <v>4</v>
      </c>
    </row>
    <row r="22" spans="3:29" ht="10.5" customHeight="1">
      <c r="D22" s="153" t="s">
        <v>5</v>
      </c>
      <c r="F22" s="157">
        <v>7</v>
      </c>
      <c r="G22" s="156">
        <v>0</v>
      </c>
      <c r="H22" s="156">
        <v>0</v>
      </c>
      <c r="I22" s="156">
        <v>3</v>
      </c>
      <c r="J22" s="156">
        <v>1</v>
      </c>
      <c r="K22" s="156">
        <v>0</v>
      </c>
      <c r="L22" s="156">
        <v>0</v>
      </c>
      <c r="M22" s="156">
        <v>1</v>
      </c>
      <c r="N22" s="156">
        <v>2</v>
      </c>
      <c r="O22" s="156">
        <v>0</v>
      </c>
      <c r="P22" s="156">
        <v>0</v>
      </c>
      <c r="Q22" s="156">
        <v>0</v>
      </c>
      <c r="R22" s="156">
        <v>0</v>
      </c>
      <c r="S22" s="156">
        <v>0</v>
      </c>
      <c r="T22" s="156">
        <v>0</v>
      </c>
      <c r="U22" s="156">
        <v>0</v>
      </c>
      <c r="V22" s="156">
        <v>0</v>
      </c>
      <c r="W22" s="156">
        <v>0</v>
      </c>
      <c r="X22" s="156">
        <v>0</v>
      </c>
      <c r="Y22" s="164"/>
      <c r="AC22" s="153" t="s">
        <v>5</v>
      </c>
    </row>
    <row r="23" spans="3:29" ht="10.5" customHeight="1">
      <c r="D23" s="153" t="s">
        <v>6</v>
      </c>
      <c r="F23" s="157">
        <v>1025</v>
      </c>
      <c r="G23" s="156">
        <v>0</v>
      </c>
      <c r="H23" s="156">
        <v>1</v>
      </c>
      <c r="I23" s="156">
        <v>529</v>
      </c>
      <c r="J23" s="156">
        <v>96</v>
      </c>
      <c r="K23" s="156">
        <v>0</v>
      </c>
      <c r="L23" s="156">
        <v>31</v>
      </c>
      <c r="M23" s="156">
        <v>0</v>
      </c>
      <c r="N23" s="156">
        <v>180</v>
      </c>
      <c r="O23" s="156">
        <v>47</v>
      </c>
      <c r="P23" s="156">
        <v>2</v>
      </c>
      <c r="Q23" s="156">
        <v>6</v>
      </c>
      <c r="R23" s="156">
        <v>6</v>
      </c>
      <c r="S23" s="156">
        <v>2</v>
      </c>
      <c r="T23" s="156">
        <v>28</v>
      </c>
      <c r="U23" s="156">
        <v>74</v>
      </c>
      <c r="V23" s="156">
        <v>0</v>
      </c>
      <c r="W23" s="156">
        <v>15</v>
      </c>
      <c r="X23" s="156">
        <v>8</v>
      </c>
      <c r="Y23" s="164"/>
      <c r="AC23" s="153" t="s">
        <v>6</v>
      </c>
    </row>
    <row r="24" spans="3:29" ht="10.5" customHeight="1">
      <c r="D24" s="153" t="s">
        <v>7</v>
      </c>
      <c r="F24" s="157">
        <v>480</v>
      </c>
      <c r="G24" s="156">
        <v>0</v>
      </c>
      <c r="H24" s="156">
        <v>0</v>
      </c>
      <c r="I24" s="156">
        <v>244</v>
      </c>
      <c r="J24" s="156">
        <v>58</v>
      </c>
      <c r="K24" s="156">
        <v>0</v>
      </c>
      <c r="L24" s="156">
        <v>11</v>
      </c>
      <c r="M24" s="156">
        <v>0</v>
      </c>
      <c r="N24" s="156">
        <v>75</v>
      </c>
      <c r="O24" s="156">
        <v>19</v>
      </c>
      <c r="P24" s="156">
        <v>0</v>
      </c>
      <c r="Q24" s="156">
        <v>1</v>
      </c>
      <c r="R24" s="156">
        <v>4</v>
      </c>
      <c r="S24" s="156">
        <v>2</v>
      </c>
      <c r="T24" s="156">
        <v>15</v>
      </c>
      <c r="U24" s="156">
        <v>37</v>
      </c>
      <c r="V24" s="156">
        <v>0</v>
      </c>
      <c r="W24" s="156">
        <v>4</v>
      </c>
      <c r="X24" s="156">
        <v>10</v>
      </c>
      <c r="Y24" s="164"/>
      <c r="AC24" s="153" t="s">
        <v>7</v>
      </c>
    </row>
    <row r="25" spans="3:29" ht="12.75" customHeight="1">
      <c r="C25" s="563" t="s">
        <v>41</v>
      </c>
      <c r="D25" s="563"/>
      <c r="F25" s="157">
        <v>1</v>
      </c>
      <c r="G25" s="156">
        <v>0</v>
      </c>
      <c r="H25" s="156">
        <v>0</v>
      </c>
      <c r="I25" s="156">
        <v>1</v>
      </c>
      <c r="J25" s="156">
        <v>0</v>
      </c>
      <c r="K25" s="156">
        <v>0</v>
      </c>
      <c r="L25" s="156">
        <v>0</v>
      </c>
      <c r="M25" s="156">
        <v>0</v>
      </c>
      <c r="N25" s="156">
        <v>0</v>
      </c>
      <c r="O25" s="156">
        <v>0</v>
      </c>
      <c r="P25" s="156">
        <v>0</v>
      </c>
      <c r="Q25" s="156">
        <v>0</v>
      </c>
      <c r="R25" s="156">
        <v>0</v>
      </c>
      <c r="S25" s="156">
        <v>0</v>
      </c>
      <c r="T25" s="156">
        <v>0</v>
      </c>
      <c r="U25" s="156">
        <v>0</v>
      </c>
      <c r="V25" s="156">
        <v>0</v>
      </c>
      <c r="W25" s="156">
        <v>0</v>
      </c>
      <c r="X25" s="156">
        <v>0</v>
      </c>
      <c r="Y25" s="164"/>
      <c r="AB25" s="563" t="s">
        <v>41</v>
      </c>
      <c r="AC25" s="563"/>
    </row>
    <row r="26" spans="3:29" ht="12.75" customHeight="1">
      <c r="C26" s="563" t="s">
        <v>40</v>
      </c>
      <c r="D26" s="563"/>
      <c r="F26" s="157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64"/>
      <c r="AB26" s="563" t="s">
        <v>40</v>
      </c>
      <c r="AC26" s="563"/>
    </row>
    <row r="27" spans="3:29" ht="10.5" customHeight="1">
      <c r="D27" s="153" t="s">
        <v>9</v>
      </c>
      <c r="F27" s="157">
        <v>319</v>
      </c>
      <c r="G27" s="156">
        <v>0</v>
      </c>
      <c r="H27" s="156">
        <v>0</v>
      </c>
      <c r="I27" s="156">
        <v>208</v>
      </c>
      <c r="J27" s="156">
        <v>37</v>
      </c>
      <c r="K27" s="156">
        <v>0</v>
      </c>
      <c r="L27" s="156">
        <v>2</v>
      </c>
      <c r="M27" s="156">
        <v>0</v>
      </c>
      <c r="N27" s="156">
        <v>38</v>
      </c>
      <c r="O27" s="156">
        <v>12</v>
      </c>
      <c r="P27" s="156">
        <v>0</v>
      </c>
      <c r="Q27" s="156">
        <v>1</v>
      </c>
      <c r="R27" s="156">
        <v>1</v>
      </c>
      <c r="S27" s="156">
        <v>0</v>
      </c>
      <c r="T27" s="156">
        <v>1</v>
      </c>
      <c r="U27" s="156">
        <v>2</v>
      </c>
      <c r="V27" s="156">
        <v>0</v>
      </c>
      <c r="W27" s="156">
        <v>4</v>
      </c>
      <c r="X27" s="156">
        <v>13</v>
      </c>
      <c r="Y27" s="164"/>
      <c r="AC27" s="153" t="s">
        <v>9</v>
      </c>
    </row>
    <row r="28" spans="3:29" ht="10.5" customHeight="1">
      <c r="D28" s="153" t="s">
        <v>27</v>
      </c>
      <c r="F28" s="157">
        <v>331</v>
      </c>
      <c r="G28" s="156">
        <v>1</v>
      </c>
      <c r="H28" s="156">
        <v>0</v>
      </c>
      <c r="I28" s="156">
        <v>233</v>
      </c>
      <c r="J28" s="156">
        <v>31</v>
      </c>
      <c r="K28" s="156">
        <v>0</v>
      </c>
      <c r="L28" s="156">
        <v>2</v>
      </c>
      <c r="M28" s="156">
        <v>0</v>
      </c>
      <c r="N28" s="156">
        <v>27</v>
      </c>
      <c r="O28" s="156">
        <v>14</v>
      </c>
      <c r="P28" s="156">
        <v>0</v>
      </c>
      <c r="Q28" s="156">
        <v>0</v>
      </c>
      <c r="R28" s="156">
        <v>1</v>
      </c>
      <c r="S28" s="156">
        <v>1</v>
      </c>
      <c r="T28" s="156">
        <v>2</v>
      </c>
      <c r="U28" s="156">
        <v>5</v>
      </c>
      <c r="V28" s="156">
        <v>0</v>
      </c>
      <c r="W28" s="156">
        <v>3</v>
      </c>
      <c r="X28" s="156">
        <v>11</v>
      </c>
      <c r="Y28" s="164"/>
      <c r="AC28" s="153" t="s">
        <v>27</v>
      </c>
    </row>
    <row r="29" spans="3:29" ht="10.5" customHeight="1">
      <c r="D29" s="153" t="s">
        <v>11</v>
      </c>
      <c r="F29" s="157">
        <v>129</v>
      </c>
      <c r="G29" s="156">
        <v>0</v>
      </c>
      <c r="H29" s="156">
        <v>0</v>
      </c>
      <c r="I29" s="156">
        <v>78</v>
      </c>
      <c r="J29" s="156">
        <v>13</v>
      </c>
      <c r="K29" s="156">
        <v>0</v>
      </c>
      <c r="L29" s="156">
        <v>0</v>
      </c>
      <c r="M29" s="156">
        <v>0</v>
      </c>
      <c r="N29" s="156">
        <v>18</v>
      </c>
      <c r="O29" s="156">
        <v>2</v>
      </c>
      <c r="P29" s="156">
        <v>0</v>
      </c>
      <c r="Q29" s="156">
        <v>2</v>
      </c>
      <c r="R29" s="156">
        <v>0</v>
      </c>
      <c r="S29" s="156">
        <v>2</v>
      </c>
      <c r="T29" s="156">
        <v>2</v>
      </c>
      <c r="U29" s="156">
        <v>5</v>
      </c>
      <c r="V29" s="156">
        <v>0</v>
      </c>
      <c r="W29" s="156">
        <v>0</v>
      </c>
      <c r="X29" s="156">
        <v>7</v>
      </c>
      <c r="Y29" s="164"/>
      <c r="AC29" s="153" t="s">
        <v>11</v>
      </c>
    </row>
    <row r="30" spans="3:29" ht="10.5" customHeight="1">
      <c r="D30" s="153" t="s">
        <v>74</v>
      </c>
      <c r="F30" s="157">
        <v>924</v>
      </c>
      <c r="G30" s="156">
        <v>0</v>
      </c>
      <c r="H30" s="156">
        <v>1</v>
      </c>
      <c r="I30" s="156">
        <v>580</v>
      </c>
      <c r="J30" s="156">
        <v>95</v>
      </c>
      <c r="K30" s="156">
        <v>0</v>
      </c>
      <c r="L30" s="156">
        <v>3</v>
      </c>
      <c r="M30" s="156">
        <v>1</v>
      </c>
      <c r="N30" s="156">
        <v>112</v>
      </c>
      <c r="O30" s="156">
        <v>49</v>
      </c>
      <c r="P30" s="156">
        <v>2</v>
      </c>
      <c r="Q30" s="156">
        <v>0</v>
      </c>
      <c r="R30" s="156">
        <v>1</v>
      </c>
      <c r="S30" s="156">
        <v>3</v>
      </c>
      <c r="T30" s="156">
        <v>17</v>
      </c>
      <c r="U30" s="156">
        <v>23</v>
      </c>
      <c r="V30" s="156">
        <v>0</v>
      </c>
      <c r="W30" s="156">
        <v>4</v>
      </c>
      <c r="X30" s="156">
        <v>33</v>
      </c>
      <c r="Y30" s="164"/>
      <c r="AC30" s="153" t="s">
        <v>12</v>
      </c>
    </row>
    <row r="31" spans="3:29" s="158" customFormat="1" ht="13.5" customHeight="1">
      <c r="C31" s="566" t="s">
        <v>13</v>
      </c>
      <c r="D31" s="566"/>
      <c r="F31" s="157">
        <v>4179</v>
      </c>
      <c r="G31" s="177">
        <v>6</v>
      </c>
      <c r="H31" s="177">
        <v>1</v>
      </c>
      <c r="I31" s="177">
        <v>2634</v>
      </c>
      <c r="J31" s="177">
        <v>447</v>
      </c>
      <c r="K31" s="177">
        <v>0</v>
      </c>
      <c r="L31" s="177">
        <v>19</v>
      </c>
      <c r="M31" s="177">
        <v>0</v>
      </c>
      <c r="N31" s="177">
        <v>476</v>
      </c>
      <c r="O31" s="177">
        <v>205</v>
      </c>
      <c r="P31" s="177">
        <v>0</v>
      </c>
      <c r="Q31" s="177">
        <v>7</v>
      </c>
      <c r="R31" s="177">
        <v>14</v>
      </c>
      <c r="S31" s="177">
        <v>14</v>
      </c>
      <c r="T31" s="177">
        <v>74</v>
      </c>
      <c r="U31" s="177">
        <v>97</v>
      </c>
      <c r="V31" s="177">
        <v>0</v>
      </c>
      <c r="W31" s="177">
        <v>5</v>
      </c>
      <c r="X31" s="177">
        <v>180</v>
      </c>
      <c r="Y31" s="178"/>
      <c r="AB31" s="566" t="s">
        <v>13</v>
      </c>
      <c r="AC31" s="566"/>
    </row>
    <row r="32" spans="3:29" ht="10.5" customHeight="1">
      <c r="C32" s="563" t="s">
        <v>14</v>
      </c>
      <c r="D32" s="563"/>
      <c r="F32" s="157">
        <v>0</v>
      </c>
      <c r="G32" s="156">
        <v>0</v>
      </c>
      <c r="H32" s="156">
        <v>0</v>
      </c>
      <c r="I32" s="156">
        <v>0</v>
      </c>
      <c r="J32" s="156">
        <v>0</v>
      </c>
      <c r="K32" s="156">
        <v>0</v>
      </c>
      <c r="L32" s="156">
        <v>0</v>
      </c>
      <c r="M32" s="156">
        <v>0</v>
      </c>
      <c r="N32" s="156">
        <v>0</v>
      </c>
      <c r="O32" s="156">
        <v>0</v>
      </c>
      <c r="P32" s="156">
        <v>0</v>
      </c>
      <c r="Q32" s="156">
        <v>0</v>
      </c>
      <c r="R32" s="156">
        <v>0</v>
      </c>
      <c r="S32" s="156">
        <v>0</v>
      </c>
      <c r="T32" s="156">
        <v>0</v>
      </c>
      <c r="U32" s="156">
        <v>0</v>
      </c>
      <c r="V32" s="156">
        <v>0</v>
      </c>
      <c r="W32" s="156">
        <v>0</v>
      </c>
      <c r="X32" s="156">
        <v>0</v>
      </c>
      <c r="Y32" s="164"/>
      <c r="AB32" s="563" t="s">
        <v>14</v>
      </c>
      <c r="AC32" s="563"/>
    </row>
    <row r="33" spans="3:30" ht="10.5" customHeight="1">
      <c r="C33" s="563" t="s">
        <v>15</v>
      </c>
      <c r="D33" s="563"/>
      <c r="F33" s="157">
        <v>1284</v>
      </c>
      <c r="G33" s="156">
        <v>12</v>
      </c>
      <c r="H33" s="156">
        <v>0</v>
      </c>
      <c r="I33" s="156">
        <v>720</v>
      </c>
      <c r="J33" s="156">
        <v>124</v>
      </c>
      <c r="K33" s="156">
        <v>0</v>
      </c>
      <c r="L33" s="156">
        <v>12</v>
      </c>
      <c r="M33" s="156">
        <v>0</v>
      </c>
      <c r="N33" s="156">
        <v>152</v>
      </c>
      <c r="O33" s="156">
        <v>69</v>
      </c>
      <c r="P33" s="156">
        <v>2</v>
      </c>
      <c r="Q33" s="156">
        <v>6</v>
      </c>
      <c r="R33" s="156">
        <v>7</v>
      </c>
      <c r="S33" s="156">
        <v>2</v>
      </c>
      <c r="T33" s="156">
        <v>32</v>
      </c>
      <c r="U33" s="156">
        <v>62</v>
      </c>
      <c r="V33" s="156">
        <v>0</v>
      </c>
      <c r="W33" s="156">
        <v>0</v>
      </c>
      <c r="X33" s="156">
        <v>84</v>
      </c>
      <c r="Y33" s="164"/>
      <c r="AB33" s="563" t="s">
        <v>15</v>
      </c>
      <c r="AC33" s="563"/>
    </row>
    <row r="34" spans="3:30" ht="10.5" customHeight="1">
      <c r="C34" s="563" t="s">
        <v>39</v>
      </c>
      <c r="D34" s="563"/>
      <c r="F34" s="157">
        <v>0</v>
      </c>
      <c r="G34" s="156">
        <v>0</v>
      </c>
      <c r="H34" s="156">
        <v>0</v>
      </c>
      <c r="I34" s="156">
        <v>0</v>
      </c>
      <c r="J34" s="156">
        <v>0</v>
      </c>
      <c r="K34" s="156">
        <v>0</v>
      </c>
      <c r="L34" s="156">
        <v>0</v>
      </c>
      <c r="M34" s="156">
        <v>0</v>
      </c>
      <c r="N34" s="156">
        <v>0</v>
      </c>
      <c r="O34" s="156">
        <v>0</v>
      </c>
      <c r="P34" s="156">
        <v>0</v>
      </c>
      <c r="Q34" s="156">
        <v>0</v>
      </c>
      <c r="R34" s="156">
        <v>0</v>
      </c>
      <c r="S34" s="156">
        <v>0</v>
      </c>
      <c r="T34" s="156">
        <v>0</v>
      </c>
      <c r="U34" s="156">
        <v>0</v>
      </c>
      <c r="V34" s="156">
        <v>0</v>
      </c>
      <c r="W34" s="156">
        <v>0</v>
      </c>
      <c r="X34" s="156">
        <v>0</v>
      </c>
      <c r="Y34" s="164"/>
      <c r="AB34" s="563" t="s">
        <v>39</v>
      </c>
      <c r="AC34" s="563"/>
    </row>
    <row r="35" spans="3:30" ht="10.5" customHeight="1">
      <c r="C35" s="563" t="s">
        <v>38</v>
      </c>
      <c r="D35" s="563"/>
      <c r="F35" s="157">
        <v>0</v>
      </c>
      <c r="G35" s="156">
        <v>0</v>
      </c>
      <c r="H35" s="156">
        <v>0</v>
      </c>
      <c r="I35" s="156">
        <v>0</v>
      </c>
      <c r="J35" s="156">
        <v>0</v>
      </c>
      <c r="K35" s="156">
        <v>0</v>
      </c>
      <c r="L35" s="156">
        <v>0</v>
      </c>
      <c r="M35" s="156">
        <v>0</v>
      </c>
      <c r="N35" s="156">
        <v>0</v>
      </c>
      <c r="O35" s="156">
        <v>0</v>
      </c>
      <c r="P35" s="156">
        <v>0</v>
      </c>
      <c r="Q35" s="156">
        <v>0</v>
      </c>
      <c r="R35" s="156">
        <v>0</v>
      </c>
      <c r="S35" s="156">
        <v>0</v>
      </c>
      <c r="T35" s="156">
        <v>0</v>
      </c>
      <c r="U35" s="156">
        <v>0</v>
      </c>
      <c r="V35" s="156">
        <v>0</v>
      </c>
      <c r="W35" s="156">
        <v>0</v>
      </c>
      <c r="X35" s="156">
        <v>0</v>
      </c>
      <c r="Y35" s="164"/>
      <c r="AB35" s="563" t="s">
        <v>38</v>
      </c>
      <c r="AC35" s="563"/>
    </row>
    <row r="36" spans="3:30" ht="10.5" customHeight="1">
      <c r="C36" s="563" t="s">
        <v>37</v>
      </c>
      <c r="D36" s="563"/>
      <c r="F36" s="157">
        <v>368</v>
      </c>
      <c r="G36" s="156">
        <v>7</v>
      </c>
      <c r="H36" s="156">
        <v>4</v>
      </c>
      <c r="I36" s="156">
        <v>204</v>
      </c>
      <c r="J36" s="156">
        <v>46</v>
      </c>
      <c r="K36" s="177">
        <v>0</v>
      </c>
      <c r="L36" s="156">
        <v>5</v>
      </c>
      <c r="M36" s="177">
        <v>0</v>
      </c>
      <c r="N36" s="156">
        <v>19</v>
      </c>
      <c r="O36" s="156">
        <v>13</v>
      </c>
      <c r="P36" s="156">
        <v>0</v>
      </c>
      <c r="Q36" s="156">
        <v>12</v>
      </c>
      <c r="R36" s="156">
        <v>13</v>
      </c>
      <c r="S36" s="156">
        <v>4</v>
      </c>
      <c r="T36" s="156">
        <v>31</v>
      </c>
      <c r="U36" s="156">
        <v>10</v>
      </c>
      <c r="V36" s="177">
        <v>0</v>
      </c>
      <c r="W36" s="177">
        <v>0</v>
      </c>
      <c r="X36" s="156">
        <v>0</v>
      </c>
      <c r="Y36" s="164"/>
      <c r="AB36" s="563" t="s">
        <v>37</v>
      </c>
      <c r="AC36" s="563"/>
    </row>
    <row r="37" spans="3:30" ht="10.5" customHeight="1">
      <c r="C37" s="563" t="s">
        <v>36</v>
      </c>
      <c r="D37" s="563"/>
      <c r="F37" s="157">
        <v>234</v>
      </c>
      <c r="G37" s="156">
        <v>37</v>
      </c>
      <c r="H37" s="156">
        <v>3</v>
      </c>
      <c r="I37" s="156">
        <v>39</v>
      </c>
      <c r="J37" s="156">
        <v>2</v>
      </c>
      <c r="K37" s="156">
        <v>0</v>
      </c>
      <c r="L37" s="156">
        <v>0</v>
      </c>
      <c r="M37" s="156">
        <v>0</v>
      </c>
      <c r="N37" s="156">
        <v>1</v>
      </c>
      <c r="O37" s="156">
        <v>2</v>
      </c>
      <c r="P37" s="156">
        <v>0</v>
      </c>
      <c r="Q37" s="156">
        <v>27</v>
      </c>
      <c r="R37" s="156">
        <v>19</v>
      </c>
      <c r="S37" s="156">
        <v>9</v>
      </c>
      <c r="T37" s="156">
        <v>52</v>
      </c>
      <c r="U37" s="156">
        <v>43</v>
      </c>
      <c r="V37" s="156">
        <v>0</v>
      </c>
      <c r="W37" s="156">
        <v>0</v>
      </c>
      <c r="X37" s="156">
        <v>0</v>
      </c>
      <c r="Y37" s="164"/>
      <c r="AB37" s="563" t="s">
        <v>36</v>
      </c>
      <c r="AC37" s="563"/>
    </row>
    <row r="38" spans="3:30" ht="15.75" customHeight="1">
      <c r="E38" s="171"/>
      <c r="K38" s="167" t="s">
        <v>28</v>
      </c>
      <c r="P38" s="176" t="s">
        <v>29</v>
      </c>
      <c r="T38" s="168" t="s">
        <v>20</v>
      </c>
      <c r="V38" s="172"/>
      <c r="Z38" s="154"/>
    </row>
    <row r="39" spans="3:30" ht="10.5" customHeight="1">
      <c r="D39" s="172" t="s">
        <v>96</v>
      </c>
      <c r="E39" s="171"/>
      <c r="F39" s="175">
        <v>72</v>
      </c>
      <c r="G39" s="173" t="s">
        <v>23</v>
      </c>
      <c r="H39" s="173" t="s">
        <v>23</v>
      </c>
      <c r="I39" s="173">
        <v>32</v>
      </c>
      <c r="J39" s="173">
        <v>2</v>
      </c>
      <c r="K39" s="173" t="s">
        <v>23</v>
      </c>
      <c r="L39" s="173">
        <v>4</v>
      </c>
      <c r="M39" s="173" t="s">
        <v>23</v>
      </c>
      <c r="N39" s="173">
        <v>13</v>
      </c>
      <c r="O39" s="173">
        <v>3</v>
      </c>
      <c r="P39" s="173" t="s">
        <v>23</v>
      </c>
      <c r="Q39" s="173">
        <v>1</v>
      </c>
      <c r="R39" s="173">
        <v>2</v>
      </c>
      <c r="S39" s="173" t="s">
        <v>23</v>
      </c>
      <c r="T39" s="173">
        <v>1</v>
      </c>
      <c r="U39" s="173">
        <v>5</v>
      </c>
      <c r="V39" s="173" t="s">
        <v>23</v>
      </c>
      <c r="W39" s="173">
        <v>8</v>
      </c>
      <c r="X39" s="173">
        <v>1</v>
      </c>
      <c r="Y39" s="161"/>
      <c r="Z39" s="154"/>
      <c r="AC39" s="172" t="s">
        <v>96</v>
      </c>
    </row>
    <row r="40" spans="3:30" ht="10.5" customHeight="1">
      <c r="D40" s="172" t="s">
        <v>89</v>
      </c>
      <c r="E40" s="171"/>
      <c r="F40" s="175">
        <v>74</v>
      </c>
      <c r="G40" s="173" t="s">
        <v>23</v>
      </c>
      <c r="H40" s="173" t="s">
        <v>23</v>
      </c>
      <c r="I40" s="173">
        <v>32</v>
      </c>
      <c r="J40" s="173">
        <v>3</v>
      </c>
      <c r="K40" s="173" t="s">
        <v>23</v>
      </c>
      <c r="L40" s="173">
        <v>6</v>
      </c>
      <c r="M40" s="173" t="s">
        <v>23</v>
      </c>
      <c r="N40" s="173">
        <v>9</v>
      </c>
      <c r="O40" s="173">
        <v>3</v>
      </c>
      <c r="P40" s="173" t="s">
        <v>23</v>
      </c>
      <c r="Q40" s="173">
        <v>4</v>
      </c>
      <c r="R40" s="173">
        <v>2</v>
      </c>
      <c r="S40" s="173" t="s">
        <v>23</v>
      </c>
      <c r="T40" s="173">
        <v>2</v>
      </c>
      <c r="U40" s="173">
        <v>4</v>
      </c>
      <c r="V40" s="173" t="s">
        <v>23</v>
      </c>
      <c r="W40" s="173">
        <v>7</v>
      </c>
      <c r="X40" s="173">
        <v>2</v>
      </c>
      <c r="Y40" s="161"/>
      <c r="Z40" s="154"/>
      <c r="AC40" s="172" t="s">
        <v>89</v>
      </c>
    </row>
    <row r="41" spans="3:30" ht="10.5" customHeight="1">
      <c r="D41" s="172" t="s">
        <v>88</v>
      </c>
      <c r="E41" s="171"/>
      <c r="F41" s="175">
        <v>72</v>
      </c>
      <c r="G41" s="173" t="s">
        <v>23</v>
      </c>
      <c r="H41" s="173" t="s">
        <v>23</v>
      </c>
      <c r="I41" s="173">
        <v>33</v>
      </c>
      <c r="J41" s="173">
        <v>3</v>
      </c>
      <c r="K41" s="173" t="s">
        <v>23</v>
      </c>
      <c r="L41" s="173">
        <v>4</v>
      </c>
      <c r="M41" s="173" t="s">
        <v>23</v>
      </c>
      <c r="N41" s="173">
        <v>13</v>
      </c>
      <c r="O41" s="173">
        <v>2</v>
      </c>
      <c r="P41" s="173" t="s">
        <v>23</v>
      </c>
      <c r="Q41" s="173">
        <v>4</v>
      </c>
      <c r="R41" s="173">
        <v>1</v>
      </c>
      <c r="S41" s="173" t="s">
        <v>23</v>
      </c>
      <c r="T41" s="173">
        <v>1</v>
      </c>
      <c r="U41" s="173">
        <v>6</v>
      </c>
      <c r="V41" s="173" t="s">
        <v>23</v>
      </c>
      <c r="W41" s="173">
        <v>5</v>
      </c>
      <c r="X41" s="173" t="s">
        <v>23</v>
      </c>
      <c r="Y41" s="161"/>
      <c r="Z41" s="154"/>
      <c r="AC41" s="172" t="s">
        <v>88</v>
      </c>
    </row>
    <row r="42" spans="3:30" ht="10.5" customHeight="1">
      <c r="D42" s="172" t="s">
        <v>95</v>
      </c>
      <c r="E42" s="171"/>
      <c r="F42" s="175">
        <v>68</v>
      </c>
      <c r="G42" s="174" t="s">
        <v>23</v>
      </c>
      <c r="H42" s="173" t="s">
        <v>23</v>
      </c>
      <c r="I42" s="173">
        <v>24</v>
      </c>
      <c r="J42" s="173">
        <v>3</v>
      </c>
      <c r="K42" s="173" t="s">
        <v>23</v>
      </c>
      <c r="L42" s="173">
        <v>3</v>
      </c>
      <c r="M42" s="173" t="s">
        <v>23</v>
      </c>
      <c r="N42" s="173">
        <v>10</v>
      </c>
      <c r="O42" s="173">
        <v>4</v>
      </c>
      <c r="P42" s="173">
        <v>1</v>
      </c>
      <c r="Q42" s="173">
        <v>2</v>
      </c>
      <c r="R42" s="173">
        <v>1</v>
      </c>
      <c r="S42" s="173" t="s">
        <v>23</v>
      </c>
      <c r="T42" s="173">
        <v>4</v>
      </c>
      <c r="U42" s="173">
        <v>9</v>
      </c>
      <c r="V42" s="173" t="s">
        <v>23</v>
      </c>
      <c r="W42" s="173">
        <v>6</v>
      </c>
      <c r="X42" s="173">
        <v>1</v>
      </c>
      <c r="Y42" s="161"/>
      <c r="Z42" s="154"/>
      <c r="AC42" s="172" t="s">
        <v>95</v>
      </c>
    </row>
    <row r="43" spans="3:30" ht="10.5" customHeight="1">
      <c r="D43" s="168" t="s">
        <v>94</v>
      </c>
      <c r="E43" s="171"/>
      <c r="F43" s="170">
        <v>72</v>
      </c>
      <c r="G43" s="170" t="s">
        <v>23</v>
      </c>
      <c r="H43" s="170" t="s">
        <v>23</v>
      </c>
      <c r="I43" s="170">
        <v>26</v>
      </c>
      <c r="J43" s="170">
        <v>7</v>
      </c>
      <c r="K43" s="170" t="s">
        <v>23</v>
      </c>
      <c r="L43" s="170">
        <v>5</v>
      </c>
      <c r="M43" s="170" t="s">
        <v>23</v>
      </c>
      <c r="N43" s="170">
        <v>13</v>
      </c>
      <c r="O43" s="170">
        <v>4</v>
      </c>
      <c r="P43" s="170" t="s">
        <v>23</v>
      </c>
      <c r="Q43" s="170">
        <v>2</v>
      </c>
      <c r="R43" s="170">
        <v>1</v>
      </c>
      <c r="S43" s="170" t="s">
        <v>23</v>
      </c>
      <c r="T43" s="170">
        <v>1</v>
      </c>
      <c r="U43" s="170">
        <v>4</v>
      </c>
      <c r="V43" s="170" t="s">
        <v>23</v>
      </c>
      <c r="W43" s="170">
        <v>6</v>
      </c>
      <c r="X43" s="170">
        <v>3</v>
      </c>
      <c r="Y43" s="169"/>
      <c r="Z43" s="167"/>
      <c r="AA43" s="167"/>
      <c r="AC43" s="168" t="s">
        <v>94</v>
      </c>
      <c r="AD43" s="167"/>
    </row>
    <row r="44" spans="3:30" ht="3.75" customHeight="1">
      <c r="F44" s="166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4"/>
    </row>
    <row r="45" spans="3:30" ht="10.5" customHeight="1">
      <c r="C45" s="563" t="s">
        <v>43</v>
      </c>
      <c r="D45" s="563"/>
      <c r="F45" s="163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1"/>
      <c r="Z45" s="154"/>
      <c r="AB45" s="563" t="s">
        <v>43</v>
      </c>
      <c r="AC45" s="563"/>
    </row>
    <row r="46" spans="3:30" ht="10.5" customHeight="1">
      <c r="D46" s="153" t="s">
        <v>4</v>
      </c>
      <c r="F46" s="157">
        <v>0</v>
      </c>
      <c r="G46" s="156">
        <v>0</v>
      </c>
      <c r="H46" s="156">
        <v>0</v>
      </c>
      <c r="I46" s="156">
        <v>0</v>
      </c>
      <c r="J46" s="156">
        <v>0</v>
      </c>
      <c r="K46" s="156">
        <v>0</v>
      </c>
      <c r="L46" s="156">
        <v>0</v>
      </c>
      <c r="M46" s="156">
        <v>0</v>
      </c>
      <c r="N46" s="156">
        <v>0</v>
      </c>
      <c r="O46" s="156">
        <v>0</v>
      </c>
      <c r="P46" s="156">
        <v>0</v>
      </c>
      <c r="Q46" s="156">
        <v>0</v>
      </c>
      <c r="R46" s="156">
        <v>0</v>
      </c>
      <c r="S46" s="156">
        <v>0</v>
      </c>
      <c r="T46" s="156">
        <v>0</v>
      </c>
      <c r="U46" s="156">
        <v>0</v>
      </c>
      <c r="V46" s="156">
        <v>0</v>
      </c>
      <c r="W46" s="156">
        <v>0</v>
      </c>
      <c r="X46" s="156">
        <v>0</v>
      </c>
      <c r="Y46" s="201"/>
      <c r="AC46" s="153" t="s">
        <v>4</v>
      </c>
    </row>
    <row r="47" spans="3:30" ht="10.5" customHeight="1">
      <c r="D47" s="153" t="s">
        <v>5</v>
      </c>
      <c r="F47" s="157">
        <v>1</v>
      </c>
      <c r="G47" s="156">
        <v>0</v>
      </c>
      <c r="H47" s="156">
        <v>0</v>
      </c>
      <c r="I47" s="156">
        <v>0</v>
      </c>
      <c r="J47" s="156">
        <v>0</v>
      </c>
      <c r="K47" s="156">
        <v>0</v>
      </c>
      <c r="L47" s="156">
        <v>0</v>
      </c>
      <c r="M47" s="156">
        <v>0</v>
      </c>
      <c r="N47" s="156">
        <v>0</v>
      </c>
      <c r="O47" s="156">
        <v>0</v>
      </c>
      <c r="P47" s="156">
        <v>0</v>
      </c>
      <c r="Q47" s="156">
        <v>1</v>
      </c>
      <c r="R47" s="156">
        <v>0</v>
      </c>
      <c r="S47" s="156">
        <v>0</v>
      </c>
      <c r="T47" s="156">
        <v>0</v>
      </c>
      <c r="U47" s="156">
        <v>0</v>
      </c>
      <c r="V47" s="156">
        <v>0</v>
      </c>
      <c r="W47" s="156">
        <v>0</v>
      </c>
      <c r="X47" s="156">
        <v>0</v>
      </c>
      <c r="Y47" s="201"/>
      <c r="AC47" s="153" t="s">
        <v>5</v>
      </c>
    </row>
    <row r="48" spans="3:30" ht="10.5" customHeight="1">
      <c r="D48" s="153" t="s">
        <v>6</v>
      </c>
      <c r="F48" s="157">
        <v>12</v>
      </c>
      <c r="G48" s="156">
        <v>0</v>
      </c>
      <c r="H48" s="156">
        <v>0</v>
      </c>
      <c r="I48" s="156">
        <v>1</v>
      </c>
      <c r="J48" s="156">
        <v>2</v>
      </c>
      <c r="K48" s="156">
        <v>0</v>
      </c>
      <c r="L48" s="156">
        <v>2</v>
      </c>
      <c r="M48" s="156">
        <v>0</v>
      </c>
      <c r="N48" s="156">
        <v>1</v>
      </c>
      <c r="O48" s="156">
        <v>0</v>
      </c>
      <c r="P48" s="156">
        <v>0</v>
      </c>
      <c r="Q48" s="156">
        <v>0</v>
      </c>
      <c r="R48" s="156">
        <v>0</v>
      </c>
      <c r="S48" s="156">
        <v>0</v>
      </c>
      <c r="T48" s="156">
        <v>0</v>
      </c>
      <c r="U48" s="156">
        <v>4</v>
      </c>
      <c r="V48" s="156">
        <v>0</v>
      </c>
      <c r="W48" s="156">
        <v>2</v>
      </c>
      <c r="X48" s="156">
        <v>0</v>
      </c>
      <c r="Y48" s="201"/>
      <c r="AC48" s="153" t="s">
        <v>6</v>
      </c>
    </row>
    <row r="49" spans="3:29" ht="10.5" customHeight="1">
      <c r="D49" s="153" t="s">
        <v>7</v>
      </c>
      <c r="F49" s="157">
        <v>3</v>
      </c>
      <c r="G49" s="156">
        <v>0</v>
      </c>
      <c r="H49" s="156">
        <v>0</v>
      </c>
      <c r="I49" s="156">
        <v>2</v>
      </c>
      <c r="J49" s="156">
        <v>0</v>
      </c>
      <c r="K49" s="156">
        <v>0</v>
      </c>
      <c r="L49" s="156">
        <v>0</v>
      </c>
      <c r="M49" s="156">
        <v>0</v>
      </c>
      <c r="N49" s="156">
        <v>0</v>
      </c>
      <c r="O49" s="156">
        <v>0</v>
      </c>
      <c r="P49" s="156">
        <v>0</v>
      </c>
      <c r="Q49" s="156">
        <v>0</v>
      </c>
      <c r="R49" s="156">
        <v>0</v>
      </c>
      <c r="S49" s="156">
        <v>0</v>
      </c>
      <c r="T49" s="156">
        <v>0</v>
      </c>
      <c r="U49" s="156">
        <v>0</v>
      </c>
      <c r="V49" s="156">
        <v>0</v>
      </c>
      <c r="W49" s="156">
        <v>1</v>
      </c>
      <c r="X49" s="156">
        <v>0</v>
      </c>
      <c r="Y49" s="201"/>
      <c r="AC49" s="153" t="s">
        <v>7</v>
      </c>
    </row>
    <row r="50" spans="3:29" ht="10.5" customHeight="1">
      <c r="D50" s="153" t="s">
        <v>8</v>
      </c>
      <c r="F50" s="157">
        <v>0</v>
      </c>
      <c r="G50" s="156">
        <v>0</v>
      </c>
      <c r="H50" s="156">
        <v>0</v>
      </c>
      <c r="I50" s="156">
        <v>0</v>
      </c>
      <c r="J50" s="156">
        <v>0</v>
      </c>
      <c r="K50" s="156">
        <v>0</v>
      </c>
      <c r="L50" s="156">
        <v>0</v>
      </c>
      <c r="M50" s="156">
        <v>0</v>
      </c>
      <c r="N50" s="156">
        <v>0</v>
      </c>
      <c r="O50" s="156">
        <v>0</v>
      </c>
      <c r="P50" s="156">
        <v>0</v>
      </c>
      <c r="Q50" s="156">
        <v>0</v>
      </c>
      <c r="R50" s="156">
        <v>0</v>
      </c>
      <c r="S50" s="156">
        <v>0</v>
      </c>
      <c r="T50" s="156">
        <v>0</v>
      </c>
      <c r="U50" s="156">
        <v>0</v>
      </c>
      <c r="V50" s="156">
        <v>0</v>
      </c>
      <c r="W50" s="156">
        <v>0</v>
      </c>
      <c r="X50" s="156">
        <v>0</v>
      </c>
      <c r="Y50" s="201"/>
      <c r="AC50" s="153" t="s">
        <v>8</v>
      </c>
    </row>
    <row r="51" spans="3:29" ht="12.75" customHeight="1">
      <c r="C51" s="563" t="s">
        <v>42</v>
      </c>
      <c r="D51" s="563"/>
      <c r="F51" s="160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6"/>
      <c r="Y51" s="155"/>
      <c r="Z51" s="154"/>
      <c r="AB51" s="563" t="s">
        <v>42</v>
      </c>
      <c r="AC51" s="563"/>
    </row>
    <row r="52" spans="3:29" ht="10.5" customHeight="1">
      <c r="D52" s="153" t="s">
        <v>4</v>
      </c>
      <c r="F52" s="157">
        <v>4</v>
      </c>
      <c r="G52" s="156">
        <v>0</v>
      </c>
      <c r="H52" s="156">
        <v>0</v>
      </c>
      <c r="I52" s="156">
        <v>1</v>
      </c>
      <c r="J52" s="156">
        <v>0</v>
      </c>
      <c r="K52" s="156">
        <v>0</v>
      </c>
      <c r="L52" s="156">
        <v>1</v>
      </c>
      <c r="M52" s="156">
        <v>0</v>
      </c>
      <c r="N52" s="156">
        <v>1</v>
      </c>
      <c r="O52" s="156">
        <v>1</v>
      </c>
      <c r="P52" s="156">
        <v>0</v>
      </c>
      <c r="Q52" s="156">
        <v>0</v>
      </c>
      <c r="R52" s="156">
        <v>0</v>
      </c>
      <c r="S52" s="156">
        <v>0</v>
      </c>
      <c r="T52" s="156">
        <v>0</v>
      </c>
      <c r="U52" s="156">
        <v>0</v>
      </c>
      <c r="V52" s="156">
        <v>0</v>
      </c>
      <c r="W52" s="156">
        <v>0</v>
      </c>
      <c r="X52" s="156">
        <v>0</v>
      </c>
      <c r="Y52" s="155"/>
      <c r="Z52" s="154"/>
      <c r="AC52" s="153" t="s">
        <v>4</v>
      </c>
    </row>
    <row r="53" spans="3:29" ht="10.5" customHeight="1">
      <c r="D53" s="153" t="s">
        <v>5</v>
      </c>
      <c r="F53" s="157">
        <v>0</v>
      </c>
      <c r="G53" s="156">
        <v>0</v>
      </c>
      <c r="H53" s="156">
        <v>0</v>
      </c>
      <c r="I53" s="156">
        <v>0</v>
      </c>
      <c r="J53" s="156">
        <v>0</v>
      </c>
      <c r="K53" s="156">
        <v>0</v>
      </c>
      <c r="L53" s="156">
        <v>0</v>
      </c>
      <c r="M53" s="156">
        <v>0</v>
      </c>
      <c r="N53" s="156">
        <v>0</v>
      </c>
      <c r="O53" s="156">
        <v>0</v>
      </c>
      <c r="P53" s="156">
        <v>0</v>
      </c>
      <c r="Q53" s="156">
        <v>0</v>
      </c>
      <c r="R53" s="156">
        <v>0</v>
      </c>
      <c r="S53" s="156">
        <v>0</v>
      </c>
      <c r="T53" s="156">
        <v>0</v>
      </c>
      <c r="U53" s="156">
        <v>0</v>
      </c>
      <c r="V53" s="156">
        <v>0</v>
      </c>
      <c r="W53" s="156">
        <v>0</v>
      </c>
      <c r="X53" s="156">
        <v>0</v>
      </c>
      <c r="Y53" s="155"/>
      <c r="Z53" s="154"/>
      <c r="AC53" s="153" t="s">
        <v>5</v>
      </c>
    </row>
    <row r="54" spans="3:29" ht="10.5" customHeight="1">
      <c r="D54" s="153" t="s">
        <v>6</v>
      </c>
      <c r="F54" s="157">
        <v>3</v>
      </c>
      <c r="G54" s="156">
        <v>0</v>
      </c>
      <c r="H54" s="156">
        <v>0</v>
      </c>
      <c r="I54" s="156">
        <v>0</v>
      </c>
      <c r="J54" s="156">
        <v>1</v>
      </c>
      <c r="K54" s="156">
        <v>0</v>
      </c>
      <c r="L54" s="156">
        <v>0</v>
      </c>
      <c r="M54" s="156">
        <v>0</v>
      </c>
      <c r="N54" s="156">
        <v>0</v>
      </c>
      <c r="O54" s="156">
        <v>1</v>
      </c>
      <c r="P54" s="156">
        <v>0</v>
      </c>
      <c r="Q54" s="156">
        <v>0</v>
      </c>
      <c r="R54" s="156">
        <v>0</v>
      </c>
      <c r="S54" s="156">
        <v>0</v>
      </c>
      <c r="T54" s="156">
        <v>0</v>
      </c>
      <c r="U54" s="156">
        <v>0</v>
      </c>
      <c r="V54" s="156">
        <v>0</v>
      </c>
      <c r="W54" s="156">
        <v>1</v>
      </c>
      <c r="X54" s="156">
        <v>0</v>
      </c>
      <c r="Y54" s="155"/>
      <c r="Z54" s="154"/>
      <c r="AC54" s="153" t="s">
        <v>6</v>
      </c>
    </row>
    <row r="55" spans="3:29" ht="10.5" customHeight="1">
      <c r="D55" s="153" t="s">
        <v>7</v>
      </c>
      <c r="F55" s="157">
        <v>1</v>
      </c>
      <c r="G55" s="156">
        <v>0</v>
      </c>
      <c r="H55" s="156">
        <v>0</v>
      </c>
      <c r="I55" s="156">
        <v>0</v>
      </c>
      <c r="J55" s="156">
        <v>0</v>
      </c>
      <c r="K55" s="156">
        <v>0</v>
      </c>
      <c r="L55" s="156">
        <v>0</v>
      </c>
      <c r="M55" s="156">
        <v>0</v>
      </c>
      <c r="N55" s="156">
        <v>0</v>
      </c>
      <c r="O55" s="156">
        <v>0</v>
      </c>
      <c r="P55" s="156">
        <v>0</v>
      </c>
      <c r="Q55" s="156">
        <v>0</v>
      </c>
      <c r="R55" s="156">
        <v>0</v>
      </c>
      <c r="S55" s="156">
        <v>0</v>
      </c>
      <c r="T55" s="156">
        <v>0</v>
      </c>
      <c r="U55" s="156">
        <v>0</v>
      </c>
      <c r="V55" s="156">
        <v>0</v>
      </c>
      <c r="W55" s="156">
        <v>1</v>
      </c>
      <c r="X55" s="156">
        <v>0</v>
      </c>
      <c r="Y55" s="155"/>
      <c r="Z55" s="154"/>
      <c r="AC55" s="153" t="s">
        <v>7</v>
      </c>
    </row>
    <row r="56" spans="3:29" ht="12.75" customHeight="1">
      <c r="C56" s="563" t="s">
        <v>41</v>
      </c>
      <c r="D56" s="563"/>
      <c r="F56" s="157">
        <v>0</v>
      </c>
      <c r="G56" s="156">
        <v>0</v>
      </c>
      <c r="H56" s="156">
        <v>0</v>
      </c>
      <c r="I56" s="156">
        <v>0</v>
      </c>
      <c r="J56" s="156">
        <v>0</v>
      </c>
      <c r="K56" s="156">
        <v>0</v>
      </c>
      <c r="L56" s="156">
        <v>0</v>
      </c>
      <c r="M56" s="156">
        <v>0</v>
      </c>
      <c r="N56" s="156">
        <v>0</v>
      </c>
      <c r="O56" s="156">
        <v>0</v>
      </c>
      <c r="P56" s="156">
        <v>0</v>
      </c>
      <c r="Q56" s="156">
        <v>0</v>
      </c>
      <c r="R56" s="156">
        <v>0</v>
      </c>
      <c r="S56" s="156">
        <v>0</v>
      </c>
      <c r="T56" s="156">
        <v>0</v>
      </c>
      <c r="U56" s="156">
        <v>0</v>
      </c>
      <c r="V56" s="156">
        <v>0</v>
      </c>
      <c r="W56" s="156">
        <v>0</v>
      </c>
      <c r="X56" s="156">
        <v>0</v>
      </c>
      <c r="Y56" s="155"/>
      <c r="Z56" s="154"/>
      <c r="AB56" s="563" t="s">
        <v>41</v>
      </c>
      <c r="AC56" s="563"/>
    </row>
    <row r="57" spans="3:29" ht="13.5" customHeight="1">
      <c r="C57" s="563" t="s">
        <v>40</v>
      </c>
      <c r="D57" s="563"/>
      <c r="F57" s="157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5"/>
      <c r="Z57" s="154"/>
      <c r="AB57" s="563" t="s">
        <v>40</v>
      </c>
      <c r="AC57" s="563"/>
    </row>
    <row r="58" spans="3:29" ht="10.5" customHeight="1">
      <c r="D58" s="153" t="s">
        <v>9</v>
      </c>
      <c r="F58" s="157">
        <v>4</v>
      </c>
      <c r="G58" s="156">
        <v>0</v>
      </c>
      <c r="H58" s="156">
        <v>0</v>
      </c>
      <c r="I58" s="156">
        <v>1</v>
      </c>
      <c r="J58" s="156">
        <v>0</v>
      </c>
      <c r="K58" s="156">
        <v>0</v>
      </c>
      <c r="L58" s="156">
        <v>0</v>
      </c>
      <c r="M58" s="156">
        <v>0</v>
      </c>
      <c r="N58" s="156">
        <v>1</v>
      </c>
      <c r="O58" s="156">
        <v>1</v>
      </c>
      <c r="P58" s="156">
        <v>0</v>
      </c>
      <c r="Q58" s="156">
        <v>0</v>
      </c>
      <c r="R58" s="156">
        <v>0</v>
      </c>
      <c r="S58" s="156">
        <v>0</v>
      </c>
      <c r="T58" s="156">
        <v>0</v>
      </c>
      <c r="U58" s="156">
        <v>0</v>
      </c>
      <c r="V58" s="156">
        <v>0</v>
      </c>
      <c r="W58" s="156">
        <v>1</v>
      </c>
      <c r="X58" s="156">
        <v>0</v>
      </c>
      <c r="Y58" s="155"/>
      <c r="Z58" s="154"/>
      <c r="AC58" s="153" t="s">
        <v>9</v>
      </c>
    </row>
    <row r="59" spans="3:29" ht="10.5" customHeight="1">
      <c r="D59" s="153" t="s">
        <v>27</v>
      </c>
      <c r="F59" s="157">
        <v>0</v>
      </c>
      <c r="G59" s="156">
        <v>0</v>
      </c>
      <c r="H59" s="156">
        <v>0</v>
      </c>
      <c r="I59" s="156">
        <v>0</v>
      </c>
      <c r="J59" s="156">
        <v>0</v>
      </c>
      <c r="K59" s="156">
        <v>0</v>
      </c>
      <c r="L59" s="156">
        <v>0</v>
      </c>
      <c r="M59" s="156">
        <v>0</v>
      </c>
      <c r="N59" s="156">
        <v>0</v>
      </c>
      <c r="O59" s="156">
        <v>0</v>
      </c>
      <c r="P59" s="156">
        <v>0</v>
      </c>
      <c r="Q59" s="156">
        <v>0</v>
      </c>
      <c r="R59" s="156">
        <v>0</v>
      </c>
      <c r="S59" s="156">
        <v>0</v>
      </c>
      <c r="T59" s="156">
        <v>0</v>
      </c>
      <c r="U59" s="156">
        <v>0</v>
      </c>
      <c r="V59" s="156">
        <v>0</v>
      </c>
      <c r="W59" s="156">
        <v>0</v>
      </c>
      <c r="X59" s="156">
        <v>0</v>
      </c>
      <c r="Y59" s="155"/>
      <c r="Z59" s="154"/>
      <c r="AC59" s="153" t="s">
        <v>27</v>
      </c>
    </row>
    <row r="60" spans="3:29" ht="10.5" customHeight="1">
      <c r="D60" s="153" t="s">
        <v>11</v>
      </c>
      <c r="F60" s="157">
        <v>0</v>
      </c>
      <c r="G60" s="156">
        <v>0</v>
      </c>
      <c r="H60" s="156">
        <v>0</v>
      </c>
      <c r="I60" s="156">
        <v>0</v>
      </c>
      <c r="J60" s="156">
        <v>0</v>
      </c>
      <c r="K60" s="156">
        <v>0</v>
      </c>
      <c r="L60" s="156">
        <v>0</v>
      </c>
      <c r="M60" s="156">
        <v>0</v>
      </c>
      <c r="N60" s="156">
        <v>0</v>
      </c>
      <c r="O60" s="156">
        <v>0</v>
      </c>
      <c r="P60" s="156">
        <v>0</v>
      </c>
      <c r="Q60" s="156">
        <v>0</v>
      </c>
      <c r="R60" s="156">
        <v>0</v>
      </c>
      <c r="S60" s="156">
        <v>0</v>
      </c>
      <c r="T60" s="156">
        <v>0</v>
      </c>
      <c r="U60" s="156">
        <v>0</v>
      </c>
      <c r="V60" s="156">
        <v>0</v>
      </c>
      <c r="W60" s="156">
        <v>0</v>
      </c>
      <c r="X60" s="156">
        <v>0</v>
      </c>
      <c r="Y60" s="155"/>
      <c r="Z60" s="154"/>
      <c r="AC60" s="153" t="s">
        <v>11</v>
      </c>
    </row>
    <row r="61" spans="3:29" ht="10.5" customHeight="1">
      <c r="D61" s="153" t="s">
        <v>74</v>
      </c>
      <c r="F61" s="157">
        <v>3</v>
      </c>
      <c r="G61" s="156">
        <v>0</v>
      </c>
      <c r="H61" s="156">
        <v>0</v>
      </c>
      <c r="I61" s="156">
        <v>3</v>
      </c>
      <c r="J61" s="156">
        <v>0</v>
      </c>
      <c r="K61" s="156">
        <v>0</v>
      </c>
      <c r="L61" s="156">
        <v>0</v>
      </c>
      <c r="M61" s="156">
        <v>0</v>
      </c>
      <c r="N61" s="156">
        <v>0</v>
      </c>
      <c r="O61" s="156">
        <v>0</v>
      </c>
      <c r="P61" s="156">
        <v>0</v>
      </c>
      <c r="Q61" s="156">
        <v>0</v>
      </c>
      <c r="R61" s="156">
        <v>0</v>
      </c>
      <c r="S61" s="156">
        <v>0</v>
      </c>
      <c r="T61" s="156">
        <v>0</v>
      </c>
      <c r="U61" s="156">
        <v>0</v>
      </c>
      <c r="V61" s="156">
        <v>0</v>
      </c>
      <c r="W61" s="156">
        <v>0</v>
      </c>
      <c r="X61" s="156">
        <v>0</v>
      </c>
      <c r="Y61" s="155"/>
      <c r="Z61" s="154"/>
      <c r="AC61" s="153" t="s">
        <v>12</v>
      </c>
    </row>
    <row r="62" spans="3:29" s="158" customFormat="1" ht="12.75" customHeight="1">
      <c r="C62" s="566" t="s">
        <v>13</v>
      </c>
      <c r="D62" s="566"/>
      <c r="F62" s="157">
        <v>9</v>
      </c>
      <c r="G62" s="156">
        <v>0</v>
      </c>
      <c r="H62" s="156">
        <v>0</v>
      </c>
      <c r="I62" s="156">
        <v>4</v>
      </c>
      <c r="J62" s="156">
        <v>0</v>
      </c>
      <c r="K62" s="156">
        <v>0</v>
      </c>
      <c r="L62" s="156">
        <v>1</v>
      </c>
      <c r="M62" s="156">
        <v>0</v>
      </c>
      <c r="N62" s="156">
        <v>3</v>
      </c>
      <c r="O62" s="156">
        <v>0</v>
      </c>
      <c r="P62" s="156">
        <v>0</v>
      </c>
      <c r="Q62" s="156">
        <v>0</v>
      </c>
      <c r="R62" s="156">
        <v>0</v>
      </c>
      <c r="S62" s="156">
        <v>0</v>
      </c>
      <c r="T62" s="156">
        <v>0</v>
      </c>
      <c r="U62" s="156">
        <v>0</v>
      </c>
      <c r="V62" s="156">
        <v>0</v>
      </c>
      <c r="W62" s="156">
        <v>0</v>
      </c>
      <c r="X62" s="156">
        <v>1</v>
      </c>
      <c r="Y62" s="155"/>
      <c r="Z62" s="159"/>
      <c r="AB62" s="566" t="s">
        <v>13</v>
      </c>
      <c r="AC62" s="566"/>
    </row>
    <row r="63" spans="3:29" ht="10.5" customHeight="1">
      <c r="C63" s="563" t="s">
        <v>14</v>
      </c>
      <c r="D63" s="563"/>
      <c r="F63" s="157">
        <v>0</v>
      </c>
      <c r="G63" s="156">
        <v>0</v>
      </c>
      <c r="H63" s="156">
        <v>0</v>
      </c>
      <c r="I63" s="156">
        <v>0</v>
      </c>
      <c r="J63" s="156">
        <v>0</v>
      </c>
      <c r="K63" s="156">
        <v>0</v>
      </c>
      <c r="L63" s="156">
        <v>0</v>
      </c>
      <c r="M63" s="156">
        <v>0</v>
      </c>
      <c r="N63" s="156">
        <v>0</v>
      </c>
      <c r="O63" s="156">
        <v>0</v>
      </c>
      <c r="P63" s="156">
        <v>0</v>
      </c>
      <c r="Q63" s="156">
        <v>0</v>
      </c>
      <c r="R63" s="156">
        <v>0</v>
      </c>
      <c r="S63" s="156">
        <v>0</v>
      </c>
      <c r="T63" s="156">
        <v>0</v>
      </c>
      <c r="U63" s="156">
        <v>0</v>
      </c>
      <c r="V63" s="156">
        <v>0</v>
      </c>
      <c r="W63" s="156">
        <v>0</v>
      </c>
      <c r="X63" s="156">
        <v>0</v>
      </c>
      <c r="Y63" s="155"/>
      <c r="Z63" s="154"/>
      <c r="AB63" s="563" t="s">
        <v>14</v>
      </c>
      <c r="AC63" s="563"/>
    </row>
    <row r="64" spans="3:29" ht="10.5" customHeight="1">
      <c r="C64" s="563" t="s">
        <v>15</v>
      </c>
      <c r="D64" s="563"/>
      <c r="F64" s="157">
        <v>23</v>
      </c>
      <c r="G64" s="156">
        <v>0</v>
      </c>
      <c r="H64" s="156">
        <v>0</v>
      </c>
      <c r="I64" s="156">
        <v>9</v>
      </c>
      <c r="J64" s="156">
        <v>3</v>
      </c>
      <c r="K64" s="156">
        <v>0</v>
      </c>
      <c r="L64" s="156">
        <v>1</v>
      </c>
      <c r="M64" s="156">
        <v>0</v>
      </c>
      <c r="N64" s="156">
        <v>6</v>
      </c>
      <c r="O64" s="156">
        <v>1</v>
      </c>
      <c r="P64" s="156">
        <v>0</v>
      </c>
      <c r="Q64" s="156">
        <v>1</v>
      </c>
      <c r="R64" s="156">
        <v>0</v>
      </c>
      <c r="S64" s="156">
        <v>0</v>
      </c>
      <c r="T64" s="156">
        <v>0</v>
      </c>
      <c r="U64" s="156">
        <v>0</v>
      </c>
      <c r="V64" s="156">
        <v>0</v>
      </c>
      <c r="W64" s="156">
        <v>0</v>
      </c>
      <c r="X64" s="156">
        <v>2</v>
      </c>
      <c r="Y64" s="155"/>
      <c r="Z64" s="154"/>
      <c r="AB64" s="563" t="s">
        <v>15</v>
      </c>
      <c r="AC64" s="563"/>
    </row>
    <row r="65" spans="1:30" ht="10.5" customHeight="1">
      <c r="C65" s="563" t="s">
        <v>39</v>
      </c>
      <c r="D65" s="563"/>
      <c r="F65" s="157">
        <v>0</v>
      </c>
      <c r="G65" s="156">
        <v>0</v>
      </c>
      <c r="H65" s="156">
        <v>0</v>
      </c>
      <c r="I65" s="156">
        <v>0</v>
      </c>
      <c r="J65" s="156">
        <v>0</v>
      </c>
      <c r="K65" s="156">
        <v>0</v>
      </c>
      <c r="L65" s="156">
        <v>0</v>
      </c>
      <c r="M65" s="156">
        <v>0</v>
      </c>
      <c r="N65" s="156">
        <v>0</v>
      </c>
      <c r="O65" s="156">
        <v>0</v>
      </c>
      <c r="P65" s="156">
        <v>0</v>
      </c>
      <c r="Q65" s="156">
        <v>0</v>
      </c>
      <c r="R65" s="156">
        <v>0</v>
      </c>
      <c r="S65" s="156">
        <v>0</v>
      </c>
      <c r="T65" s="156">
        <v>0</v>
      </c>
      <c r="U65" s="156">
        <v>0</v>
      </c>
      <c r="V65" s="156">
        <v>0</v>
      </c>
      <c r="W65" s="156">
        <v>0</v>
      </c>
      <c r="X65" s="156">
        <v>0</v>
      </c>
      <c r="Y65" s="155"/>
      <c r="Z65" s="154"/>
      <c r="AB65" s="563" t="s">
        <v>39</v>
      </c>
      <c r="AC65" s="563"/>
    </row>
    <row r="66" spans="1:30" ht="10.5" customHeight="1">
      <c r="C66" s="563" t="s">
        <v>38</v>
      </c>
      <c r="D66" s="563"/>
      <c r="F66" s="157">
        <v>0</v>
      </c>
      <c r="G66" s="156">
        <v>0</v>
      </c>
      <c r="H66" s="156">
        <v>0</v>
      </c>
      <c r="I66" s="156">
        <v>0</v>
      </c>
      <c r="J66" s="156">
        <v>0</v>
      </c>
      <c r="K66" s="156">
        <v>0</v>
      </c>
      <c r="L66" s="156">
        <v>0</v>
      </c>
      <c r="M66" s="156">
        <v>0</v>
      </c>
      <c r="N66" s="156">
        <v>0</v>
      </c>
      <c r="O66" s="156">
        <v>0</v>
      </c>
      <c r="P66" s="156">
        <v>0</v>
      </c>
      <c r="Q66" s="156">
        <v>0</v>
      </c>
      <c r="R66" s="156">
        <v>0</v>
      </c>
      <c r="S66" s="156">
        <v>0</v>
      </c>
      <c r="T66" s="156">
        <v>0</v>
      </c>
      <c r="U66" s="156">
        <v>0</v>
      </c>
      <c r="V66" s="156">
        <v>0</v>
      </c>
      <c r="W66" s="156">
        <v>0</v>
      </c>
      <c r="X66" s="156">
        <v>0</v>
      </c>
      <c r="Y66" s="155"/>
      <c r="Z66" s="154"/>
      <c r="AB66" s="563" t="s">
        <v>38</v>
      </c>
      <c r="AC66" s="563"/>
    </row>
    <row r="67" spans="1:30" ht="10.5" customHeight="1">
      <c r="C67" s="563" t="s">
        <v>37</v>
      </c>
      <c r="D67" s="563"/>
      <c r="F67" s="157">
        <v>7</v>
      </c>
      <c r="G67" s="156">
        <v>0</v>
      </c>
      <c r="H67" s="156">
        <v>0</v>
      </c>
      <c r="I67" s="156">
        <v>5</v>
      </c>
      <c r="J67" s="156">
        <v>1</v>
      </c>
      <c r="K67" s="156">
        <v>0</v>
      </c>
      <c r="L67" s="156">
        <v>0</v>
      </c>
      <c r="M67" s="156">
        <v>0</v>
      </c>
      <c r="N67" s="156">
        <v>1</v>
      </c>
      <c r="O67" s="156">
        <v>0</v>
      </c>
      <c r="P67" s="156">
        <v>0</v>
      </c>
      <c r="Q67" s="156">
        <v>0</v>
      </c>
      <c r="R67" s="156">
        <v>0</v>
      </c>
      <c r="S67" s="156">
        <v>0</v>
      </c>
      <c r="T67" s="156">
        <v>0</v>
      </c>
      <c r="U67" s="156">
        <v>0</v>
      </c>
      <c r="V67" s="156">
        <v>0</v>
      </c>
      <c r="W67" s="156">
        <v>0</v>
      </c>
      <c r="X67" s="156">
        <v>0</v>
      </c>
      <c r="Y67" s="155"/>
      <c r="Z67" s="154"/>
      <c r="AB67" s="563" t="s">
        <v>37</v>
      </c>
      <c r="AC67" s="563"/>
    </row>
    <row r="68" spans="1:30" ht="10.5" customHeight="1">
      <c r="C68" s="563" t="s">
        <v>36</v>
      </c>
      <c r="D68" s="563"/>
      <c r="F68" s="157">
        <v>2</v>
      </c>
      <c r="G68" s="156">
        <v>0</v>
      </c>
      <c r="H68" s="156">
        <v>0</v>
      </c>
      <c r="I68" s="156">
        <v>0</v>
      </c>
      <c r="J68" s="156">
        <v>0</v>
      </c>
      <c r="K68" s="156">
        <v>0</v>
      </c>
      <c r="L68" s="156">
        <v>0</v>
      </c>
      <c r="M68" s="156">
        <v>0</v>
      </c>
      <c r="N68" s="156">
        <v>0</v>
      </c>
      <c r="O68" s="156">
        <v>0</v>
      </c>
      <c r="P68" s="156">
        <v>0</v>
      </c>
      <c r="Q68" s="156">
        <v>0</v>
      </c>
      <c r="R68" s="156">
        <v>1</v>
      </c>
      <c r="S68" s="156">
        <v>0</v>
      </c>
      <c r="T68" s="156">
        <v>1</v>
      </c>
      <c r="U68" s="156">
        <v>0</v>
      </c>
      <c r="V68" s="156">
        <v>0</v>
      </c>
      <c r="W68" s="156">
        <v>0</v>
      </c>
      <c r="X68" s="156">
        <v>0</v>
      </c>
      <c r="Y68" s="155"/>
      <c r="Z68" s="154"/>
      <c r="AB68" s="563" t="s">
        <v>36</v>
      </c>
      <c r="AC68" s="563"/>
    </row>
    <row r="69" spans="1:30" ht="6" customHeight="1">
      <c r="A69" s="149"/>
      <c r="B69" s="149"/>
      <c r="C69" s="149"/>
      <c r="D69" s="149"/>
      <c r="E69" s="152"/>
      <c r="F69" s="150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49"/>
      <c r="Z69" s="150"/>
      <c r="AA69" s="149"/>
      <c r="AB69" s="149"/>
      <c r="AC69" s="149"/>
      <c r="AD69" s="149"/>
    </row>
    <row r="70" spans="1:30" ht="1.5" customHeight="1"/>
    <row r="71" spans="1:30" ht="9.75" customHeight="1">
      <c r="A71" s="148" t="s">
        <v>93</v>
      </c>
    </row>
    <row r="72" spans="1:30" ht="9.75" customHeight="1">
      <c r="A72" s="147" t="s">
        <v>92</v>
      </c>
    </row>
    <row r="73" spans="1:30" ht="9.75" customHeight="1">
      <c r="A73" s="146" t="s">
        <v>35</v>
      </c>
    </row>
    <row r="74" spans="1:30" ht="9.75" customHeight="1">
      <c r="A74" s="142" t="s">
        <v>33</v>
      </c>
    </row>
  </sheetData>
  <mergeCells count="48">
    <mergeCell ref="AC5:AD5"/>
    <mergeCell ref="AB67:AC67"/>
    <mergeCell ref="AB51:AC51"/>
    <mergeCell ref="AB56:AC56"/>
    <mergeCell ref="AB57:AC57"/>
    <mergeCell ref="AB62:AC62"/>
    <mergeCell ref="AB35:AC35"/>
    <mergeCell ref="AB36:AC36"/>
    <mergeCell ref="AB37:AC37"/>
    <mergeCell ref="AB31:AC31"/>
    <mergeCell ref="AB32:AC32"/>
    <mergeCell ref="AB33:AC33"/>
    <mergeCell ref="AB34:AC34"/>
    <mergeCell ref="AB14:AC14"/>
    <mergeCell ref="AB20:AC20"/>
    <mergeCell ref="AB25:AC25"/>
    <mergeCell ref="AB26:AC26"/>
    <mergeCell ref="C67:D67"/>
    <mergeCell ref="C68:D68"/>
    <mergeCell ref="C66:D66"/>
    <mergeCell ref="C34:D34"/>
    <mergeCell ref="AB68:AC68"/>
    <mergeCell ref="AB63:AC63"/>
    <mergeCell ref="AB64:AC64"/>
    <mergeCell ref="AB65:AC65"/>
    <mergeCell ref="AB66:AC66"/>
    <mergeCell ref="AB45:AC45"/>
    <mergeCell ref="P4:P5"/>
    <mergeCell ref="C63:D63"/>
    <mergeCell ref="C64:D64"/>
    <mergeCell ref="C65:D65"/>
    <mergeCell ref="C51:D51"/>
    <mergeCell ref="C56:D56"/>
    <mergeCell ref="C57:D57"/>
    <mergeCell ref="C62:D62"/>
    <mergeCell ref="C35:D35"/>
    <mergeCell ref="C36:D36"/>
    <mergeCell ref="C37:D37"/>
    <mergeCell ref="C45:D45"/>
    <mergeCell ref="C31:D31"/>
    <mergeCell ref="C32:D32"/>
    <mergeCell ref="C33:D33"/>
    <mergeCell ref="D4:E4"/>
    <mergeCell ref="C14:D14"/>
    <mergeCell ref="C20:D20"/>
    <mergeCell ref="C25:D25"/>
    <mergeCell ref="C26:D26"/>
    <mergeCell ref="F4:F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5" max="1048575" man="1"/>
  </col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4"/>
  <sheetViews>
    <sheetView showGridLines="0" zoomScale="125" zoomScaleNormal="125" workbookViewId="0"/>
  </sheetViews>
  <sheetFormatPr defaultColWidth="11.25" defaultRowHeight="10.5"/>
  <cols>
    <col min="1" max="3" width="1.125" style="142" customWidth="1"/>
    <col min="4" max="4" width="9.875" style="142" customWidth="1"/>
    <col min="5" max="5" width="1.125" style="142" customWidth="1"/>
    <col min="6" max="6" width="7.375" style="142" customWidth="1"/>
    <col min="7" max="15" width="7.25" style="142" customWidth="1"/>
    <col min="16" max="16" width="8" style="142" customWidth="1"/>
    <col min="17" max="17" width="8.25" style="142" customWidth="1"/>
    <col min="18" max="19" width="8" style="142" customWidth="1"/>
    <col min="20" max="20" width="8.375" style="142" customWidth="1"/>
    <col min="21" max="21" width="8.25" style="142" customWidth="1"/>
    <col min="22" max="23" width="7.625" style="142" customWidth="1"/>
    <col min="24" max="24" width="7.375" style="142" customWidth="1"/>
    <col min="25" max="28" width="1.125" style="142" customWidth="1"/>
    <col min="29" max="29" width="9.875" style="142" customWidth="1"/>
    <col min="30" max="30" width="1.125" style="142" customWidth="1"/>
    <col min="31" max="16384" width="11.25" style="142"/>
  </cols>
  <sheetData>
    <row r="1" spans="1:30" ht="13.5">
      <c r="I1" s="199"/>
      <c r="J1" s="198" t="s">
        <v>55</v>
      </c>
      <c r="M1" s="198"/>
      <c r="N1" s="198"/>
      <c r="O1" s="198"/>
      <c r="P1" s="198" t="s">
        <v>54</v>
      </c>
      <c r="Q1" s="198"/>
      <c r="R1" s="198"/>
      <c r="S1" s="198"/>
      <c r="T1" s="198"/>
    </row>
    <row r="2" spans="1:30" ht="14.25" customHeight="1">
      <c r="I2" s="197"/>
    </row>
    <row r="3" spans="1:30" ht="1.5" customHeight="1"/>
    <row r="4" spans="1:30" ht="16.5" customHeight="1">
      <c r="A4" s="186"/>
      <c r="B4" s="186"/>
      <c r="C4" s="186"/>
      <c r="D4" s="567" t="s">
        <v>47</v>
      </c>
      <c r="E4" s="567"/>
      <c r="F4" s="564" t="s">
        <v>48</v>
      </c>
      <c r="G4" s="196" t="s">
        <v>0</v>
      </c>
      <c r="H4" s="196"/>
      <c r="I4" s="196"/>
      <c r="J4" s="196"/>
      <c r="K4" s="196"/>
      <c r="L4" s="196" t="s">
        <v>1</v>
      </c>
      <c r="M4" s="196"/>
      <c r="N4" s="196"/>
      <c r="O4" s="196"/>
      <c r="P4" s="565" t="s">
        <v>41</v>
      </c>
      <c r="Q4" s="196" t="s">
        <v>2</v>
      </c>
      <c r="R4" s="196"/>
      <c r="S4" s="196"/>
      <c r="T4" s="196"/>
      <c r="U4" s="196" t="s">
        <v>3</v>
      </c>
      <c r="V4" s="196"/>
      <c r="W4" s="196"/>
      <c r="X4" s="195"/>
      <c r="Y4" s="195"/>
      <c r="Z4" s="194" t="s">
        <v>47</v>
      </c>
      <c r="AA4" s="186"/>
      <c r="AB4" s="186"/>
      <c r="AC4" s="186"/>
      <c r="AD4" s="186"/>
    </row>
    <row r="5" spans="1:30" ht="16.5" customHeight="1">
      <c r="A5" s="193" t="s">
        <v>46</v>
      </c>
      <c r="B5" s="149"/>
      <c r="C5" s="149"/>
      <c r="D5" s="149"/>
      <c r="E5" s="149"/>
      <c r="F5" s="564"/>
      <c r="G5" s="191" t="s">
        <v>4</v>
      </c>
      <c r="H5" s="192" t="s">
        <v>5</v>
      </c>
      <c r="I5" s="192" t="s">
        <v>6</v>
      </c>
      <c r="J5" s="192" t="s">
        <v>7</v>
      </c>
      <c r="K5" s="191" t="s">
        <v>8</v>
      </c>
      <c r="L5" s="191" t="s">
        <v>4</v>
      </c>
      <c r="M5" s="192" t="s">
        <v>5</v>
      </c>
      <c r="N5" s="192" t="s">
        <v>6</v>
      </c>
      <c r="O5" s="192" t="s">
        <v>7</v>
      </c>
      <c r="P5" s="565"/>
      <c r="Q5" s="191" t="s">
        <v>9</v>
      </c>
      <c r="R5" s="191" t="s">
        <v>27</v>
      </c>
      <c r="S5" s="191" t="s">
        <v>11</v>
      </c>
      <c r="T5" s="192" t="s">
        <v>12</v>
      </c>
      <c r="U5" s="191" t="s">
        <v>13</v>
      </c>
      <c r="V5" s="191" t="s">
        <v>14</v>
      </c>
      <c r="W5" s="191" t="s">
        <v>15</v>
      </c>
      <c r="X5" s="190" t="s">
        <v>16</v>
      </c>
      <c r="Y5" s="189"/>
      <c r="Z5" s="149"/>
      <c r="AA5" s="149"/>
      <c r="AB5" s="149"/>
      <c r="AC5" s="568" t="s">
        <v>46</v>
      </c>
      <c r="AD5" s="568"/>
    </row>
    <row r="6" spans="1:30" ht="6" customHeight="1">
      <c r="A6" s="186"/>
      <c r="B6" s="186"/>
      <c r="C6" s="186"/>
      <c r="D6" s="186"/>
      <c r="E6" s="188"/>
      <c r="Z6" s="187"/>
      <c r="AA6" s="186"/>
      <c r="AB6" s="186"/>
      <c r="AC6" s="186"/>
      <c r="AD6" s="186"/>
    </row>
    <row r="7" spans="1:30">
      <c r="E7" s="171"/>
      <c r="K7" s="167" t="s">
        <v>17</v>
      </c>
      <c r="N7" s="167" t="s">
        <v>18</v>
      </c>
      <c r="Q7" s="168" t="s">
        <v>19</v>
      </c>
      <c r="T7" s="168" t="s">
        <v>20</v>
      </c>
      <c r="Z7" s="154"/>
    </row>
    <row r="8" spans="1:30" ht="10.5" customHeight="1">
      <c r="D8" s="172" t="s">
        <v>91</v>
      </c>
      <c r="E8" s="171"/>
      <c r="F8" s="173">
        <v>19130</v>
      </c>
      <c r="G8" s="173">
        <v>75</v>
      </c>
      <c r="H8" s="173">
        <v>7</v>
      </c>
      <c r="I8" s="173">
        <v>11752</v>
      </c>
      <c r="J8" s="173">
        <v>1327</v>
      </c>
      <c r="K8" s="173" t="s">
        <v>23</v>
      </c>
      <c r="L8" s="173">
        <v>283</v>
      </c>
      <c r="M8" s="173" t="s">
        <v>23</v>
      </c>
      <c r="N8" s="173">
        <v>2438</v>
      </c>
      <c r="O8" s="173">
        <v>746</v>
      </c>
      <c r="P8" s="173">
        <v>8</v>
      </c>
      <c r="Q8" s="173">
        <v>124</v>
      </c>
      <c r="R8" s="173">
        <v>104</v>
      </c>
      <c r="S8" s="173">
        <v>48</v>
      </c>
      <c r="T8" s="173">
        <v>534</v>
      </c>
      <c r="U8" s="173">
        <v>863</v>
      </c>
      <c r="V8" s="173" t="s">
        <v>23</v>
      </c>
      <c r="W8" s="173">
        <v>219</v>
      </c>
      <c r="X8" s="173">
        <v>602</v>
      </c>
      <c r="Y8" s="161"/>
      <c r="Z8" s="154"/>
      <c r="AC8" s="172" t="str">
        <f>D8</f>
        <v>平　 成　14　 年</v>
      </c>
    </row>
    <row r="9" spans="1:30" ht="10.5" customHeight="1">
      <c r="D9" s="185" t="s">
        <v>90</v>
      </c>
      <c r="E9" s="171"/>
      <c r="F9" s="173">
        <v>20027</v>
      </c>
      <c r="G9" s="173">
        <v>92</v>
      </c>
      <c r="H9" s="173">
        <v>17</v>
      </c>
      <c r="I9" s="173">
        <v>12147</v>
      </c>
      <c r="J9" s="173">
        <v>1554</v>
      </c>
      <c r="K9" s="173" t="s">
        <v>23</v>
      </c>
      <c r="L9" s="173">
        <v>270</v>
      </c>
      <c r="M9" s="173">
        <v>2</v>
      </c>
      <c r="N9" s="173">
        <v>2665</v>
      </c>
      <c r="O9" s="173">
        <v>772</v>
      </c>
      <c r="P9" s="173">
        <v>9</v>
      </c>
      <c r="Q9" s="173">
        <v>130</v>
      </c>
      <c r="R9" s="173">
        <v>94</v>
      </c>
      <c r="S9" s="173">
        <v>43</v>
      </c>
      <c r="T9" s="173">
        <v>596</v>
      </c>
      <c r="U9" s="173">
        <v>860</v>
      </c>
      <c r="V9" s="173" t="s">
        <v>23</v>
      </c>
      <c r="W9" s="173">
        <v>198</v>
      </c>
      <c r="X9" s="173">
        <v>578</v>
      </c>
      <c r="Y9" s="161"/>
      <c r="Z9" s="154"/>
      <c r="AC9" s="172" t="str">
        <f>D9</f>
        <v xml:space="preserve">15　　 </v>
      </c>
    </row>
    <row r="10" spans="1:30" ht="10.5" customHeight="1">
      <c r="D10" s="185" t="s">
        <v>89</v>
      </c>
      <c r="E10" s="171"/>
      <c r="F10" s="173">
        <v>20160</v>
      </c>
      <c r="G10" s="173">
        <v>97</v>
      </c>
      <c r="H10" s="173">
        <v>22</v>
      </c>
      <c r="I10" s="173">
        <v>12236</v>
      </c>
      <c r="J10" s="173">
        <v>1637</v>
      </c>
      <c r="K10" s="173">
        <v>2</v>
      </c>
      <c r="L10" s="173">
        <v>247</v>
      </c>
      <c r="M10" s="173">
        <v>3</v>
      </c>
      <c r="N10" s="173">
        <v>2513</v>
      </c>
      <c r="O10" s="173">
        <v>783</v>
      </c>
      <c r="P10" s="173">
        <v>10</v>
      </c>
      <c r="Q10" s="173">
        <v>114</v>
      </c>
      <c r="R10" s="173">
        <v>109</v>
      </c>
      <c r="S10" s="173">
        <v>66</v>
      </c>
      <c r="T10" s="173">
        <v>529</v>
      </c>
      <c r="U10" s="173">
        <v>1005</v>
      </c>
      <c r="V10" s="173" t="s">
        <v>23</v>
      </c>
      <c r="W10" s="173">
        <v>200</v>
      </c>
      <c r="X10" s="173">
        <v>587</v>
      </c>
      <c r="Y10" s="161"/>
      <c r="Z10" s="154"/>
      <c r="AC10" s="172" t="str">
        <f>D10</f>
        <v xml:space="preserve">16　　 </v>
      </c>
    </row>
    <row r="11" spans="1:30" ht="10.5" customHeight="1">
      <c r="D11" s="185" t="s">
        <v>88</v>
      </c>
      <c r="E11" s="171"/>
      <c r="F11" s="173">
        <v>19536</v>
      </c>
      <c r="G11" s="173">
        <v>99</v>
      </c>
      <c r="H11" s="173">
        <v>22</v>
      </c>
      <c r="I11" s="173">
        <v>11815</v>
      </c>
      <c r="J11" s="173">
        <v>1715</v>
      </c>
      <c r="K11" s="173" t="s">
        <v>23</v>
      </c>
      <c r="L11" s="173">
        <v>236</v>
      </c>
      <c r="M11" s="173">
        <v>2</v>
      </c>
      <c r="N11" s="173">
        <v>2285</v>
      </c>
      <c r="O11" s="173">
        <v>746</v>
      </c>
      <c r="P11" s="173">
        <v>10</v>
      </c>
      <c r="Q11" s="173">
        <v>124</v>
      </c>
      <c r="R11" s="173">
        <v>108</v>
      </c>
      <c r="S11" s="173">
        <v>47</v>
      </c>
      <c r="T11" s="173">
        <v>554</v>
      </c>
      <c r="U11" s="173">
        <v>965</v>
      </c>
      <c r="V11" s="173" t="s">
        <v>23</v>
      </c>
      <c r="W11" s="173">
        <v>188</v>
      </c>
      <c r="X11" s="173">
        <v>620</v>
      </c>
      <c r="Y11" s="161">
        <v>0</v>
      </c>
      <c r="Z11" s="154"/>
      <c r="AC11" s="172" t="str">
        <f>D11</f>
        <v xml:space="preserve">17　　 </v>
      </c>
    </row>
    <row r="12" spans="1:30" ht="10.5" customHeight="1">
      <c r="D12" s="184" t="s">
        <v>87</v>
      </c>
      <c r="E12" s="171"/>
      <c r="F12" s="143">
        <v>18839</v>
      </c>
      <c r="G12" s="143">
        <v>72</v>
      </c>
      <c r="H12" s="143">
        <v>17</v>
      </c>
      <c r="I12" s="143">
        <v>11220</v>
      </c>
      <c r="J12" s="143">
        <v>1838</v>
      </c>
      <c r="K12" s="143">
        <v>1</v>
      </c>
      <c r="L12" s="143">
        <v>248</v>
      </c>
      <c r="M12" s="143">
        <v>3</v>
      </c>
      <c r="N12" s="143">
        <v>2252</v>
      </c>
      <c r="O12" s="143">
        <v>765</v>
      </c>
      <c r="P12" s="143">
        <v>7</v>
      </c>
      <c r="Q12" s="143">
        <v>91</v>
      </c>
      <c r="R12" s="143">
        <v>113</v>
      </c>
      <c r="S12" s="143">
        <v>58</v>
      </c>
      <c r="T12" s="143">
        <v>535</v>
      </c>
      <c r="U12" s="143">
        <v>887</v>
      </c>
      <c r="V12" s="143" t="s">
        <v>23</v>
      </c>
      <c r="W12" s="143">
        <v>167</v>
      </c>
      <c r="X12" s="143">
        <v>565</v>
      </c>
      <c r="Y12" s="183">
        <f>SUM(Y15:Y37)</f>
        <v>0</v>
      </c>
      <c r="AC12" s="168" t="str">
        <f>D12</f>
        <v>18 　　</v>
      </c>
      <c r="AD12" s="167"/>
    </row>
    <row r="13" spans="1:30" ht="3.75" customHeight="1">
      <c r="F13" s="182">
        <f>SUM(G13:Y13)</f>
        <v>0</v>
      </c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71"/>
    </row>
    <row r="14" spans="1:30" ht="10.5" customHeight="1">
      <c r="C14" s="563" t="s">
        <v>43</v>
      </c>
      <c r="D14" s="563"/>
      <c r="F14" s="182">
        <f>SUM(G14:Y14)</f>
        <v>0</v>
      </c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1"/>
      <c r="W14" s="180"/>
      <c r="X14" s="180"/>
      <c r="Y14" s="171"/>
      <c r="AB14" s="563" t="s">
        <v>43</v>
      </c>
      <c r="AC14" s="563"/>
    </row>
    <row r="15" spans="1:30" ht="10.5" customHeight="1">
      <c r="D15" s="153" t="s">
        <v>4</v>
      </c>
      <c r="F15" s="157">
        <v>24</v>
      </c>
      <c r="G15" s="156">
        <v>1</v>
      </c>
      <c r="H15" s="156">
        <v>0</v>
      </c>
      <c r="I15" s="156">
        <v>11</v>
      </c>
      <c r="J15" s="156">
        <v>0</v>
      </c>
      <c r="K15" s="156">
        <v>0</v>
      </c>
      <c r="L15" s="156">
        <v>0</v>
      </c>
      <c r="M15" s="156">
        <v>0</v>
      </c>
      <c r="N15" s="156">
        <v>2</v>
      </c>
      <c r="O15" s="156">
        <v>3</v>
      </c>
      <c r="P15" s="156">
        <v>0</v>
      </c>
      <c r="Q15" s="156">
        <v>1</v>
      </c>
      <c r="R15" s="156">
        <v>0</v>
      </c>
      <c r="S15" s="156">
        <v>0</v>
      </c>
      <c r="T15" s="156">
        <v>1</v>
      </c>
      <c r="U15" s="156">
        <v>3</v>
      </c>
      <c r="V15" s="156">
        <v>0</v>
      </c>
      <c r="W15" s="156">
        <v>1</v>
      </c>
      <c r="X15" s="156">
        <v>1</v>
      </c>
      <c r="Y15" s="164"/>
      <c r="AC15" s="153" t="s">
        <v>4</v>
      </c>
    </row>
    <row r="16" spans="1:30" ht="10.5" customHeight="1">
      <c r="D16" s="153" t="s">
        <v>5</v>
      </c>
      <c r="F16" s="157">
        <v>12</v>
      </c>
      <c r="G16" s="156">
        <v>0</v>
      </c>
      <c r="H16" s="156">
        <v>0</v>
      </c>
      <c r="I16" s="156">
        <v>6</v>
      </c>
      <c r="J16" s="156">
        <v>0</v>
      </c>
      <c r="K16" s="156">
        <v>0</v>
      </c>
      <c r="L16" s="156">
        <v>0</v>
      </c>
      <c r="M16" s="156">
        <v>0</v>
      </c>
      <c r="N16" s="156">
        <v>1</v>
      </c>
      <c r="O16" s="156">
        <v>0</v>
      </c>
      <c r="P16" s="156">
        <v>0</v>
      </c>
      <c r="Q16" s="156">
        <v>0</v>
      </c>
      <c r="R16" s="156">
        <v>0</v>
      </c>
      <c r="S16" s="156">
        <v>0</v>
      </c>
      <c r="T16" s="156">
        <v>0</v>
      </c>
      <c r="U16" s="156">
        <v>2</v>
      </c>
      <c r="V16" s="156">
        <v>0</v>
      </c>
      <c r="W16" s="156">
        <v>2</v>
      </c>
      <c r="X16" s="156">
        <v>1</v>
      </c>
      <c r="Y16" s="164"/>
      <c r="AC16" s="153" t="s">
        <v>5</v>
      </c>
    </row>
    <row r="17" spans="3:29" ht="10.5" customHeight="1">
      <c r="D17" s="153" t="s">
        <v>6</v>
      </c>
      <c r="F17" s="157">
        <v>7632</v>
      </c>
      <c r="G17" s="156">
        <v>15</v>
      </c>
      <c r="H17" s="156">
        <v>9</v>
      </c>
      <c r="I17" s="156">
        <v>4575</v>
      </c>
      <c r="J17" s="156">
        <v>758</v>
      </c>
      <c r="K17" s="156">
        <v>0</v>
      </c>
      <c r="L17" s="156">
        <v>132</v>
      </c>
      <c r="M17" s="156">
        <v>1</v>
      </c>
      <c r="N17" s="156">
        <v>905</v>
      </c>
      <c r="O17" s="156">
        <v>261</v>
      </c>
      <c r="P17" s="156">
        <v>1</v>
      </c>
      <c r="Q17" s="156">
        <v>33</v>
      </c>
      <c r="R17" s="156">
        <v>36</v>
      </c>
      <c r="S17" s="156">
        <v>13</v>
      </c>
      <c r="T17" s="156">
        <v>178</v>
      </c>
      <c r="U17" s="156">
        <v>428</v>
      </c>
      <c r="V17" s="156">
        <v>0</v>
      </c>
      <c r="W17" s="156">
        <v>105</v>
      </c>
      <c r="X17" s="156">
        <v>182</v>
      </c>
      <c r="Y17" s="164"/>
      <c r="AC17" s="153" t="s">
        <v>6</v>
      </c>
    </row>
    <row r="18" spans="3:29" ht="10.5" customHeight="1">
      <c r="D18" s="153" t="s">
        <v>7</v>
      </c>
      <c r="F18" s="157">
        <v>1568</v>
      </c>
      <c r="G18" s="156">
        <v>1</v>
      </c>
      <c r="H18" s="156">
        <v>0</v>
      </c>
      <c r="I18" s="156">
        <v>947</v>
      </c>
      <c r="J18" s="156">
        <v>172</v>
      </c>
      <c r="K18" s="156">
        <v>0</v>
      </c>
      <c r="L18" s="156">
        <v>20</v>
      </c>
      <c r="M18" s="156">
        <v>1</v>
      </c>
      <c r="N18" s="156">
        <v>196</v>
      </c>
      <c r="O18" s="156">
        <v>52</v>
      </c>
      <c r="P18" s="156">
        <v>1</v>
      </c>
      <c r="Q18" s="156">
        <v>9</v>
      </c>
      <c r="R18" s="156">
        <v>5</v>
      </c>
      <c r="S18" s="156">
        <v>3</v>
      </c>
      <c r="T18" s="156">
        <v>23</v>
      </c>
      <c r="U18" s="156">
        <v>87</v>
      </c>
      <c r="V18" s="156">
        <v>0</v>
      </c>
      <c r="W18" s="156">
        <v>12</v>
      </c>
      <c r="X18" s="156">
        <v>39</v>
      </c>
      <c r="Y18" s="164"/>
      <c r="AC18" s="153" t="s">
        <v>7</v>
      </c>
    </row>
    <row r="19" spans="3:29" ht="10.5" customHeight="1">
      <c r="D19" s="153" t="s">
        <v>8</v>
      </c>
      <c r="F19" s="157">
        <v>1</v>
      </c>
      <c r="G19" s="156">
        <v>0</v>
      </c>
      <c r="H19" s="156">
        <v>0</v>
      </c>
      <c r="I19" s="156">
        <v>0</v>
      </c>
      <c r="J19" s="156">
        <v>0</v>
      </c>
      <c r="K19" s="156">
        <v>0</v>
      </c>
      <c r="L19" s="156">
        <v>0</v>
      </c>
      <c r="M19" s="156">
        <v>0</v>
      </c>
      <c r="N19" s="156">
        <v>1</v>
      </c>
      <c r="O19" s="156">
        <v>0</v>
      </c>
      <c r="P19" s="156">
        <v>0</v>
      </c>
      <c r="Q19" s="156">
        <v>0</v>
      </c>
      <c r="R19" s="156">
        <v>0</v>
      </c>
      <c r="S19" s="156">
        <v>0</v>
      </c>
      <c r="T19" s="156">
        <v>0</v>
      </c>
      <c r="U19" s="156">
        <v>0</v>
      </c>
      <c r="V19" s="156">
        <v>0</v>
      </c>
      <c r="W19" s="156">
        <v>0</v>
      </c>
      <c r="X19" s="156">
        <v>0</v>
      </c>
      <c r="Y19" s="164"/>
      <c r="AC19" s="153" t="s">
        <v>8</v>
      </c>
    </row>
    <row r="20" spans="3:29" ht="12.75" customHeight="1">
      <c r="C20" s="563" t="s">
        <v>42</v>
      </c>
      <c r="D20" s="563"/>
      <c r="F20" s="157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64"/>
      <c r="AB20" s="563" t="s">
        <v>42</v>
      </c>
      <c r="AC20" s="563"/>
    </row>
    <row r="21" spans="3:29" ht="10.5" customHeight="1">
      <c r="D21" s="153" t="s">
        <v>4</v>
      </c>
      <c r="F21" s="157">
        <v>76</v>
      </c>
      <c r="G21" s="156">
        <v>0</v>
      </c>
      <c r="H21" s="156">
        <v>0</v>
      </c>
      <c r="I21" s="156">
        <v>31</v>
      </c>
      <c r="J21" s="156">
        <v>4</v>
      </c>
      <c r="K21" s="156">
        <v>0</v>
      </c>
      <c r="L21" s="156">
        <v>15</v>
      </c>
      <c r="M21" s="156">
        <v>0</v>
      </c>
      <c r="N21" s="156">
        <v>15</v>
      </c>
      <c r="O21" s="156">
        <v>3</v>
      </c>
      <c r="P21" s="156">
        <v>0</v>
      </c>
      <c r="Q21" s="156">
        <v>1</v>
      </c>
      <c r="R21" s="156">
        <v>1</v>
      </c>
      <c r="S21" s="156">
        <v>1</v>
      </c>
      <c r="T21" s="156">
        <v>2</v>
      </c>
      <c r="U21" s="156">
        <v>1</v>
      </c>
      <c r="V21" s="156">
        <v>0</v>
      </c>
      <c r="W21" s="156">
        <v>1</v>
      </c>
      <c r="X21" s="156">
        <v>1</v>
      </c>
      <c r="Y21" s="164"/>
      <c r="AC21" s="153" t="s">
        <v>4</v>
      </c>
    </row>
    <row r="22" spans="3:29" ht="10.5" customHeight="1">
      <c r="D22" s="153" t="s">
        <v>5</v>
      </c>
      <c r="F22" s="157">
        <v>0</v>
      </c>
      <c r="G22" s="156">
        <v>0</v>
      </c>
      <c r="H22" s="156">
        <v>0</v>
      </c>
      <c r="I22" s="156">
        <v>0</v>
      </c>
      <c r="J22" s="156">
        <v>0</v>
      </c>
      <c r="K22" s="156">
        <v>0</v>
      </c>
      <c r="L22" s="156">
        <v>0</v>
      </c>
      <c r="M22" s="156">
        <v>0</v>
      </c>
      <c r="N22" s="156">
        <v>0</v>
      </c>
      <c r="O22" s="156">
        <v>0</v>
      </c>
      <c r="P22" s="156">
        <v>0</v>
      </c>
      <c r="Q22" s="156">
        <v>0</v>
      </c>
      <c r="R22" s="156">
        <v>0</v>
      </c>
      <c r="S22" s="156">
        <v>0</v>
      </c>
      <c r="T22" s="156">
        <v>0</v>
      </c>
      <c r="U22" s="156">
        <v>0</v>
      </c>
      <c r="V22" s="156">
        <v>0</v>
      </c>
      <c r="W22" s="156">
        <v>0</v>
      </c>
      <c r="X22" s="156">
        <v>0</v>
      </c>
      <c r="Y22" s="164"/>
      <c r="AC22" s="153" t="s">
        <v>5</v>
      </c>
    </row>
    <row r="23" spans="3:29" ht="10.5" customHeight="1">
      <c r="D23" s="153" t="s">
        <v>6</v>
      </c>
      <c r="F23" s="157">
        <v>1195</v>
      </c>
      <c r="G23" s="156">
        <v>2</v>
      </c>
      <c r="H23" s="156">
        <v>1</v>
      </c>
      <c r="I23" s="156">
        <v>599</v>
      </c>
      <c r="J23" s="156">
        <v>104</v>
      </c>
      <c r="K23" s="156">
        <v>0</v>
      </c>
      <c r="L23" s="156">
        <v>36</v>
      </c>
      <c r="M23" s="156">
        <v>0</v>
      </c>
      <c r="N23" s="156">
        <v>221</v>
      </c>
      <c r="O23" s="156">
        <v>52</v>
      </c>
      <c r="P23" s="156">
        <v>1</v>
      </c>
      <c r="Q23" s="156">
        <v>3</v>
      </c>
      <c r="R23" s="156">
        <v>3</v>
      </c>
      <c r="S23" s="156">
        <v>4</v>
      </c>
      <c r="T23" s="156">
        <v>42</v>
      </c>
      <c r="U23" s="156">
        <v>89</v>
      </c>
      <c r="V23" s="156">
        <v>0</v>
      </c>
      <c r="W23" s="156">
        <v>19</v>
      </c>
      <c r="X23" s="156">
        <v>19</v>
      </c>
      <c r="Y23" s="164"/>
      <c r="AC23" s="153" t="s">
        <v>6</v>
      </c>
    </row>
    <row r="24" spans="3:29" ht="10.5" customHeight="1">
      <c r="D24" s="153" t="s">
        <v>7</v>
      </c>
      <c r="F24" s="157">
        <v>508</v>
      </c>
      <c r="G24" s="156">
        <v>2</v>
      </c>
      <c r="H24" s="156">
        <v>0</v>
      </c>
      <c r="I24" s="156">
        <v>287</v>
      </c>
      <c r="J24" s="156">
        <v>64</v>
      </c>
      <c r="K24" s="156">
        <v>0</v>
      </c>
      <c r="L24" s="156">
        <v>8</v>
      </c>
      <c r="M24" s="156">
        <v>0</v>
      </c>
      <c r="N24" s="156">
        <v>57</v>
      </c>
      <c r="O24" s="156">
        <v>21</v>
      </c>
      <c r="P24" s="156">
        <v>0</v>
      </c>
      <c r="Q24" s="156">
        <v>2</v>
      </c>
      <c r="R24" s="156">
        <v>2</v>
      </c>
      <c r="S24" s="156">
        <v>0</v>
      </c>
      <c r="T24" s="156">
        <v>9</v>
      </c>
      <c r="U24" s="156">
        <v>38</v>
      </c>
      <c r="V24" s="156">
        <v>0</v>
      </c>
      <c r="W24" s="156">
        <v>8</v>
      </c>
      <c r="X24" s="156">
        <v>10</v>
      </c>
      <c r="Y24" s="164"/>
      <c r="AC24" s="153" t="s">
        <v>7</v>
      </c>
    </row>
    <row r="25" spans="3:29" ht="12.75" customHeight="1">
      <c r="C25" s="563" t="s">
        <v>41</v>
      </c>
      <c r="D25" s="563"/>
      <c r="F25" s="157">
        <v>0</v>
      </c>
      <c r="G25" s="156">
        <v>0</v>
      </c>
      <c r="H25" s="156">
        <v>0</v>
      </c>
      <c r="I25" s="156">
        <v>0</v>
      </c>
      <c r="J25" s="156">
        <v>0</v>
      </c>
      <c r="K25" s="156">
        <v>0</v>
      </c>
      <c r="L25" s="156">
        <v>0</v>
      </c>
      <c r="M25" s="156">
        <v>0</v>
      </c>
      <c r="N25" s="156">
        <v>0</v>
      </c>
      <c r="O25" s="156">
        <v>0</v>
      </c>
      <c r="P25" s="156">
        <v>0</v>
      </c>
      <c r="Q25" s="156">
        <v>0</v>
      </c>
      <c r="R25" s="156">
        <v>0</v>
      </c>
      <c r="S25" s="156">
        <v>0</v>
      </c>
      <c r="T25" s="156">
        <v>0</v>
      </c>
      <c r="U25" s="156">
        <v>0</v>
      </c>
      <c r="V25" s="156">
        <v>0</v>
      </c>
      <c r="W25" s="156">
        <v>0</v>
      </c>
      <c r="X25" s="156">
        <v>0</v>
      </c>
      <c r="Y25" s="164"/>
      <c r="AB25" s="563" t="s">
        <v>41</v>
      </c>
      <c r="AC25" s="563"/>
    </row>
    <row r="26" spans="3:29" ht="12.75" customHeight="1">
      <c r="C26" s="563" t="s">
        <v>40</v>
      </c>
      <c r="D26" s="563"/>
      <c r="F26" s="157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64"/>
      <c r="AB26" s="563" t="s">
        <v>40</v>
      </c>
      <c r="AC26" s="563"/>
    </row>
    <row r="27" spans="3:29" ht="10.5" customHeight="1">
      <c r="D27" s="153" t="s">
        <v>9</v>
      </c>
      <c r="F27" s="157">
        <v>302</v>
      </c>
      <c r="G27" s="156">
        <v>1</v>
      </c>
      <c r="H27" s="156">
        <v>1</v>
      </c>
      <c r="I27" s="156">
        <v>190</v>
      </c>
      <c r="J27" s="156">
        <v>27</v>
      </c>
      <c r="K27" s="156">
        <v>0</v>
      </c>
      <c r="L27" s="156">
        <v>1</v>
      </c>
      <c r="M27" s="156">
        <v>0</v>
      </c>
      <c r="N27" s="156">
        <v>33</v>
      </c>
      <c r="O27" s="156">
        <v>17</v>
      </c>
      <c r="P27" s="156">
        <v>0</v>
      </c>
      <c r="Q27" s="156">
        <v>2</v>
      </c>
      <c r="R27" s="156">
        <v>0</v>
      </c>
      <c r="S27" s="156">
        <v>1</v>
      </c>
      <c r="T27" s="156">
        <v>3</v>
      </c>
      <c r="U27" s="156">
        <v>12</v>
      </c>
      <c r="V27" s="156">
        <v>0</v>
      </c>
      <c r="W27" s="156">
        <v>1</v>
      </c>
      <c r="X27" s="156">
        <v>13</v>
      </c>
      <c r="Y27" s="164"/>
      <c r="AC27" s="153" t="s">
        <v>9</v>
      </c>
    </row>
    <row r="28" spans="3:29" ht="10.5" customHeight="1">
      <c r="D28" s="153" t="s">
        <v>27</v>
      </c>
      <c r="F28" s="157">
        <v>311</v>
      </c>
      <c r="G28" s="156">
        <v>0</v>
      </c>
      <c r="H28" s="156">
        <v>0</v>
      </c>
      <c r="I28" s="156">
        <v>215</v>
      </c>
      <c r="J28" s="156">
        <v>30</v>
      </c>
      <c r="K28" s="156">
        <v>0</v>
      </c>
      <c r="L28" s="156">
        <v>2</v>
      </c>
      <c r="M28" s="156">
        <v>0</v>
      </c>
      <c r="N28" s="156">
        <v>22</v>
      </c>
      <c r="O28" s="156">
        <v>17</v>
      </c>
      <c r="P28" s="156">
        <v>0</v>
      </c>
      <c r="Q28" s="156">
        <v>0</v>
      </c>
      <c r="R28" s="156">
        <v>0</v>
      </c>
      <c r="S28" s="156">
        <v>0</v>
      </c>
      <c r="T28" s="156">
        <v>10</v>
      </c>
      <c r="U28" s="156">
        <v>6</v>
      </c>
      <c r="V28" s="156">
        <v>0</v>
      </c>
      <c r="W28" s="156">
        <v>1</v>
      </c>
      <c r="X28" s="156">
        <v>8</v>
      </c>
      <c r="Y28" s="164"/>
      <c r="AC28" s="153" t="s">
        <v>27</v>
      </c>
    </row>
    <row r="29" spans="3:29" ht="10.5" customHeight="1">
      <c r="D29" s="153" t="s">
        <v>11</v>
      </c>
      <c r="F29" s="157">
        <v>167</v>
      </c>
      <c r="G29" s="156">
        <v>0</v>
      </c>
      <c r="H29" s="156">
        <v>0</v>
      </c>
      <c r="I29" s="156">
        <v>107</v>
      </c>
      <c r="J29" s="156">
        <v>7</v>
      </c>
      <c r="K29" s="156">
        <v>0</v>
      </c>
      <c r="L29" s="156">
        <v>0</v>
      </c>
      <c r="M29" s="156">
        <v>0</v>
      </c>
      <c r="N29" s="156">
        <v>19</v>
      </c>
      <c r="O29" s="156">
        <v>12</v>
      </c>
      <c r="P29" s="156">
        <v>0</v>
      </c>
      <c r="Q29" s="156">
        <v>0</v>
      </c>
      <c r="R29" s="156">
        <v>1</v>
      </c>
      <c r="S29" s="156">
        <v>0</v>
      </c>
      <c r="T29" s="156">
        <v>3</v>
      </c>
      <c r="U29" s="156">
        <v>8</v>
      </c>
      <c r="V29" s="156">
        <v>0</v>
      </c>
      <c r="W29" s="156">
        <v>2</v>
      </c>
      <c r="X29" s="156">
        <v>8</v>
      </c>
      <c r="Y29" s="164"/>
      <c r="AC29" s="153" t="s">
        <v>11</v>
      </c>
    </row>
    <row r="30" spans="3:29" ht="10.5" customHeight="1">
      <c r="D30" s="153" t="s">
        <v>74</v>
      </c>
      <c r="F30" s="157">
        <v>935</v>
      </c>
      <c r="G30" s="156">
        <v>1</v>
      </c>
      <c r="H30" s="156">
        <v>1</v>
      </c>
      <c r="I30" s="156">
        <v>587</v>
      </c>
      <c r="J30" s="156">
        <v>93</v>
      </c>
      <c r="K30" s="156">
        <v>0</v>
      </c>
      <c r="L30" s="156">
        <v>4</v>
      </c>
      <c r="M30" s="156">
        <v>0</v>
      </c>
      <c r="N30" s="156">
        <v>116</v>
      </c>
      <c r="O30" s="156">
        <v>35</v>
      </c>
      <c r="P30" s="156">
        <v>1</v>
      </c>
      <c r="Q30" s="156">
        <v>2</v>
      </c>
      <c r="R30" s="156">
        <v>5</v>
      </c>
      <c r="S30" s="156">
        <v>0</v>
      </c>
      <c r="T30" s="156">
        <v>14</v>
      </c>
      <c r="U30" s="156">
        <v>27</v>
      </c>
      <c r="V30" s="156">
        <v>0</v>
      </c>
      <c r="W30" s="156">
        <v>9</v>
      </c>
      <c r="X30" s="156">
        <v>40</v>
      </c>
      <c r="Y30" s="164"/>
      <c r="AC30" s="153" t="s">
        <v>12</v>
      </c>
    </row>
    <row r="31" spans="3:29" s="158" customFormat="1" ht="12" customHeight="1">
      <c r="C31" s="566" t="s">
        <v>13</v>
      </c>
      <c r="D31" s="566"/>
      <c r="F31" s="200">
        <v>4123</v>
      </c>
      <c r="G31" s="177">
        <v>5</v>
      </c>
      <c r="H31" s="177">
        <v>2</v>
      </c>
      <c r="I31" s="177">
        <v>2629</v>
      </c>
      <c r="J31" s="177">
        <v>411</v>
      </c>
      <c r="K31" s="177">
        <v>1</v>
      </c>
      <c r="L31" s="177">
        <v>20</v>
      </c>
      <c r="M31" s="177">
        <v>1</v>
      </c>
      <c r="N31" s="177">
        <v>493</v>
      </c>
      <c r="O31" s="177">
        <v>212</v>
      </c>
      <c r="P31" s="177">
        <v>2</v>
      </c>
      <c r="Q31" s="177">
        <v>2</v>
      </c>
      <c r="R31" s="177">
        <v>16</v>
      </c>
      <c r="S31" s="177">
        <v>11</v>
      </c>
      <c r="T31" s="177">
        <v>68</v>
      </c>
      <c r="U31" s="177">
        <v>72</v>
      </c>
      <c r="V31" s="177">
        <v>0</v>
      </c>
      <c r="W31" s="177">
        <v>6</v>
      </c>
      <c r="X31" s="177">
        <v>172</v>
      </c>
      <c r="Y31" s="178"/>
      <c r="AB31" s="566" t="s">
        <v>13</v>
      </c>
      <c r="AC31" s="566"/>
    </row>
    <row r="32" spans="3:29" ht="10.5" customHeight="1">
      <c r="C32" s="563" t="s">
        <v>14</v>
      </c>
      <c r="D32" s="563"/>
      <c r="F32" s="157">
        <v>0</v>
      </c>
      <c r="G32" s="156">
        <v>0</v>
      </c>
      <c r="H32" s="156">
        <v>0</v>
      </c>
      <c r="I32" s="156">
        <v>0</v>
      </c>
      <c r="J32" s="156">
        <v>0</v>
      </c>
      <c r="K32" s="156">
        <v>0</v>
      </c>
      <c r="L32" s="156">
        <v>0</v>
      </c>
      <c r="M32" s="156">
        <v>0</v>
      </c>
      <c r="N32" s="156">
        <v>0</v>
      </c>
      <c r="O32" s="156">
        <v>0</v>
      </c>
      <c r="P32" s="156">
        <v>0</v>
      </c>
      <c r="Q32" s="156">
        <v>0</v>
      </c>
      <c r="R32" s="156">
        <v>0</v>
      </c>
      <c r="S32" s="156">
        <v>0</v>
      </c>
      <c r="T32" s="156">
        <v>0</v>
      </c>
      <c r="U32" s="156">
        <v>0</v>
      </c>
      <c r="V32" s="156">
        <v>0</v>
      </c>
      <c r="W32" s="156">
        <v>0</v>
      </c>
      <c r="X32" s="156">
        <v>0</v>
      </c>
      <c r="Y32" s="164"/>
      <c r="AB32" s="563" t="s">
        <v>14</v>
      </c>
      <c r="AC32" s="563"/>
    </row>
    <row r="33" spans="3:30" ht="10.5" customHeight="1">
      <c r="C33" s="563" t="s">
        <v>15</v>
      </c>
      <c r="D33" s="563"/>
      <c r="F33" s="157">
        <v>1244</v>
      </c>
      <c r="G33" s="156">
        <v>6</v>
      </c>
      <c r="H33" s="156">
        <v>0</v>
      </c>
      <c r="I33" s="156">
        <v>767</v>
      </c>
      <c r="J33" s="156">
        <v>106</v>
      </c>
      <c r="K33" s="156">
        <v>0</v>
      </c>
      <c r="L33" s="156">
        <v>8</v>
      </c>
      <c r="M33" s="156">
        <v>0</v>
      </c>
      <c r="N33" s="156">
        <v>132</v>
      </c>
      <c r="O33" s="156">
        <v>53</v>
      </c>
      <c r="P33" s="156">
        <v>0</v>
      </c>
      <c r="Q33" s="156">
        <v>6</v>
      </c>
      <c r="R33" s="156">
        <v>2</v>
      </c>
      <c r="S33" s="156">
        <v>7</v>
      </c>
      <c r="T33" s="156">
        <v>35</v>
      </c>
      <c r="U33" s="156">
        <v>51</v>
      </c>
      <c r="V33" s="156">
        <v>0</v>
      </c>
      <c r="W33" s="156">
        <v>0</v>
      </c>
      <c r="X33" s="156">
        <v>71</v>
      </c>
      <c r="Y33" s="164"/>
      <c r="AB33" s="563" t="s">
        <v>15</v>
      </c>
      <c r="AC33" s="563"/>
    </row>
    <row r="34" spans="3:30" ht="10.5" customHeight="1">
      <c r="C34" s="563" t="s">
        <v>39</v>
      </c>
      <c r="D34" s="563"/>
      <c r="F34" s="157">
        <v>0</v>
      </c>
      <c r="G34" s="156">
        <v>0</v>
      </c>
      <c r="H34" s="156">
        <v>0</v>
      </c>
      <c r="I34" s="156">
        <v>0</v>
      </c>
      <c r="J34" s="156">
        <v>0</v>
      </c>
      <c r="K34" s="156">
        <v>0</v>
      </c>
      <c r="L34" s="156">
        <v>0</v>
      </c>
      <c r="M34" s="156">
        <v>0</v>
      </c>
      <c r="N34" s="156">
        <v>0</v>
      </c>
      <c r="O34" s="156">
        <v>0</v>
      </c>
      <c r="P34" s="156">
        <v>0</v>
      </c>
      <c r="Q34" s="156">
        <v>0</v>
      </c>
      <c r="R34" s="156">
        <v>0</v>
      </c>
      <c r="S34" s="156">
        <v>0</v>
      </c>
      <c r="T34" s="156">
        <v>0</v>
      </c>
      <c r="U34" s="156">
        <v>0</v>
      </c>
      <c r="V34" s="156">
        <v>0</v>
      </c>
      <c r="W34" s="156">
        <v>0</v>
      </c>
      <c r="X34" s="156">
        <v>0</v>
      </c>
      <c r="Y34" s="164"/>
      <c r="AB34" s="563" t="s">
        <v>39</v>
      </c>
      <c r="AC34" s="563"/>
    </row>
    <row r="35" spans="3:30" ht="10.5" customHeight="1">
      <c r="C35" s="563" t="s">
        <v>38</v>
      </c>
      <c r="D35" s="563"/>
      <c r="F35" s="157">
        <v>0</v>
      </c>
      <c r="G35" s="156">
        <v>0</v>
      </c>
      <c r="H35" s="156">
        <v>0</v>
      </c>
      <c r="I35" s="156">
        <v>0</v>
      </c>
      <c r="J35" s="156">
        <v>0</v>
      </c>
      <c r="K35" s="156">
        <v>0</v>
      </c>
      <c r="L35" s="156">
        <v>0</v>
      </c>
      <c r="M35" s="156">
        <v>0</v>
      </c>
      <c r="N35" s="156">
        <v>0</v>
      </c>
      <c r="O35" s="156">
        <v>0</v>
      </c>
      <c r="P35" s="156">
        <v>0</v>
      </c>
      <c r="Q35" s="156">
        <v>0</v>
      </c>
      <c r="R35" s="156">
        <v>0</v>
      </c>
      <c r="S35" s="156">
        <v>0</v>
      </c>
      <c r="T35" s="156">
        <v>0</v>
      </c>
      <c r="U35" s="156">
        <v>0</v>
      </c>
      <c r="V35" s="156">
        <v>0</v>
      </c>
      <c r="W35" s="156">
        <v>0</v>
      </c>
      <c r="X35" s="156">
        <v>0</v>
      </c>
      <c r="Y35" s="164"/>
      <c r="AB35" s="563" t="s">
        <v>38</v>
      </c>
      <c r="AC35" s="563"/>
    </row>
    <row r="36" spans="3:30" ht="10.5" customHeight="1">
      <c r="C36" s="563" t="s">
        <v>37</v>
      </c>
      <c r="D36" s="563"/>
      <c r="F36" s="157">
        <v>478</v>
      </c>
      <c r="G36" s="156">
        <v>5</v>
      </c>
      <c r="H36" s="156">
        <v>0</v>
      </c>
      <c r="I36" s="156">
        <v>242</v>
      </c>
      <c r="J36" s="156">
        <v>59</v>
      </c>
      <c r="K36" s="177">
        <v>0</v>
      </c>
      <c r="L36" s="156">
        <v>2</v>
      </c>
      <c r="M36" s="177">
        <v>0</v>
      </c>
      <c r="N36" s="156">
        <v>38</v>
      </c>
      <c r="O36" s="156">
        <v>27</v>
      </c>
      <c r="P36" s="156">
        <v>1</v>
      </c>
      <c r="Q36" s="156">
        <v>13</v>
      </c>
      <c r="R36" s="156">
        <v>14</v>
      </c>
      <c r="S36" s="156">
        <v>5</v>
      </c>
      <c r="T36" s="156">
        <v>51</v>
      </c>
      <c r="U36" s="156">
        <v>21</v>
      </c>
      <c r="V36" s="177">
        <v>0</v>
      </c>
      <c r="W36" s="177">
        <v>0</v>
      </c>
      <c r="X36" s="156">
        <v>0</v>
      </c>
      <c r="Y36" s="164"/>
      <c r="AB36" s="563" t="s">
        <v>37</v>
      </c>
      <c r="AC36" s="563"/>
    </row>
    <row r="37" spans="3:30" ht="10.5" customHeight="1">
      <c r="C37" s="563" t="s">
        <v>36</v>
      </c>
      <c r="D37" s="563"/>
      <c r="F37" s="157">
        <v>263</v>
      </c>
      <c r="G37" s="156">
        <v>33</v>
      </c>
      <c r="H37" s="156">
        <v>3</v>
      </c>
      <c r="I37" s="156">
        <v>27</v>
      </c>
      <c r="J37" s="156">
        <v>3</v>
      </c>
      <c r="K37" s="156">
        <v>0</v>
      </c>
      <c r="L37" s="156">
        <v>0</v>
      </c>
      <c r="M37" s="156">
        <v>0</v>
      </c>
      <c r="N37" s="156">
        <v>1</v>
      </c>
      <c r="O37" s="156">
        <v>0</v>
      </c>
      <c r="P37" s="156">
        <v>0</v>
      </c>
      <c r="Q37" s="156">
        <v>17</v>
      </c>
      <c r="R37" s="156">
        <v>28</v>
      </c>
      <c r="S37" s="156">
        <v>13</v>
      </c>
      <c r="T37" s="156">
        <v>96</v>
      </c>
      <c r="U37" s="156">
        <v>42</v>
      </c>
      <c r="V37" s="156">
        <v>0</v>
      </c>
      <c r="W37" s="156">
        <v>0</v>
      </c>
      <c r="X37" s="156">
        <v>0</v>
      </c>
      <c r="Y37" s="164"/>
      <c r="AB37" s="563" t="s">
        <v>36</v>
      </c>
      <c r="AC37" s="563"/>
    </row>
    <row r="38" spans="3:30" ht="15.75" customHeight="1">
      <c r="E38" s="171"/>
      <c r="K38" s="167" t="s">
        <v>28</v>
      </c>
      <c r="P38" s="176" t="s">
        <v>29</v>
      </c>
      <c r="T38" s="168" t="s">
        <v>20</v>
      </c>
      <c r="V38" s="172"/>
      <c r="Z38" s="154"/>
    </row>
    <row r="39" spans="3:30" ht="10.5" customHeight="1">
      <c r="D39" s="172" t="str">
        <f>D8</f>
        <v>平　 成　14　 年</v>
      </c>
      <c r="E39" s="171"/>
      <c r="F39" s="175">
        <v>97</v>
      </c>
      <c r="G39" s="173">
        <v>1</v>
      </c>
      <c r="H39" s="173" t="s">
        <v>23</v>
      </c>
      <c r="I39" s="173">
        <v>42</v>
      </c>
      <c r="J39" s="173">
        <v>3</v>
      </c>
      <c r="K39" s="173" t="s">
        <v>23</v>
      </c>
      <c r="L39" s="173">
        <v>8</v>
      </c>
      <c r="M39" s="173" t="s">
        <v>23</v>
      </c>
      <c r="N39" s="173">
        <v>19</v>
      </c>
      <c r="O39" s="173">
        <v>2</v>
      </c>
      <c r="P39" s="173" t="s">
        <v>23</v>
      </c>
      <c r="Q39" s="173">
        <v>2</v>
      </c>
      <c r="R39" s="173">
        <v>3</v>
      </c>
      <c r="S39" s="173" t="s">
        <v>23</v>
      </c>
      <c r="T39" s="173">
        <v>4</v>
      </c>
      <c r="U39" s="173">
        <v>6</v>
      </c>
      <c r="V39" s="173" t="s">
        <v>23</v>
      </c>
      <c r="W39" s="173">
        <v>6</v>
      </c>
      <c r="X39" s="173">
        <v>1</v>
      </c>
      <c r="Y39" s="161"/>
      <c r="Z39" s="154"/>
      <c r="AC39" s="172" t="str">
        <f>D8</f>
        <v>平　 成　14　 年</v>
      </c>
    </row>
    <row r="40" spans="3:30" ht="10.5" customHeight="1">
      <c r="D40" s="172" t="str">
        <f>D9</f>
        <v xml:space="preserve">15　　 </v>
      </c>
      <c r="E40" s="171"/>
      <c r="F40" s="175">
        <v>72</v>
      </c>
      <c r="G40" s="173" t="s">
        <v>23</v>
      </c>
      <c r="H40" s="173" t="s">
        <v>23</v>
      </c>
      <c r="I40" s="173">
        <v>32</v>
      </c>
      <c r="J40" s="173">
        <v>2</v>
      </c>
      <c r="K40" s="173" t="s">
        <v>23</v>
      </c>
      <c r="L40" s="173">
        <v>4</v>
      </c>
      <c r="M40" s="173" t="s">
        <v>23</v>
      </c>
      <c r="N40" s="173">
        <v>13</v>
      </c>
      <c r="O40" s="173">
        <v>3</v>
      </c>
      <c r="P40" s="173" t="s">
        <v>23</v>
      </c>
      <c r="Q40" s="173">
        <v>1</v>
      </c>
      <c r="R40" s="173">
        <v>2</v>
      </c>
      <c r="S40" s="173" t="s">
        <v>23</v>
      </c>
      <c r="T40" s="173">
        <v>1</v>
      </c>
      <c r="U40" s="173">
        <v>5</v>
      </c>
      <c r="V40" s="173" t="s">
        <v>23</v>
      </c>
      <c r="W40" s="173">
        <v>8</v>
      </c>
      <c r="X40" s="173">
        <v>1</v>
      </c>
      <c r="Y40" s="161"/>
      <c r="Z40" s="154"/>
      <c r="AC40" s="172" t="str">
        <f>D9</f>
        <v xml:space="preserve">15　　 </v>
      </c>
    </row>
    <row r="41" spans="3:30" ht="10.5" customHeight="1">
      <c r="D41" s="172" t="str">
        <f>D10</f>
        <v xml:space="preserve">16　　 </v>
      </c>
      <c r="E41" s="171"/>
      <c r="F41" s="175">
        <v>74</v>
      </c>
      <c r="G41" s="173" t="s">
        <v>23</v>
      </c>
      <c r="H41" s="173" t="s">
        <v>23</v>
      </c>
      <c r="I41" s="173">
        <v>32</v>
      </c>
      <c r="J41" s="173">
        <v>3</v>
      </c>
      <c r="K41" s="173" t="s">
        <v>23</v>
      </c>
      <c r="L41" s="173">
        <v>6</v>
      </c>
      <c r="M41" s="173" t="s">
        <v>23</v>
      </c>
      <c r="N41" s="173">
        <v>9</v>
      </c>
      <c r="O41" s="173">
        <v>3</v>
      </c>
      <c r="P41" s="173" t="s">
        <v>23</v>
      </c>
      <c r="Q41" s="173">
        <v>4</v>
      </c>
      <c r="R41" s="173">
        <v>2</v>
      </c>
      <c r="S41" s="173" t="s">
        <v>23</v>
      </c>
      <c r="T41" s="173">
        <v>2</v>
      </c>
      <c r="U41" s="173">
        <v>4</v>
      </c>
      <c r="V41" s="173" t="s">
        <v>23</v>
      </c>
      <c r="W41" s="173">
        <v>7</v>
      </c>
      <c r="X41" s="173">
        <v>2</v>
      </c>
      <c r="Y41" s="161"/>
      <c r="Z41" s="154"/>
      <c r="AC41" s="172" t="str">
        <f>D10</f>
        <v xml:space="preserve">16　　 </v>
      </c>
    </row>
    <row r="42" spans="3:30" ht="10.5" customHeight="1">
      <c r="D42" s="172" t="str">
        <f>D11</f>
        <v xml:space="preserve">17　　 </v>
      </c>
      <c r="E42" s="171"/>
      <c r="F42" s="175">
        <v>72</v>
      </c>
      <c r="G42" s="174" t="s">
        <v>23</v>
      </c>
      <c r="H42" s="173" t="s">
        <v>23</v>
      </c>
      <c r="I42" s="173">
        <v>33</v>
      </c>
      <c r="J42" s="173">
        <v>3</v>
      </c>
      <c r="K42" s="173" t="s">
        <v>23</v>
      </c>
      <c r="L42" s="173">
        <v>4</v>
      </c>
      <c r="M42" s="173" t="s">
        <v>23</v>
      </c>
      <c r="N42" s="173">
        <v>13</v>
      </c>
      <c r="O42" s="173">
        <v>2</v>
      </c>
      <c r="P42" s="173" t="s">
        <v>23</v>
      </c>
      <c r="Q42" s="173">
        <v>4</v>
      </c>
      <c r="R42" s="173">
        <v>1</v>
      </c>
      <c r="S42" s="173" t="s">
        <v>23</v>
      </c>
      <c r="T42" s="173">
        <v>1</v>
      </c>
      <c r="U42" s="173">
        <v>6</v>
      </c>
      <c r="V42" s="173" t="s">
        <v>23</v>
      </c>
      <c r="W42" s="173">
        <v>5</v>
      </c>
      <c r="X42" s="173" t="s">
        <v>23</v>
      </c>
      <c r="Y42" s="161"/>
      <c r="Z42" s="154"/>
      <c r="AC42" s="172" t="str">
        <f>D11</f>
        <v xml:space="preserve">17　　 </v>
      </c>
    </row>
    <row r="43" spans="3:30" ht="10.5" customHeight="1">
      <c r="D43" s="168" t="str">
        <f>D12</f>
        <v>18 　　</v>
      </c>
      <c r="E43" s="171"/>
      <c r="F43" s="170">
        <v>68</v>
      </c>
      <c r="G43" s="170" t="s">
        <v>23</v>
      </c>
      <c r="H43" s="170" t="s">
        <v>23</v>
      </c>
      <c r="I43" s="170">
        <v>24</v>
      </c>
      <c r="J43" s="170">
        <v>3</v>
      </c>
      <c r="K43" s="170" t="s">
        <v>23</v>
      </c>
      <c r="L43" s="170">
        <v>3</v>
      </c>
      <c r="M43" s="170" t="s">
        <v>23</v>
      </c>
      <c r="N43" s="170">
        <v>10</v>
      </c>
      <c r="O43" s="170">
        <v>4</v>
      </c>
      <c r="P43" s="170">
        <v>1</v>
      </c>
      <c r="Q43" s="170">
        <v>2</v>
      </c>
      <c r="R43" s="170">
        <v>1</v>
      </c>
      <c r="S43" s="170" t="s">
        <v>23</v>
      </c>
      <c r="T43" s="170">
        <v>4</v>
      </c>
      <c r="U43" s="170">
        <v>9</v>
      </c>
      <c r="V43" s="170" t="s">
        <v>23</v>
      </c>
      <c r="W43" s="170">
        <v>6</v>
      </c>
      <c r="X43" s="170">
        <v>1</v>
      </c>
      <c r="Y43" s="169"/>
      <c r="Z43" s="167"/>
      <c r="AA43" s="167"/>
      <c r="AC43" s="168" t="str">
        <f>D12</f>
        <v>18 　　</v>
      </c>
      <c r="AD43" s="167"/>
    </row>
    <row r="44" spans="3:30" ht="3.75" customHeight="1">
      <c r="F44" s="166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4"/>
    </row>
    <row r="45" spans="3:30" ht="10.5" customHeight="1">
      <c r="C45" s="563" t="s">
        <v>43</v>
      </c>
      <c r="D45" s="563"/>
      <c r="F45" s="163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1"/>
      <c r="Z45" s="154"/>
      <c r="AB45" s="563" t="s">
        <v>43</v>
      </c>
      <c r="AC45" s="563"/>
    </row>
    <row r="46" spans="3:30" ht="10.5" customHeight="1">
      <c r="D46" s="153" t="s">
        <v>4</v>
      </c>
      <c r="F46" s="157">
        <v>0</v>
      </c>
      <c r="G46" s="156">
        <v>0</v>
      </c>
      <c r="H46" s="156">
        <v>0</v>
      </c>
      <c r="I46" s="156">
        <v>0</v>
      </c>
      <c r="J46" s="156">
        <v>0</v>
      </c>
      <c r="K46" s="156">
        <v>0</v>
      </c>
      <c r="L46" s="156">
        <v>0</v>
      </c>
      <c r="M46" s="156">
        <v>0</v>
      </c>
      <c r="N46" s="156">
        <v>0</v>
      </c>
      <c r="O46" s="156">
        <v>0</v>
      </c>
      <c r="P46" s="156">
        <v>0</v>
      </c>
      <c r="Q46" s="156">
        <v>0</v>
      </c>
      <c r="R46" s="156">
        <v>0</v>
      </c>
      <c r="S46" s="156">
        <v>0</v>
      </c>
      <c r="T46" s="156">
        <v>0</v>
      </c>
      <c r="U46" s="156">
        <v>0</v>
      </c>
      <c r="V46" s="156">
        <v>0</v>
      </c>
      <c r="W46" s="156">
        <v>0</v>
      </c>
      <c r="X46" s="156">
        <v>0</v>
      </c>
      <c r="Y46" s="155">
        <v>0</v>
      </c>
      <c r="Z46" s="154"/>
      <c r="AC46" s="153" t="s">
        <v>4</v>
      </c>
    </row>
    <row r="47" spans="3:30" ht="10.5" customHeight="1">
      <c r="D47" s="153" t="s">
        <v>5</v>
      </c>
      <c r="F47" s="157">
        <v>1</v>
      </c>
      <c r="G47" s="156">
        <v>0</v>
      </c>
      <c r="H47" s="156">
        <v>0</v>
      </c>
      <c r="I47" s="156">
        <v>0</v>
      </c>
      <c r="J47" s="156">
        <v>0</v>
      </c>
      <c r="K47" s="156">
        <v>0</v>
      </c>
      <c r="L47" s="156">
        <v>0</v>
      </c>
      <c r="M47" s="156">
        <v>0</v>
      </c>
      <c r="N47" s="156">
        <v>0</v>
      </c>
      <c r="O47" s="156">
        <v>0</v>
      </c>
      <c r="P47" s="156">
        <v>0</v>
      </c>
      <c r="Q47" s="156">
        <v>0</v>
      </c>
      <c r="R47" s="156">
        <v>0</v>
      </c>
      <c r="S47" s="156">
        <v>0</v>
      </c>
      <c r="T47" s="156">
        <v>0</v>
      </c>
      <c r="U47" s="156">
        <v>0</v>
      </c>
      <c r="V47" s="156">
        <v>0</v>
      </c>
      <c r="W47" s="156">
        <v>1</v>
      </c>
      <c r="X47" s="156">
        <v>0</v>
      </c>
      <c r="Y47" s="155">
        <v>0</v>
      </c>
      <c r="Z47" s="154"/>
      <c r="AC47" s="153" t="s">
        <v>5</v>
      </c>
    </row>
    <row r="48" spans="3:30" ht="10.5" customHeight="1">
      <c r="D48" s="153" t="s">
        <v>6</v>
      </c>
      <c r="F48" s="157">
        <v>16</v>
      </c>
      <c r="G48" s="156">
        <v>0</v>
      </c>
      <c r="H48" s="156">
        <v>0</v>
      </c>
      <c r="I48" s="156">
        <v>1</v>
      </c>
      <c r="J48" s="156">
        <v>1</v>
      </c>
      <c r="K48" s="156">
        <v>0</v>
      </c>
      <c r="L48" s="156">
        <v>2</v>
      </c>
      <c r="M48" s="156">
        <v>0</v>
      </c>
      <c r="N48" s="156">
        <v>0</v>
      </c>
      <c r="O48" s="156">
        <v>0</v>
      </c>
      <c r="P48" s="156">
        <v>0</v>
      </c>
      <c r="Q48" s="156">
        <v>1</v>
      </c>
      <c r="R48" s="156">
        <v>0</v>
      </c>
      <c r="S48" s="156">
        <v>0</v>
      </c>
      <c r="T48" s="156">
        <v>1</v>
      </c>
      <c r="U48" s="156">
        <v>6</v>
      </c>
      <c r="V48" s="156">
        <v>0</v>
      </c>
      <c r="W48" s="156">
        <v>4</v>
      </c>
      <c r="X48" s="156">
        <v>0</v>
      </c>
      <c r="Y48" s="155">
        <v>0</v>
      </c>
      <c r="Z48" s="154"/>
      <c r="AC48" s="153" t="s">
        <v>6</v>
      </c>
    </row>
    <row r="49" spans="3:29" ht="10.5" customHeight="1">
      <c r="D49" s="153" t="s">
        <v>7</v>
      </c>
      <c r="F49" s="157">
        <v>1</v>
      </c>
      <c r="G49" s="156">
        <v>0</v>
      </c>
      <c r="H49" s="156">
        <v>0</v>
      </c>
      <c r="I49" s="156">
        <v>0</v>
      </c>
      <c r="J49" s="156">
        <v>0</v>
      </c>
      <c r="K49" s="156">
        <v>0</v>
      </c>
      <c r="L49" s="156">
        <v>0</v>
      </c>
      <c r="M49" s="156">
        <v>0</v>
      </c>
      <c r="N49" s="156">
        <v>0</v>
      </c>
      <c r="O49" s="156">
        <v>0</v>
      </c>
      <c r="P49" s="156">
        <v>0</v>
      </c>
      <c r="Q49" s="156">
        <v>0</v>
      </c>
      <c r="R49" s="156">
        <v>0</v>
      </c>
      <c r="S49" s="156">
        <v>0</v>
      </c>
      <c r="T49" s="156">
        <v>0</v>
      </c>
      <c r="U49" s="156">
        <v>1</v>
      </c>
      <c r="V49" s="156">
        <v>0</v>
      </c>
      <c r="W49" s="156">
        <v>0</v>
      </c>
      <c r="X49" s="156">
        <v>0</v>
      </c>
      <c r="Y49" s="155">
        <v>0</v>
      </c>
      <c r="Z49" s="154"/>
      <c r="AC49" s="153" t="s">
        <v>7</v>
      </c>
    </row>
    <row r="50" spans="3:29" ht="10.5" customHeight="1">
      <c r="D50" s="153" t="s">
        <v>8</v>
      </c>
      <c r="F50" s="157">
        <v>0</v>
      </c>
      <c r="G50" s="156">
        <v>0</v>
      </c>
      <c r="H50" s="156">
        <v>0</v>
      </c>
      <c r="I50" s="156">
        <v>0</v>
      </c>
      <c r="J50" s="156">
        <v>0</v>
      </c>
      <c r="K50" s="156">
        <v>0</v>
      </c>
      <c r="L50" s="156">
        <v>0</v>
      </c>
      <c r="M50" s="156">
        <v>0</v>
      </c>
      <c r="N50" s="156">
        <v>0</v>
      </c>
      <c r="O50" s="156">
        <v>0</v>
      </c>
      <c r="P50" s="156">
        <v>0</v>
      </c>
      <c r="Q50" s="156">
        <v>0</v>
      </c>
      <c r="R50" s="156">
        <v>0</v>
      </c>
      <c r="S50" s="156">
        <v>0</v>
      </c>
      <c r="T50" s="156">
        <v>0</v>
      </c>
      <c r="U50" s="156">
        <v>0</v>
      </c>
      <c r="V50" s="156">
        <v>0</v>
      </c>
      <c r="W50" s="156">
        <v>0</v>
      </c>
      <c r="X50" s="156">
        <v>0</v>
      </c>
      <c r="Y50" s="155">
        <v>0</v>
      </c>
      <c r="Z50" s="154"/>
      <c r="AC50" s="153" t="s">
        <v>8</v>
      </c>
    </row>
    <row r="51" spans="3:29" ht="12.75" customHeight="1">
      <c r="C51" s="563" t="s">
        <v>42</v>
      </c>
      <c r="D51" s="563"/>
      <c r="F51" s="160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6"/>
      <c r="Y51" s="155"/>
      <c r="Z51" s="154"/>
      <c r="AB51" s="563" t="s">
        <v>42</v>
      </c>
      <c r="AC51" s="563"/>
    </row>
    <row r="52" spans="3:29" ht="10.5" customHeight="1">
      <c r="D52" s="153" t="s">
        <v>4</v>
      </c>
      <c r="F52" s="157">
        <v>4</v>
      </c>
      <c r="G52" s="156">
        <v>0</v>
      </c>
      <c r="H52" s="156">
        <v>0</v>
      </c>
      <c r="I52" s="156">
        <v>2</v>
      </c>
      <c r="J52" s="156">
        <v>0</v>
      </c>
      <c r="K52" s="156">
        <v>0</v>
      </c>
      <c r="L52" s="156">
        <v>0</v>
      </c>
      <c r="M52" s="156">
        <v>0</v>
      </c>
      <c r="N52" s="156">
        <v>1</v>
      </c>
      <c r="O52" s="156">
        <v>0</v>
      </c>
      <c r="P52" s="156">
        <v>0</v>
      </c>
      <c r="Q52" s="156">
        <v>0</v>
      </c>
      <c r="R52" s="156">
        <v>1</v>
      </c>
      <c r="S52" s="156">
        <v>0</v>
      </c>
      <c r="T52" s="156">
        <v>0</v>
      </c>
      <c r="U52" s="156">
        <v>0</v>
      </c>
      <c r="V52" s="156">
        <v>0</v>
      </c>
      <c r="W52" s="156">
        <v>0</v>
      </c>
      <c r="X52" s="156">
        <v>0</v>
      </c>
      <c r="Y52" s="155">
        <v>0</v>
      </c>
      <c r="Z52" s="154"/>
      <c r="AC52" s="153" t="s">
        <v>4</v>
      </c>
    </row>
    <row r="53" spans="3:29" ht="10.5" customHeight="1">
      <c r="D53" s="153" t="s">
        <v>5</v>
      </c>
      <c r="F53" s="157">
        <v>0</v>
      </c>
      <c r="G53" s="156">
        <v>0</v>
      </c>
      <c r="H53" s="156">
        <v>0</v>
      </c>
      <c r="I53" s="156">
        <v>0</v>
      </c>
      <c r="J53" s="156">
        <v>0</v>
      </c>
      <c r="K53" s="156">
        <v>0</v>
      </c>
      <c r="L53" s="156">
        <v>0</v>
      </c>
      <c r="M53" s="156">
        <v>0</v>
      </c>
      <c r="N53" s="156">
        <v>0</v>
      </c>
      <c r="O53" s="156">
        <v>0</v>
      </c>
      <c r="P53" s="156">
        <v>0</v>
      </c>
      <c r="Q53" s="156">
        <v>0</v>
      </c>
      <c r="R53" s="156">
        <v>0</v>
      </c>
      <c r="S53" s="156">
        <v>0</v>
      </c>
      <c r="T53" s="156">
        <v>0</v>
      </c>
      <c r="U53" s="156">
        <v>0</v>
      </c>
      <c r="V53" s="156">
        <v>0</v>
      </c>
      <c r="W53" s="156">
        <v>0</v>
      </c>
      <c r="X53" s="156">
        <v>0</v>
      </c>
      <c r="Y53" s="155">
        <v>0</v>
      </c>
      <c r="Z53" s="154"/>
      <c r="AC53" s="153" t="s">
        <v>5</v>
      </c>
    </row>
    <row r="54" spans="3:29" ht="10.5" customHeight="1">
      <c r="D54" s="153" t="s">
        <v>6</v>
      </c>
      <c r="F54" s="157">
        <v>5</v>
      </c>
      <c r="G54" s="156">
        <v>0</v>
      </c>
      <c r="H54" s="156">
        <v>0</v>
      </c>
      <c r="I54" s="156">
        <v>1</v>
      </c>
      <c r="J54" s="156">
        <v>0</v>
      </c>
      <c r="K54" s="156">
        <v>0</v>
      </c>
      <c r="L54" s="156">
        <v>0</v>
      </c>
      <c r="M54" s="156">
        <v>0</v>
      </c>
      <c r="N54" s="156">
        <v>0</v>
      </c>
      <c r="O54" s="156">
        <v>1</v>
      </c>
      <c r="P54" s="156">
        <v>0</v>
      </c>
      <c r="Q54" s="156">
        <v>0</v>
      </c>
      <c r="R54" s="156">
        <v>0</v>
      </c>
      <c r="S54" s="156">
        <v>0</v>
      </c>
      <c r="T54" s="156">
        <v>1</v>
      </c>
      <c r="U54" s="156">
        <v>1</v>
      </c>
      <c r="V54" s="156">
        <v>0</v>
      </c>
      <c r="W54" s="156">
        <v>1</v>
      </c>
      <c r="X54" s="156">
        <v>0</v>
      </c>
      <c r="Y54" s="155">
        <v>0</v>
      </c>
      <c r="Z54" s="154"/>
      <c r="AC54" s="153" t="s">
        <v>6</v>
      </c>
    </row>
    <row r="55" spans="3:29" ht="10.5" customHeight="1">
      <c r="D55" s="153" t="s">
        <v>7</v>
      </c>
      <c r="F55" s="157">
        <v>3</v>
      </c>
      <c r="G55" s="156">
        <v>0</v>
      </c>
      <c r="H55" s="156">
        <v>0</v>
      </c>
      <c r="I55" s="156">
        <v>0</v>
      </c>
      <c r="J55" s="156">
        <v>0</v>
      </c>
      <c r="K55" s="156">
        <v>0</v>
      </c>
      <c r="L55" s="156">
        <v>0</v>
      </c>
      <c r="M55" s="156">
        <v>0</v>
      </c>
      <c r="N55" s="156">
        <v>1</v>
      </c>
      <c r="O55" s="156">
        <v>1</v>
      </c>
      <c r="P55" s="156">
        <v>0</v>
      </c>
      <c r="Q55" s="156">
        <v>0</v>
      </c>
      <c r="R55" s="156">
        <v>0</v>
      </c>
      <c r="S55" s="156">
        <v>0</v>
      </c>
      <c r="T55" s="156">
        <v>0</v>
      </c>
      <c r="U55" s="156">
        <v>1</v>
      </c>
      <c r="V55" s="156">
        <v>0</v>
      </c>
      <c r="W55" s="156">
        <v>0</v>
      </c>
      <c r="X55" s="156">
        <v>0</v>
      </c>
      <c r="Y55" s="155">
        <v>0</v>
      </c>
      <c r="Z55" s="154"/>
      <c r="AC55" s="153" t="s">
        <v>7</v>
      </c>
    </row>
    <row r="56" spans="3:29" ht="12.75" customHeight="1">
      <c r="C56" s="563" t="s">
        <v>41</v>
      </c>
      <c r="D56" s="563"/>
      <c r="F56" s="157">
        <v>0</v>
      </c>
      <c r="G56" s="156">
        <v>0</v>
      </c>
      <c r="H56" s="156">
        <v>0</v>
      </c>
      <c r="I56" s="156">
        <v>0</v>
      </c>
      <c r="J56" s="156">
        <v>0</v>
      </c>
      <c r="K56" s="156">
        <v>0</v>
      </c>
      <c r="L56" s="156">
        <v>0</v>
      </c>
      <c r="M56" s="156">
        <v>0</v>
      </c>
      <c r="N56" s="156">
        <v>0</v>
      </c>
      <c r="O56" s="156">
        <v>0</v>
      </c>
      <c r="P56" s="156">
        <v>0</v>
      </c>
      <c r="Q56" s="156">
        <v>0</v>
      </c>
      <c r="R56" s="156">
        <v>0</v>
      </c>
      <c r="S56" s="156">
        <v>0</v>
      </c>
      <c r="T56" s="156">
        <v>0</v>
      </c>
      <c r="U56" s="156">
        <v>0</v>
      </c>
      <c r="V56" s="156">
        <v>0</v>
      </c>
      <c r="W56" s="156">
        <v>0</v>
      </c>
      <c r="X56" s="156">
        <v>0</v>
      </c>
      <c r="Y56" s="155">
        <v>0</v>
      </c>
      <c r="Z56" s="154"/>
      <c r="AB56" s="563" t="s">
        <v>41</v>
      </c>
      <c r="AC56" s="563"/>
    </row>
    <row r="57" spans="3:29" ht="13.5" customHeight="1">
      <c r="C57" s="563" t="s">
        <v>40</v>
      </c>
      <c r="D57" s="563"/>
      <c r="F57" s="157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5"/>
      <c r="Z57" s="154"/>
      <c r="AB57" s="563" t="s">
        <v>40</v>
      </c>
      <c r="AC57" s="563"/>
    </row>
    <row r="58" spans="3:29" ht="10.5" customHeight="1">
      <c r="D58" s="153" t="s">
        <v>9</v>
      </c>
      <c r="F58" s="157">
        <v>3</v>
      </c>
      <c r="G58" s="156">
        <v>0</v>
      </c>
      <c r="H58" s="156">
        <v>0</v>
      </c>
      <c r="I58" s="156">
        <v>1</v>
      </c>
      <c r="J58" s="156">
        <v>0</v>
      </c>
      <c r="K58" s="156">
        <v>0</v>
      </c>
      <c r="L58" s="156">
        <v>0</v>
      </c>
      <c r="M58" s="156">
        <v>0</v>
      </c>
      <c r="N58" s="156">
        <v>1</v>
      </c>
      <c r="O58" s="156">
        <v>1</v>
      </c>
      <c r="P58" s="156">
        <v>0</v>
      </c>
      <c r="Q58" s="156">
        <v>0</v>
      </c>
      <c r="R58" s="156">
        <v>0</v>
      </c>
      <c r="S58" s="156">
        <v>0</v>
      </c>
      <c r="T58" s="156">
        <v>0</v>
      </c>
      <c r="U58" s="156">
        <v>0</v>
      </c>
      <c r="V58" s="156">
        <v>0</v>
      </c>
      <c r="W58" s="156">
        <v>0</v>
      </c>
      <c r="X58" s="156">
        <v>0</v>
      </c>
      <c r="Y58" s="155">
        <v>0</v>
      </c>
      <c r="Z58" s="154"/>
      <c r="AC58" s="153" t="s">
        <v>9</v>
      </c>
    </row>
    <row r="59" spans="3:29" ht="10.5" customHeight="1">
      <c r="D59" s="153" t="s">
        <v>27</v>
      </c>
      <c r="F59" s="157">
        <v>0</v>
      </c>
      <c r="G59" s="156">
        <v>0</v>
      </c>
      <c r="H59" s="156">
        <v>0</v>
      </c>
      <c r="I59" s="156">
        <v>0</v>
      </c>
      <c r="J59" s="156">
        <v>0</v>
      </c>
      <c r="K59" s="156">
        <v>0</v>
      </c>
      <c r="L59" s="156">
        <v>0</v>
      </c>
      <c r="M59" s="156">
        <v>0</v>
      </c>
      <c r="N59" s="156">
        <v>0</v>
      </c>
      <c r="O59" s="156">
        <v>0</v>
      </c>
      <c r="P59" s="156">
        <v>0</v>
      </c>
      <c r="Q59" s="156">
        <v>0</v>
      </c>
      <c r="R59" s="156">
        <v>0</v>
      </c>
      <c r="S59" s="156">
        <v>0</v>
      </c>
      <c r="T59" s="156">
        <v>0</v>
      </c>
      <c r="U59" s="156">
        <v>0</v>
      </c>
      <c r="V59" s="156">
        <v>0</v>
      </c>
      <c r="W59" s="156">
        <v>0</v>
      </c>
      <c r="X59" s="156">
        <v>0</v>
      </c>
      <c r="Y59" s="155">
        <v>0</v>
      </c>
      <c r="Z59" s="154"/>
      <c r="AC59" s="153" t="s">
        <v>27</v>
      </c>
    </row>
    <row r="60" spans="3:29" ht="10.5" customHeight="1">
      <c r="D60" s="153" t="s">
        <v>11</v>
      </c>
      <c r="F60" s="157">
        <v>0</v>
      </c>
      <c r="G60" s="156">
        <v>0</v>
      </c>
      <c r="H60" s="156">
        <v>0</v>
      </c>
      <c r="I60" s="156">
        <v>0</v>
      </c>
      <c r="J60" s="156">
        <v>0</v>
      </c>
      <c r="K60" s="156">
        <v>0</v>
      </c>
      <c r="L60" s="156">
        <v>0</v>
      </c>
      <c r="M60" s="156">
        <v>0</v>
      </c>
      <c r="N60" s="156">
        <v>0</v>
      </c>
      <c r="O60" s="156">
        <v>0</v>
      </c>
      <c r="P60" s="156">
        <v>0</v>
      </c>
      <c r="Q60" s="156">
        <v>0</v>
      </c>
      <c r="R60" s="156">
        <v>0</v>
      </c>
      <c r="S60" s="156">
        <v>0</v>
      </c>
      <c r="T60" s="156">
        <v>0</v>
      </c>
      <c r="U60" s="156">
        <v>0</v>
      </c>
      <c r="V60" s="156">
        <v>0</v>
      </c>
      <c r="W60" s="156">
        <v>0</v>
      </c>
      <c r="X60" s="156">
        <v>0</v>
      </c>
      <c r="Y60" s="155">
        <v>0</v>
      </c>
      <c r="Z60" s="154"/>
      <c r="AC60" s="153" t="s">
        <v>11</v>
      </c>
    </row>
    <row r="61" spans="3:29" ht="10.5" customHeight="1">
      <c r="D61" s="153" t="s">
        <v>74</v>
      </c>
      <c r="F61" s="157">
        <v>6</v>
      </c>
      <c r="G61" s="156">
        <v>0</v>
      </c>
      <c r="H61" s="156">
        <v>0</v>
      </c>
      <c r="I61" s="156">
        <v>4</v>
      </c>
      <c r="J61" s="156">
        <v>0</v>
      </c>
      <c r="K61" s="156">
        <v>0</v>
      </c>
      <c r="L61" s="156">
        <v>0</v>
      </c>
      <c r="M61" s="156">
        <v>0</v>
      </c>
      <c r="N61" s="156">
        <v>1</v>
      </c>
      <c r="O61" s="156">
        <v>0</v>
      </c>
      <c r="P61" s="156">
        <v>1</v>
      </c>
      <c r="Q61" s="156">
        <v>0</v>
      </c>
      <c r="R61" s="156">
        <v>0</v>
      </c>
      <c r="S61" s="156">
        <v>0</v>
      </c>
      <c r="T61" s="156">
        <v>0</v>
      </c>
      <c r="U61" s="156">
        <v>0</v>
      </c>
      <c r="V61" s="156">
        <v>0</v>
      </c>
      <c r="W61" s="156">
        <v>0</v>
      </c>
      <c r="X61" s="156">
        <v>0</v>
      </c>
      <c r="Y61" s="155">
        <v>0</v>
      </c>
      <c r="Z61" s="154"/>
      <c r="AC61" s="153" t="s">
        <v>12</v>
      </c>
    </row>
    <row r="62" spans="3:29" s="158" customFormat="1" ht="12.75" customHeight="1">
      <c r="C62" s="566" t="s">
        <v>13</v>
      </c>
      <c r="D62" s="566"/>
      <c r="F62" s="200">
        <v>5</v>
      </c>
      <c r="G62" s="177">
        <v>0</v>
      </c>
      <c r="H62" s="177">
        <v>0</v>
      </c>
      <c r="I62" s="177">
        <v>1</v>
      </c>
      <c r="J62" s="177">
        <v>0</v>
      </c>
      <c r="K62" s="177">
        <v>0</v>
      </c>
      <c r="L62" s="177">
        <v>1</v>
      </c>
      <c r="M62" s="177">
        <v>0</v>
      </c>
      <c r="N62" s="177">
        <v>3</v>
      </c>
      <c r="O62" s="177">
        <v>0</v>
      </c>
      <c r="P62" s="177">
        <v>0</v>
      </c>
      <c r="Q62" s="177">
        <v>0</v>
      </c>
      <c r="R62" s="177">
        <v>0</v>
      </c>
      <c r="S62" s="177">
        <v>0</v>
      </c>
      <c r="T62" s="177">
        <v>0</v>
      </c>
      <c r="U62" s="177">
        <v>0</v>
      </c>
      <c r="V62" s="177">
        <v>0</v>
      </c>
      <c r="W62" s="177">
        <v>0</v>
      </c>
      <c r="X62" s="177">
        <v>0</v>
      </c>
      <c r="Y62" s="155">
        <v>0</v>
      </c>
      <c r="Z62" s="159"/>
      <c r="AB62" s="566" t="s">
        <v>13</v>
      </c>
      <c r="AC62" s="566"/>
    </row>
    <row r="63" spans="3:29" ht="10.5" customHeight="1">
      <c r="C63" s="563" t="s">
        <v>14</v>
      </c>
      <c r="D63" s="563"/>
      <c r="F63" s="157">
        <v>0</v>
      </c>
      <c r="G63" s="156">
        <v>0</v>
      </c>
      <c r="H63" s="156">
        <v>0</v>
      </c>
      <c r="I63" s="156">
        <v>0</v>
      </c>
      <c r="J63" s="156">
        <v>0</v>
      </c>
      <c r="K63" s="156">
        <v>0</v>
      </c>
      <c r="L63" s="156">
        <v>0</v>
      </c>
      <c r="M63" s="156">
        <v>0</v>
      </c>
      <c r="N63" s="156">
        <v>0</v>
      </c>
      <c r="O63" s="156">
        <v>0</v>
      </c>
      <c r="P63" s="156">
        <v>0</v>
      </c>
      <c r="Q63" s="156">
        <v>0</v>
      </c>
      <c r="R63" s="156">
        <v>0</v>
      </c>
      <c r="S63" s="156">
        <v>0</v>
      </c>
      <c r="T63" s="156">
        <v>0</v>
      </c>
      <c r="U63" s="156">
        <v>0</v>
      </c>
      <c r="V63" s="156">
        <v>0</v>
      </c>
      <c r="W63" s="156">
        <v>0</v>
      </c>
      <c r="X63" s="156">
        <v>0</v>
      </c>
      <c r="Y63" s="155">
        <v>0</v>
      </c>
      <c r="Z63" s="154"/>
      <c r="AB63" s="563" t="s">
        <v>14</v>
      </c>
      <c r="AC63" s="563"/>
    </row>
    <row r="64" spans="3:29" ht="10.5" customHeight="1">
      <c r="C64" s="563" t="s">
        <v>15</v>
      </c>
      <c r="D64" s="563"/>
      <c r="F64" s="157">
        <v>19</v>
      </c>
      <c r="G64" s="156">
        <v>0</v>
      </c>
      <c r="H64" s="156">
        <v>0</v>
      </c>
      <c r="I64" s="156">
        <v>12</v>
      </c>
      <c r="J64" s="156">
        <v>2</v>
      </c>
      <c r="K64" s="156">
        <v>0</v>
      </c>
      <c r="L64" s="156">
        <v>0</v>
      </c>
      <c r="M64" s="156">
        <v>0</v>
      </c>
      <c r="N64" s="156">
        <v>2</v>
      </c>
      <c r="O64" s="156">
        <v>1</v>
      </c>
      <c r="P64" s="156">
        <v>0</v>
      </c>
      <c r="Q64" s="156">
        <v>0</v>
      </c>
      <c r="R64" s="156">
        <v>0</v>
      </c>
      <c r="S64" s="156">
        <v>0</v>
      </c>
      <c r="T64" s="156">
        <v>1</v>
      </c>
      <c r="U64" s="156">
        <v>0</v>
      </c>
      <c r="V64" s="156">
        <v>0</v>
      </c>
      <c r="W64" s="156">
        <v>0</v>
      </c>
      <c r="X64" s="156">
        <v>1</v>
      </c>
      <c r="Y64" s="155">
        <v>0</v>
      </c>
      <c r="Z64" s="154"/>
      <c r="AB64" s="563" t="s">
        <v>15</v>
      </c>
      <c r="AC64" s="563"/>
    </row>
    <row r="65" spans="1:30" ht="10.5" customHeight="1">
      <c r="C65" s="563" t="s">
        <v>39</v>
      </c>
      <c r="D65" s="563"/>
      <c r="F65" s="157">
        <v>0</v>
      </c>
      <c r="G65" s="156">
        <v>0</v>
      </c>
      <c r="H65" s="156">
        <v>0</v>
      </c>
      <c r="I65" s="156">
        <v>0</v>
      </c>
      <c r="J65" s="156">
        <v>0</v>
      </c>
      <c r="K65" s="156">
        <v>0</v>
      </c>
      <c r="L65" s="156">
        <v>0</v>
      </c>
      <c r="M65" s="156">
        <v>0</v>
      </c>
      <c r="N65" s="156">
        <v>0</v>
      </c>
      <c r="O65" s="156">
        <v>0</v>
      </c>
      <c r="P65" s="156">
        <v>0</v>
      </c>
      <c r="Q65" s="156">
        <v>0</v>
      </c>
      <c r="R65" s="156">
        <v>0</v>
      </c>
      <c r="S65" s="156">
        <v>0</v>
      </c>
      <c r="T65" s="156">
        <v>0</v>
      </c>
      <c r="U65" s="156">
        <v>0</v>
      </c>
      <c r="V65" s="156">
        <v>0</v>
      </c>
      <c r="W65" s="156">
        <v>0</v>
      </c>
      <c r="X65" s="156">
        <v>0</v>
      </c>
      <c r="Y65" s="155">
        <v>0</v>
      </c>
      <c r="Z65" s="154"/>
      <c r="AB65" s="563" t="s">
        <v>39</v>
      </c>
      <c r="AC65" s="563"/>
    </row>
    <row r="66" spans="1:30" ht="10.5" customHeight="1">
      <c r="C66" s="563" t="s">
        <v>38</v>
      </c>
      <c r="D66" s="563"/>
      <c r="F66" s="157">
        <v>0</v>
      </c>
      <c r="G66" s="156">
        <v>0</v>
      </c>
      <c r="H66" s="156">
        <v>0</v>
      </c>
      <c r="I66" s="156">
        <v>0</v>
      </c>
      <c r="J66" s="156">
        <v>0</v>
      </c>
      <c r="K66" s="156">
        <v>0</v>
      </c>
      <c r="L66" s="156">
        <v>0</v>
      </c>
      <c r="M66" s="156">
        <v>0</v>
      </c>
      <c r="N66" s="156">
        <v>0</v>
      </c>
      <c r="O66" s="156">
        <v>0</v>
      </c>
      <c r="P66" s="156">
        <v>0</v>
      </c>
      <c r="Q66" s="156">
        <v>0</v>
      </c>
      <c r="R66" s="156">
        <v>0</v>
      </c>
      <c r="S66" s="156">
        <v>0</v>
      </c>
      <c r="T66" s="156">
        <v>0</v>
      </c>
      <c r="U66" s="156">
        <v>0</v>
      </c>
      <c r="V66" s="156">
        <v>0</v>
      </c>
      <c r="W66" s="156">
        <v>0</v>
      </c>
      <c r="X66" s="156">
        <v>0</v>
      </c>
      <c r="Y66" s="155">
        <v>0</v>
      </c>
      <c r="Z66" s="154"/>
      <c r="AB66" s="563" t="s">
        <v>38</v>
      </c>
      <c r="AC66" s="563"/>
    </row>
    <row r="67" spans="1:30" ht="10.5" customHeight="1">
      <c r="C67" s="563" t="s">
        <v>37</v>
      </c>
      <c r="D67" s="563"/>
      <c r="F67" s="157">
        <v>4</v>
      </c>
      <c r="G67" s="156">
        <v>0</v>
      </c>
      <c r="H67" s="156">
        <v>0</v>
      </c>
      <c r="I67" s="156">
        <v>2</v>
      </c>
      <c r="J67" s="156">
        <v>0</v>
      </c>
      <c r="K67" s="156">
        <v>0</v>
      </c>
      <c r="L67" s="156">
        <v>0</v>
      </c>
      <c r="M67" s="156">
        <v>0</v>
      </c>
      <c r="N67" s="156">
        <v>1</v>
      </c>
      <c r="O67" s="156">
        <v>0</v>
      </c>
      <c r="P67" s="156">
        <v>0</v>
      </c>
      <c r="Q67" s="156">
        <v>0</v>
      </c>
      <c r="R67" s="156">
        <v>0</v>
      </c>
      <c r="S67" s="156">
        <v>0</v>
      </c>
      <c r="T67" s="156">
        <v>1</v>
      </c>
      <c r="U67" s="156">
        <v>0</v>
      </c>
      <c r="V67" s="156">
        <v>0</v>
      </c>
      <c r="W67" s="156">
        <v>0</v>
      </c>
      <c r="X67" s="156">
        <v>0</v>
      </c>
      <c r="Y67" s="155">
        <v>0</v>
      </c>
      <c r="Z67" s="154"/>
      <c r="AB67" s="563" t="s">
        <v>37</v>
      </c>
      <c r="AC67" s="563"/>
    </row>
    <row r="68" spans="1:30" ht="10.5" customHeight="1">
      <c r="C68" s="563" t="s">
        <v>36</v>
      </c>
      <c r="D68" s="563"/>
      <c r="F68" s="157">
        <v>1</v>
      </c>
      <c r="G68" s="156">
        <v>0</v>
      </c>
      <c r="H68" s="156">
        <v>0</v>
      </c>
      <c r="I68" s="156">
        <v>0</v>
      </c>
      <c r="J68" s="156">
        <v>0</v>
      </c>
      <c r="K68" s="156">
        <v>0</v>
      </c>
      <c r="L68" s="156">
        <v>0</v>
      </c>
      <c r="M68" s="156">
        <v>0</v>
      </c>
      <c r="N68" s="156">
        <v>0</v>
      </c>
      <c r="O68" s="156">
        <v>0</v>
      </c>
      <c r="P68" s="156">
        <v>0</v>
      </c>
      <c r="Q68" s="156">
        <v>1</v>
      </c>
      <c r="R68" s="156">
        <v>0</v>
      </c>
      <c r="S68" s="156">
        <v>0</v>
      </c>
      <c r="T68" s="156">
        <v>0</v>
      </c>
      <c r="U68" s="156">
        <v>0</v>
      </c>
      <c r="V68" s="156">
        <v>0</v>
      </c>
      <c r="W68" s="156">
        <v>0</v>
      </c>
      <c r="X68" s="156">
        <v>0</v>
      </c>
      <c r="Y68" s="155">
        <v>0</v>
      </c>
      <c r="Z68" s="154"/>
      <c r="AB68" s="563" t="s">
        <v>36</v>
      </c>
      <c r="AC68" s="563"/>
    </row>
    <row r="69" spans="1:30" ht="6" customHeight="1">
      <c r="A69" s="149"/>
      <c r="B69" s="149"/>
      <c r="C69" s="149"/>
      <c r="D69" s="149"/>
      <c r="E69" s="152"/>
      <c r="F69" s="150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49"/>
      <c r="Z69" s="150"/>
      <c r="AA69" s="149"/>
      <c r="AB69" s="149"/>
      <c r="AC69" s="149"/>
      <c r="AD69" s="149"/>
    </row>
    <row r="70" spans="1:30" ht="1.5" customHeight="1"/>
    <row r="71" spans="1:30" ht="9.75" customHeight="1">
      <c r="A71" s="148" t="s">
        <v>86</v>
      </c>
      <c r="B71" s="145"/>
      <c r="C71" s="145"/>
      <c r="D71" s="145"/>
      <c r="E71" s="145"/>
      <c r="AD71" s="145"/>
    </row>
    <row r="72" spans="1:30" ht="9.75" customHeight="1">
      <c r="A72" s="147" t="s">
        <v>85</v>
      </c>
    </row>
    <row r="73" spans="1:30" ht="9.75" customHeight="1">
      <c r="A73" s="146" t="s">
        <v>35</v>
      </c>
      <c r="B73" s="145"/>
      <c r="C73" s="145"/>
      <c r="D73" s="145"/>
      <c r="E73" s="145"/>
      <c r="AD73" s="145"/>
    </row>
    <row r="74" spans="1:30" ht="9.75" customHeight="1">
      <c r="A74" s="142" t="s">
        <v>33</v>
      </c>
    </row>
  </sheetData>
  <mergeCells count="48">
    <mergeCell ref="P4:P5"/>
    <mergeCell ref="C63:D63"/>
    <mergeCell ref="C64:D64"/>
    <mergeCell ref="C65:D65"/>
    <mergeCell ref="C14:D14"/>
    <mergeCell ref="C20:D20"/>
    <mergeCell ref="C25:D25"/>
    <mergeCell ref="C26:D26"/>
    <mergeCell ref="C31:D31"/>
    <mergeCell ref="D4:E4"/>
    <mergeCell ref="F4:F5"/>
    <mergeCell ref="C33:D33"/>
    <mergeCell ref="C34:D34"/>
    <mergeCell ref="C37:D37"/>
    <mergeCell ref="C45:D45"/>
    <mergeCell ref="C32:D32"/>
    <mergeCell ref="C68:D68"/>
    <mergeCell ref="C57:D57"/>
    <mergeCell ref="C62:D62"/>
    <mergeCell ref="C35:D35"/>
    <mergeCell ref="C36:D36"/>
    <mergeCell ref="C67:D67"/>
    <mergeCell ref="C66:D66"/>
    <mergeCell ref="C51:D51"/>
    <mergeCell ref="C56:D56"/>
    <mergeCell ref="AC5:AD5"/>
    <mergeCell ref="AB67:AC67"/>
    <mergeCell ref="AB51:AC51"/>
    <mergeCell ref="AB56:AC56"/>
    <mergeCell ref="AB14:AC14"/>
    <mergeCell ref="AB20:AC20"/>
    <mergeCell ref="AB25:AC25"/>
    <mergeCell ref="AB26:AC26"/>
    <mergeCell ref="AB45:AC45"/>
    <mergeCell ref="AB31:AC31"/>
    <mergeCell ref="AB32:AC32"/>
    <mergeCell ref="AB33:AC33"/>
    <mergeCell ref="AB34:AC34"/>
    <mergeCell ref="AB57:AC57"/>
    <mergeCell ref="AB62:AC62"/>
    <mergeCell ref="AB35:AC35"/>
    <mergeCell ref="AB36:AC36"/>
    <mergeCell ref="AB37:AC37"/>
    <mergeCell ref="AB68:AC68"/>
    <mergeCell ref="AB63:AC63"/>
    <mergeCell ref="AB64:AC64"/>
    <mergeCell ref="AB65:AC65"/>
    <mergeCell ref="AB66:AC66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5" max="1048575" man="1"/>
  </colBreak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5"/>
  <sheetViews>
    <sheetView showGridLines="0" zoomScale="125" zoomScaleNormal="125" workbookViewId="0"/>
  </sheetViews>
  <sheetFormatPr defaultColWidth="11.25" defaultRowHeight="10.5"/>
  <cols>
    <col min="1" max="3" width="1.125" style="142" customWidth="1"/>
    <col min="4" max="4" width="9.875" style="142" customWidth="1"/>
    <col min="5" max="5" width="1.125" style="142" customWidth="1"/>
    <col min="6" max="6" width="7.375" style="142" customWidth="1"/>
    <col min="7" max="15" width="7.25" style="142" customWidth="1"/>
    <col min="16" max="16" width="8" style="142" customWidth="1"/>
    <col min="17" max="17" width="8.25" style="142" customWidth="1"/>
    <col min="18" max="19" width="8" style="142" customWidth="1"/>
    <col min="20" max="20" width="8.375" style="142" customWidth="1"/>
    <col min="21" max="21" width="8.25" style="142" customWidth="1"/>
    <col min="22" max="23" width="7.625" style="142" customWidth="1"/>
    <col min="24" max="24" width="7.375" style="142" customWidth="1"/>
    <col min="25" max="28" width="1.125" style="142" customWidth="1"/>
    <col min="29" max="29" width="9.875" style="142" customWidth="1"/>
    <col min="30" max="30" width="1.125" style="142" customWidth="1"/>
    <col min="31" max="16384" width="11.25" style="142"/>
  </cols>
  <sheetData>
    <row r="1" spans="1:30" ht="13.5">
      <c r="I1" s="199"/>
      <c r="J1" s="198" t="s">
        <v>55</v>
      </c>
      <c r="M1" s="198"/>
      <c r="N1" s="198"/>
      <c r="O1" s="198"/>
      <c r="P1" s="198" t="s">
        <v>54</v>
      </c>
      <c r="Q1" s="198"/>
      <c r="R1" s="198"/>
      <c r="S1" s="198"/>
      <c r="T1" s="198"/>
    </row>
    <row r="2" spans="1:30" ht="14.25" customHeight="1">
      <c r="I2" s="197"/>
    </row>
    <row r="3" spans="1:30" ht="1.5" customHeight="1"/>
    <row r="4" spans="1:30" ht="16.5" customHeight="1">
      <c r="A4" s="186"/>
      <c r="B4" s="186"/>
      <c r="C4" s="186"/>
      <c r="D4" s="567" t="s">
        <v>47</v>
      </c>
      <c r="E4" s="567"/>
      <c r="F4" s="564" t="s">
        <v>48</v>
      </c>
      <c r="G4" s="196" t="s">
        <v>0</v>
      </c>
      <c r="H4" s="196"/>
      <c r="I4" s="196"/>
      <c r="J4" s="196"/>
      <c r="K4" s="196"/>
      <c r="L4" s="196" t="s">
        <v>1</v>
      </c>
      <c r="M4" s="196"/>
      <c r="N4" s="196"/>
      <c r="O4" s="196"/>
      <c r="P4" s="565" t="s">
        <v>41</v>
      </c>
      <c r="Q4" s="196" t="s">
        <v>2</v>
      </c>
      <c r="R4" s="196"/>
      <c r="S4" s="196"/>
      <c r="T4" s="196"/>
      <c r="U4" s="196" t="s">
        <v>3</v>
      </c>
      <c r="V4" s="196"/>
      <c r="W4" s="196"/>
      <c r="X4" s="195"/>
      <c r="Y4" s="195"/>
      <c r="Z4" s="194" t="s">
        <v>47</v>
      </c>
      <c r="AA4" s="186"/>
      <c r="AB4" s="186"/>
      <c r="AC4" s="186"/>
      <c r="AD4" s="186"/>
    </row>
    <row r="5" spans="1:30" ht="16.5" customHeight="1">
      <c r="A5" s="193" t="s">
        <v>46</v>
      </c>
      <c r="B5" s="149"/>
      <c r="C5" s="149"/>
      <c r="D5" s="149"/>
      <c r="E5" s="149"/>
      <c r="F5" s="564"/>
      <c r="G5" s="191" t="s">
        <v>4</v>
      </c>
      <c r="H5" s="192" t="s">
        <v>5</v>
      </c>
      <c r="I5" s="192" t="s">
        <v>6</v>
      </c>
      <c r="J5" s="192" t="s">
        <v>7</v>
      </c>
      <c r="K5" s="191" t="s">
        <v>8</v>
      </c>
      <c r="L5" s="191" t="s">
        <v>4</v>
      </c>
      <c r="M5" s="192" t="s">
        <v>5</v>
      </c>
      <c r="N5" s="192" t="s">
        <v>6</v>
      </c>
      <c r="O5" s="192" t="s">
        <v>7</v>
      </c>
      <c r="P5" s="565"/>
      <c r="Q5" s="191" t="s">
        <v>9</v>
      </c>
      <c r="R5" s="191" t="s">
        <v>27</v>
      </c>
      <c r="S5" s="191" t="s">
        <v>11</v>
      </c>
      <c r="T5" s="192" t="s">
        <v>12</v>
      </c>
      <c r="U5" s="191" t="s">
        <v>13</v>
      </c>
      <c r="V5" s="191" t="s">
        <v>14</v>
      </c>
      <c r="W5" s="191" t="s">
        <v>15</v>
      </c>
      <c r="X5" s="190" t="s">
        <v>16</v>
      </c>
      <c r="Y5" s="189"/>
      <c r="Z5" s="149"/>
      <c r="AA5" s="149"/>
      <c r="AB5" s="149"/>
      <c r="AC5" s="568" t="s">
        <v>46</v>
      </c>
      <c r="AD5" s="568"/>
    </row>
    <row r="6" spans="1:30" ht="6" customHeight="1">
      <c r="A6" s="186"/>
      <c r="B6" s="186"/>
      <c r="C6" s="186"/>
      <c r="D6" s="186"/>
      <c r="E6" s="188"/>
      <c r="Z6" s="187"/>
      <c r="AA6" s="186"/>
      <c r="AB6" s="186"/>
      <c r="AC6" s="186"/>
      <c r="AD6" s="186"/>
    </row>
    <row r="7" spans="1:30">
      <c r="E7" s="171"/>
      <c r="K7" s="167" t="s">
        <v>17</v>
      </c>
      <c r="N7" s="167" t="s">
        <v>18</v>
      </c>
      <c r="Q7" s="168" t="s">
        <v>19</v>
      </c>
      <c r="T7" s="168" t="s">
        <v>20</v>
      </c>
      <c r="Z7" s="154"/>
    </row>
    <row r="8" spans="1:30" ht="10.5" customHeight="1">
      <c r="D8" s="172" t="s">
        <v>84</v>
      </c>
      <c r="E8" s="171"/>
      <c r="F8" s="173">
        <v>19565</v>
      </c>
      <c r="G8" s="173">
        <v>103</v>
      </c>
      <c r="H8" s="173">
        <v>14</v>
      </c>
      <c r="I8" s="173">
        <v>12137</v>
      </c>
      <c r="J8" s="173">
        <v>1188</v>
      </c>
      <c r="K8" s="173" t="s">
        <v>23</v>
      </c>
      <c r="L8" s="173">
        <v>301</v>
      </c>
      <c r="M8" s="173">
        <v>1</v>
      </c>
      <c r="N8" s="173">
        <v>2528</v>
      </c>
      <c r="O8" s="173">
        <v>695</v>
      </c>
      <c r="P8" s="173">
        <v>6</v>
      </c>
      <c r="Q8" s="173">
        <v>143</v>
      </c>
      <c r="R8" s="173">
        <v>79</v>
      </c>
      <c r="S8" s="173">
        <v>50</v>
      </c>
      <c r="T8" s="173">
        <v>610</v>
      </c>
      <c r="U8" s="173">
        <v>890</v>
      </c>
      <c r="V8" s="173">
        <v>2</v>
      </c>
      <c r="W8" s="173">
        <v>221</v>
      </c>
      <c r="X8" s="173">
        <v>597</v>
      </c>
      <c r="Y8" s="161"/>
      <c r="Z8" s="154"/>
      <c r="AC8" s="172" t="str">
        <f>D8</f>
        <v>平　 成　13　 年</v>
      </c>
    </row>
    <row r="9" spans="1:30" ht="10.5" customHeight="1">
      <c r="D9" s="185" t="s">
        <v>72</v>
      </c>
      <c r="E9" s="171"/>
      <c r="F9" s="173">
        <v>19130</v>
      </c>
      <c r="G9" s="173">
        <v>75</v>
      </c>
      <c r="H9" s="173">
        <v>7</v>
      </c>
      <c r="I9" s="173">
        <v>11752</v>
      </c>
      <c r="J9" s="173">
        <v>1327</v>
      </c>
      <c r="K9" s="173" t="s">
        <v>23</v>
      </c>
      <c r="L9" s="173">
        <v>283</v>
      </c>
      <c r="M9" s="173" t="s">
        <v>23</v>
      </c>
      <c r="N9" s="173">
        <v>2438</v>
      </c>
      <c r="O9" s="173">
        <v>746</v>
      </c>
      <c r="P9" s="173">
        <v>8</v>
      </c>
      <c r="Q9" s="173">
        <v>124</v>
      </c>
      <c r="R9" s="173">
        <v>104</v>
      </c>
      <c r="S9" s="173">
        <v>48</v>
      </c>
      <c r="T9" s="173">
        <v>534</v>
      </c>
      <c r="U9" s="173">
        <v>863</v>
      </c>
      <c r="V9" s="173" t="s">
        <v>23</v>
      </c>
      <c r="W9" s="173">
        <v>219</v>
      </c>
      <c r="X9" s="173">
        <v>602</v>
      </c>
      <c r="Y9" s="161"/>
      <c r="Z9" s="154"/>
      <c r="AC9" s="172" t="str">
        <f>D9</f>
        <v xml:space="preserve">14　　 </v>
      </c>
    </row>
    <row r="10" spans="1:30" ht="10.5" customHeight="1">
      <c r="D10" s="185" t="s">
        <v>83</v>
      </c>
      <c r="E10" s="171"/>
      <c r="F10" s="173">
        <v>20027</v>
      </c>
      <c r="G10" s="173">
        <v>92</v>
      </c>
      <c r="H10" s="173">
        <v>17</v>
      </c>
      <c r="I10" s="173">
        <v>12147</v>
      </c>
      <c r="J10" s="173">
        <v>1554</v>
      </c>
      <c r="K10" s="173" t="s">
        <v>23</v>
      </c>
      <c r="L10" s="173">
        <v>270</v>
      </c>
      <c r="M10" s="173">
        <v>2</v>
      </c>
      <c r="N10" s="173">
        <v>2665</v>
      </c>
      <c r="O10" s="173">
        <v>772</v>
      </c>
      <c r="P10" s="173">
        <v>9</v>
      </c>
      <c r="Q10" s="173">
        <v>130</v>
      </c>
      <c r="R10" s="173">
        <v>94</v>
      </c>
      <c r="S10" s="173">
        <v>43</v>
      </c>
      <c r="T10" s="173">
        <v>596</v>
      </c>
      <c r="U10" s="173">
        <v>860</v>
      </c>
      <c r="V10" s="173" t="s">
        <v>23</v>
      </c>
      <c r="W10" s="173">
        <v>198</v>
      </c>
      <c r="X10" s="173">
        <v>578</v>
      </c>
      <c r="Y10" s="161"/>
      <c r="Z10" s="154"/>
      <c r="AC10" s="172" t="str">
        <f>D10</f>
        <v xml:space="preserve">15　　 </v>
      </c>
    </row>
    <row r="11" spans="1:30" ht="10.5" customHeight="1">
      <c r="D11" s="185" t="s">
        <v>80</v>
      </c>
      <c r="E11" s="171"/>
      <c r="F11" s="173">
        <v>20160</v>
      </c>
      <c r="G11" s="173">
        <v>97</v>
      </c>
      <c r="H11" s="173">
        <v>22</v>
      </c>
      <c r="I11" s="173">
        <v>12236</v>
      </c>
      <c r="J11" s="173">
        <v>1637</v>
      </c>
      <c r="K11" s="173">
        <v>2</v>
      </c>
      <c r="L11" s="173">
        <v>247</v>
      </c>
      <c r="M11" s="173">
        <v>3</v>
      </c>
      <c r="N11" s="173">
        <v>2513</v>
      </c>
      <c r="O11" s="173">
        <v>783</v>
      </c>
      <c r="P11" s="173">
        <v>10</v>
      </c>
      <c r="Q11" s="173">
        <v>114</v>
      </c>
      <c r="R11" s="173">
        <v>109</v>
      </c>
      <c r="S11" s="173">
        <v>66</v>
      </c>
      <c r="T11" s="173">
        <v>529</v>
      </c>
      <c r="U11" s="173">
        <v>1005</v>
      </c>
      <c r="V11" s="173" t="s">
        <v>23</v>
      </c>
      <c r="W11" s="173">
        <v>200</v>
      </c>
      <c r="X11" s="173">
        <v>587</v>
      </c>
      <c r="Y11" s="161">
        <v>0</v>
      </c>
      <c r="Z11" s="154"/>
      <c r="AC11" s="172" t="str">
        <f>D11</f>
        <v>16 　　</v>
      </c>
    </row>
    <row r="12" spans="1:30" ht="10.5" customHeight="1">
      <c r="D12" s="184" t="s">
        <v>82</v>
      </c>
      <c r="E12" s="171"/>
      <c r="F12" s="143">
        <f t="shared" ref="F12:X12" si="0">IF(SUM(F15:F19,F21:F24,F25,F27:F30,F31:F37)&gt;0,SUM(F15:F19,F21:F24,F25,F27:F30,F31:F37),"－")</f>
        <v>19536</v>
      </c>
      <c r="G12" s="143">
        <f t="shared" si="0"/>
        <v>99</v>
      </c>
      <c r="H12" s="143">
        <f t="shared" si="0"/>
        <v>22</v>
      </c>
      <c r="I12" s="143">
        <f t="shared" si="0"/>
        <v>11815</v>
      </c>
      <c r="J12" s="143">
        <f t="shared" si="0"/>
        <v>1715</v>
      </c>
      <c r="K12" s="143" t="str">
        <f t="shared" si="0"/>
        <v>－</v>
      </c>
      <c r="L12" s="143">
        <f t="shared" si="0"/>
        <v>236</v>
      </c>
      <c r="M12" s="143">
        <f t="shared" si="0"/>
        <v>2</v>
      </c>
      <c r="N12" s="143">
        <f t="shared" si="0"/>
        <v>2285</v>
      </c>
      <c r="O12" s="143">
        <f t="shared" si="0"/>
        <v>746</v>
      </c>
      <c r="P12" s="143">
        <f t="shared" si="0"/>
        <v>10</v>
      </c>
      <c r="Q12" s="143">
        <f t="shared" si="0"/>
        <v>124</v>
      </c>
      <c r="R12" s="143">
        <f t="shared" si="0"/>
        <v>108</v>
      </c>
      <c r="S12" s="143">
        <f t="shared" si="0"/>
        <v>47</v>
      </c>
      <c r="T12" s="143">
        <f t="shared" si="0"/>
        <v>554</v>
      </c>
      <c r="U12" s="143">
        <f t="shared" si="0"/>
        <v>965</v>
      </c>
      <c r="V12" s="143" t="str">
        <f t="shared" si="0"/>
        <v>－</v>
      </c>
      <c r="W12" s="143">
        <f t="shared" si="0"/>
        <v>188</v>
      </c>
      <c r="X12" s="143">
        <f t="shared" si="0"/>
        <v>620</v>
      </c>
      <c r="Y12" s="183">
        <f>SUM(Y15:Y37)</f>
        <v>0</v>
      </c>
      <c r="AC12" s="168" t="str">
        <f>D12</f>
        <v>17 　　</v>
      </c>
      <c r="AD12" s="167"/>
    </row>
    <row r="13" spans="1:30" ht="3.75" customHeight="1">
      <c r="F13" s="182">
        <f>SUM(G13:Y13)</f>
        <v>0</v>
      </c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71"/>
    </row>
    <row r="14" spans="1:30" ht="10.5" customHeight="1">
      <c r="C14" s="563" t="s">
        <v>43</v>
      </c>
      <c r="D14" s="563"/>
      <c r="F14" s="182">
        <f>SUM(G14:Y14)</f>
        <v>0</v>
      </c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1"/>
      <c r="W14" s="180"/>
      <c r="X14" s="180"/>
      <c r="Y14" s="171"/>
      <c r="AB14" s="563" t="s">
        <v>43</v>
      </c>
      <c r="AC14" s="563"/>
    </row>
    <row r="15" spans="1:30" ht="10.5" customHeight="1">
      <c r="D15" s="153" t="s">
        <v>4</v>
      </c>
      <c r="F15" s="157">
        <v>32</v>
      </c>
      <c r="G15" s="156">
        <v>2</v>
      </c>
      <c r="H15" s="156">
        <v>0</v>
      </c>
      <c r="I15" s="156">
        <v>13</v>
      </c>
      <c r="J15" s="156">
        <v>3</v>
      </c>
      <c r="K15" s="156">
        <v>0</v>
      </c>
      <c r="L15" s="156">
        <v>0</v>
      </c>
      <c r="M15" s="156">
        <v>0</v>
      </c>
      <c r="N15" s="156">
        <v>2</v>
      </c>
      <c r="O15" s="156">
        <v>1</v>
      </c>
      <c r="P15" s="156">
        <v>0</v>
      </c>
      <c r="Q15" s="156">
        <v>1</v>
      </c>
      <c r="R15" s="156">
        <v>1</v>
      </c>
      <c r="S15" s="156">
        <v>0</v>
      </c>
      <c r="T15" s="156">
        <v>2</v>
      </c>
      <c r="U15" s="156">
        <v>2</v>
      </c>
      <c r="V15" s="156">
        <v>0</v>
      </c>
      <c r="W15" s="156">
        <v>1</v>
      </c>
      <c r="X15" s="156">
        <v>4</v>
      </c>
      <c r="Y15" s="164"/>
      <c r="AC15" s="153" t="s">
        <v>4</v>
      </c>
    </row>
    <row r="16" spans="1:30" ht="10.5" customHeight="1">
      <c r="D16" s="153" t="s">
        <v>5</v>
      </c>
      <c r="F16" s="157">
        <v>8</v>
      </c>
      <c r="G16" s="156">
        <v>0</v>
      </c>
      <c r="H16" s="156">
        <v>0</v>
      </c>
      <c r="I16" s="156">
        <v>2</v>
      </c>
      <c r="J16" s="156">
        <v>1</v>
      </c>
      <c r="K16" s="156">
        <v>0</v>
      </c>
      <c r="L16" s="156">
        <v>0</v>
      </c>
      <c r="M16" s="156">
        <v>0</v>
      </c>
      <c r="N16" s="156">
        <v>1</v>
      </c>
      <c r="O16" s="156">
        <v>0</v>
      </c>
      <c r="P16" s="156">
        <v>0</v>
      </c>
      <c r="Q16" s="156">
        <v>0</v>
      </c>
      <c r="R16" s="156">
        <v>0</v>
      </c>
      <c r="S16" s="156">
        <v>0</v>
      </c>
      <c r="T16" s="156">
        <v>0</v>
      </c>
      <c r="U16" s="156">
        <v>2</v>
      </c>
      <c r="V16" s="156">
        <v>0</v>
      </c>
      <c r="W16" s="156">
        <v>0</v>
      </c>
      <c r="X16" s="156">
        <v>2</v>
      </c>
      <c r="Y16" s="164"/>
      <c r="AC16" s="153" t="s">
        <v>5</v>
      </c>
    </row>
    <row r="17" spans="3:29" ht="10.5" customHeight="1">
      <c r="D17" s="153" t="s">
        <v>6</v>
      </c>
      <c r="F17" s="157">
        <v>8150</v>
      </c>
      <c r="G17" s="156">
        <v>24</v>
      </c>
      <c r="H17" s="156">
        <v>10</v>
      </c>
      <c r="I17" s="156">
        <v>5029</v>
      </c>
      <c r="J17" s="156">
        <v>707</v>
      </c>
      <c r="K17" s="156">
        <v>0</v>
      </c>
      <c r="L17" s="156">
        <v>110</v>
      </c>
      <c r="M17" s="156">
        <v>1</v>
      </c>
      <c r="N17" s="156">
        <v>930</v>
      </c>
      <c r="O17" s="156">
        <v>259</v>
      </c>
      <c r="P17" s="156">
        <v>3</v>
      </c>
      <c r="Q17" s="156">
        <v>42</v>
      </c>
      <c r="R17" s="156">
        <v>34</v>
      </c>
      <c r="S17" s="156">
        <v>12</v>
      </c>
      <c r="T17" s="156">
        <v>217</v>
      </c>
      <c r="U17" s="156">
        <v>476</v>
      </c>
      <c r="V17" s="156">
        <v>0</v>
      </c>
      <c r="W17" s="156">
        <v>114</v>
      </c>
      <c r="X17" s="156">
        <v>182</v>
      </c>
      <c r="Y17" s="164"/>
      <c r="AC17" s="153" t="s">
        <v>6</v>
      </c>
    </row>
    <row r="18" spans="3:29" ht="10.5" customHeight="1">
      <c r="D18" s="153" t="s">
        <v>7</v>
      </c>
      <c r="F18" s="157">
        <v>1528</v>
      </c>
      <c r="G18" s="156">
        <v>0</v>
      </c>
      <c r="H18" s="156">
        <v>1</v>
      </c>
      <c r="I18" s="156">
        <v>927</v>
      </c>
      <c r="J18" s="156">
        <v>138</v>
      </c>
      <c r="K18" s="156">
        <v>0</v>
      </c>
      <c r="L18" s="156">
        <v>23</v>
      </c>
      <c r="M18" s="156">
        <v>1</v>
      </c>
      <c r="N18" s="156">
        <v>166</v>
      </c>
      <c r="O18" s="156">
        <v>63</v>
      </c>
      <c r="P18" s="156">
        <v>2</v>
      </c>
      <c r="Q18" s="156">
        <v>7</v>
      </c>
      <c r="R18" s="156">
        <v>3</v>
      </c>
      <c r="S18" s="156">
        <v>2</v>
      </c>
      <c r="T18" s="156">
        <v>22</v>
      </c>
      <c r="U18" s="156">
        <v>113</v>
      </c>
      <c r="V18" s="156">
        <v>0</v>
      </c>
      <c r="W18" s="156">
        <v>17</v>
      </c>
      <c r="X18" s="156">
        <v>43</v>
      </c>
      <c r="Y18" s="164"/>
      <c r="AC18" s="153" t="s">
        <v>7</v>
      </c>
    </row>
    <row r="19" spans="3:29" ht="10.5" customHeight="1">
      <c r="D19" s="153" t="s">
        <v>8</v>
      </c>
      <c r="F19" s="157">
        <v>0</v>
      </c>
      <c r="G19" s="156">
        <v>0</v>
      </c>
      <c r="H19" s="156">
        <v>0</v>
      </c>
      <c r="I19" s="156">
        <v>0</v>
      </c>
      <c r="J19" s="156">
        <v>0</v>
      </c>
      <c r="K19" s="156">
        <v>0</v>
      </c>
      <c r="L19" s="156">
        <v>0</v>
      </c>
      <c r="M19" s="156">
        <v>0</v>
      </c>
      <c r="N19" s="156">
        <v>0</v>
      </c>
      <c r="O19" s="156">
        <v>0</v>
      </c>
      <c r="P19" s="156">
        <v>0</v>
      </c>
      <c r="Q19" s="156">
        <v>0</v>
      </c>
      <c r="R19" s="156">
        <v>0</v>
      </c>
      <c r="S19" s="156">
        <v>0</v>
      </c>
      <c r="T19" s="156">
        <v>0</v>
      </c>
      <c r="U19" s="156">
        <v>0</v>
      </c>
      <c r="V19" s="156">
        <v>0</v>
      </c>
      <c r="W19" s="156">
        <v>0</v>
      </c>
      <c r="X19" s="156">
        <v>0</v>
      </c>
      <c r="Y19" s="164"/>
      <c r="AC19" s="153" t="s">
        <v>8</v>
      </c>
    </row>
    <row r="20" spans="3:29" ht="12.75" customHeight="1">
      <c r="C20" s="563" t="s">
        <v>42</v>
      </c>
      <c r="D20" s="563"/>
      <c r="F20" s="157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64"/>
      <c r="AB20" s="563" t="s">
        <v>42</v>
      </c>
      <c r="AC20" s="563"/>
    </row>
    <row r="21" spans="3:29" ht="10.5" customHeight="1">
      <c r="D21" s="153" t="s">
        <v>4</v>
      </c>
      <c r="F21" s="157">
        <v>66</v>
      </c>
      <c r="G21" s="156">
        <v>0</v>
      </c>
      <c r="H21" s="156">
        <v>0</v>
      </c>
      <c r="I21" s="156">
        <v>31</v>
      </c>
      <c r="J21" s="156">
        <v>5</v>
      </c>
      <c r="K21" s="156">
        <v>0</v>
      </c>
      <c r="L21" s="156">
        <v>7</v>
      </c>
      <c r="M21" s="156">
        <v>0</v>
      </c>
      <c r="N21" s="156">
        <v>15</v>
      </c>
      <c r="O21" s="156">
        <v>0</v>
      </c>
      <c r="P21" s="156">
        <v>0</v>
      </c>
      <c r="Q21" s="156">
        <v>0</v>
      </c>
      <c r="R21" s="156">
        <v>0</v>
      </c>
      <c r="S21" s="156">
        <v>0</v>
      </c>
      <c r="T21" s="156">
        <v>1</v>
      </c>
      <c r="U21" s="156">
        <v>5</v>
      </c>
      <c r="V21" s="156">
        <v>0</v>
      </c>
      <c r="W21" s="156">
        <v>1</v>
      </c>
      <c r="X21" s="156">
        <v>1</v>
      </c>
      <c r="Y21" s="164"/>
      <c r="AC21" s="153" t="s">
        <v>4</v>
      </c>
    </row>
    <row r="22" spans="3:29" ht="10.5" customHeight="1">
      <c r="D22" s="153" t="s">
        <v>5</v>
      </c>
      <c r="F22" s="157">
        <v>0</v>
      </c>
      <c r="G22" s="156">
        <v>0</v>
      </c>
      <c r="H22" s="156">
        <v>0</v>
      </c>
      <c r="I22" s="156">
        <v>0</v>
      </c>
      <c r="J22" s="156">
        <v>0</v>
      </c>
      <c r="K22" s="156">
        <v>0</v>
      </c>
      <c r="L22" s="156">
        <v>0</v>
      </c>
      <c r="M22" s="156">
        <v>0</v>
      </c>
      <c r="N22" s="156">
        <v>0</v>
      </c>
      <c r="O22" s="156">
        <v>0</v>
      </c>
      <c r="P22" s="156">
        <v>0</v>
      </c>
      <c r="Q22" s="156">
        <v>0</v>
      </c>
      <c r="R22" s="156">
        <v>0</v>
      </c>
      <c r="S22" s="156">
        <v>0</v>
      </c>
      <c r="T22" s="156">
        <v>0</v>
      </c>
      <c r="U22" s="156">
        <v>0</v>
      </c>
      <c r="V22" s="156">
        <v>0</v>
      </c>
      <c r="W22" s="156">
        <v>0</v>
      </c>
      <c r="X22" s="156">
        <v>0</v>
      </c>
      <c r="Y22" s="164"/>
      <c r="AC22" s="153" t="s">
        <v>5</v>
      </c>
    </row>
    <row r="23" spans="3:29" ht="10.5" customHeight="1">
      <c r="D23" s="153" t="s">
        <v>6</v>
      </c>
      <c r="F23" s="157">
        <v>1232</v>
      </c>
      <c r="G23" s="156">
        <v>0</v>
      </c>
      <c r="H23" s="156">
        <v>0</v>
      </c>
      <c r="I23" s="156">
        <v>673</v>
      </c>
      <c r="J23" s="156">
        <v>95</v>
      </c>
      <c r="K23" s="156">
        <v>0</v>
      </c>
      <c r="L23" s="156">
        <v>29</v>
      </c>
      <c r="M23" s="156">
        <v>0</v>
      </c>
      <c r="N23" s="156">
        <v>217</v>
      </c>
      <c r="O23" s="156">
        <v>44</v>
      </c>
      <c r="P23" s="156">
        <v>1</v>
      </c>
      <c r="Q23" s="156">
        <v>6</v>
      </c>
      <c r="R23" s="156">
        <v>6</v>
      </c>
      <c r="S23" s="156">
        <v>2</v>
      </c>
      <c r="T23" s="156">
        <v>25</v>
      </c>
      <c r="U23" s="156">
        <v>85</v>
      </c>
      <c r="V23" s="156">
        <v>0</v>
      </c>
      <c r="W23" s="156">
        <v>32</v>
      </c>
      <c r="X23" s="156">
        <v>17</v>
      </c>
      <c r="Y23" s="164"/>
      <c r="AC23" s="153" t="s">
        <v>6</v>
      </c>
    </row>
    <row r="24" spans="3:29" ht="10.5" customHeight="1">
      <c r="D24" s="153" t="s">
        <v>7</v>
      </c>
      <c r="F24" s="157">
        <v>496</v>
      </c>
      <c r="G24" s="156">
        <v>0</v>
      </c>
      <c r="H24" s="156">
        <v>0</v>
      </c>
      <c r="I24" s="156">
        <v>288</v>
      </c>
      <c r="J24" s="156">
        <v>32</v>
      </c>
      <c r="K24" s="156">
        <v>0</v>
      </c>
      <c r="L24" s="156">
        <v>9</v>
      </c>
      <c r="M24" s="156">
        <v>0</v>
      </c>
      <c r="N24" s="156">
        <v>61</v>
      </c>
      <c r="O24" s="156">
        <v>16</v>
      </c>
      <c r="P24" s="156">
        <v>0</v>
      </c>
      <c r="Q24" s="156">
        <v>5</v>
      </c>
      <c r="R24" s="156">
        <v>3</v>
      </c>
      <c r="S24" s="156">
        <v>0</v>
      </c>
      <c r="T24" s="156">
        <v>16</v>
      </c>
      <c r="U24" s="156">
        <v>48</v>
      </c>
      <c r="V24" s="156">
        <v>0</v>
      </c>
      <c r="W24" s="156">
        <v>5</v>
      </c>
      <c r="X24" s="156">
        <v>13</v>
      </c>
      <c r="Y24" s="164"/>
      <c r="AC24" s="153" t="s">
        <v>7</v>
      </c>
    </row>
    <row r="25" spans="3:29" ht="12.75" customHeight="1">
      <c r="C25" s="563" t="s">
        <v>41</v>
      </c>
      <c r="D25" s="563"/>
      <c r="F25" s="157">
        <v>1</v>
      </c>
      <c r="G25" s="156">
        <v>0</v>
      </c>
      <c r="H25" s="156">
        <v>0</v>
      </c>
      <c r="I25" s="156">
        <v>0</v>
      </c>
      <c r="J25" s="156">
        <v>0</v>
      </c>
      <c r="K25" s="156">
        <v>0</v>
      </c>
      <c r="L25" s="156">
        <v>0</v>
      </c>
      <c r="M25" s="156">
        <v>0</v>
      </c>
      <c r="N25" s="156">
        <v>0</v>
      </c>
      <c r="O25" s="156">
        <v>0</v>
      </c>
      <c r="P25" s="156">
        <v>0</v>
      </c>
      <c r="Q25" s="156">
        <v>0</v>
      </c>
      <c r="R25" s="156">
        <v>0</v>
      </c>
      <c r="S25" s="156">
        <v>0</v>
      </c>
      <c r="T25" s="156">
        <v>0</v>
      </c>
      <c r="U25" s="156">
        <v>1</v>
      </c>
      <c r="V25" s="156">
        <v>0</v>
      </c>
      <c r="W25" s="156">
        <v>0</v>
      </c>
      <c r="X25" s="156">
        <v>0</v>
      </c>
      <c r="Y25" s="164"/>
      <c r="AB25" s="563" t="s">
        <v>41</v>
      </c>
      <c r="AC25" s="563"/>
    </row>
    <row r="26" spans="3:29" ht="12.75" customHeight="1">
      <c r="C26" s="563" t="s">
        <v>40</v>
      </c>
      <c r="D26" s="563"/>
      <c r="F26" s="157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64"/>
      <c r="AB26" s="563" t="s">
        <v>40</v>
      </c>
      <c r="AC26" s="563"/>
    </row>
    <row r="27" spans="3:29" ht="10.5" customHeight="1">
      <c r="D27" s="153" t="s">
        <v>9</v>
      </c>
      <c r="F27" s="157">
        <v>306</v>
      </c>
      <c r="G27" s="156">
        <v>2</v>
      </c>
      <c r="H27" s="156">
        <v>0</v>
      </c>
      <c r="I27" s="156">
        <v>207</v>
      </c>
      <c r="J27" s="156">
        <v>28</v>
      </c>
      <c r="K27" s="156">
        <v>0</v>
      </c>
      <c r="L27" s="156">
        <v>2</v>
      </c>
      <c r="M27" s="156">
        <v>0</v>
      </c>
      <c r="N27" s="156">
        <v>31</v>
      </c>
      <c r="O27" s="156">
        <v>10</v>
      </c>
      <c r="P27" s="156">
        <v>0</v>
      </c>
      <c r="Q27" s="156">
        <v>3</v>
      </c>
      <c r="R27" s="156">
        <v>0</v>
      </c>
      <c r="S27" s="156">
        <v>0</v>
      </c>
      <c r="T27" s="156">
        <v>4</v>
      </c>
      <c r="U27" s="156">
        <v>8</v>
      </c>
      <c r="V27" s="156">
        <v>0</v>
      </c>
      <c r="W27" s="156">
        <v>3</v>
      </c>
      <c r="X27" s="156">
        <v>8</v>
      </c>
      <c r="Y27" s="164"/>
      <c r="AC27" s="153" t="s">
        <v>9</v>
      </c>
    </row>
    <row r="28" spans="3:29" ht="10.5" customHeight="1">
      <c r="D28" s="153" t="s">
        <v>27</v>
      </c>
      <c r="F28" s="157">
        <v>345</v>
      </c>
      <c r="G28" s="156">
        <v>1</v>
      </c>
      <c r="H28" s="156">
        <v>1</v>
      </c>
      <c r="I28" s="156">
        <v>233</v>
      </c>
      <c r="J28" s="156">
        <v>25</v>
      </c>
      <c r="K28" s="156">
        <v>0</v>
      </c>
      <c r="L28" s="156">
        <v>2</v>
      </c>
      <c r="M28" s="156">
        <v>0</v>
      </c>
      <c r="N28" s="156">
        <v>37</v>
      </c>
      <c r="O28" s="156">
        <v>8</v>
      </c>
      <c r="P28" s="156">
        <v>0</v>
      </c>
      <c r="Q28" s="156">
        <v>0</v>
      </c>
      <c r="R28" s="156">
        <v>1</v>
      </c>
      <c r="S28" s="156">
        <v>1</v>
      </c>
      <c r="T28" s="156">
        <v>8</v>
      </c>
      <c r="U28" s="156">
        <v>11</v>
      </c>
      <c r="V28" s="156">
        <v>0</v>
      </c>
      <c r="W28" s="156">
        <v>3</v>
      </c>
      <c r="X28" s="156">
        <v>14</v>
      </c>
      <c r="Y28" s="164"/>
      <c r="AC28" s="153" t="s">
        <v>27</v>
      </c>
    </row>
    <row r="29" spans="3:29" ht="10.5" customHeight="1">
      <c r="D29" s="153" t="s">
        <v>11</v>
      </c>
      <c r="F29" s="157">
        <v>152</v>
      </c>
      <c r="G29" s="156">
        <v>0</v>
      </c>
      <c r="H29" s="156">
        <v>0</v>
      </c>
      <c r="I29" s="156">
        <v>100</v>
      </c>
      <c r="J29" s="156">
        <v>14</v>
      </c>
      <c r="K29" s="156">
        <v>0</v>
      </c>
      <c r="L29" s="156">
        <v>0</v>
      </c>
      <c r="M29" s="156">
        <v>0</v>
      </c>
      <c r="N29" s="156">
        <v>14</v>
      </c>
      <c r="O29" s="156">
        <v>8</v>
      </c>
      <c r="P29" s="156">
        <v>0</v>
      </c>
      <c r="Q29" s="156">
        <v>2</v>
      </c>
      <c r="R29" s="156">
        <v>0</v>
      </c>
      <c r="S29" s="156">
        <v>0</v>
      </c>
      <c r="T29" s="156">
        <v>1</v>
      </c>
      <c r="U29" s="156">
        <v>8</v>
      </c>
      <c r="V29" s="156">
        <v>0</v>
      </c>
      <c r="W29" s="156">
        <v>0</v>
      </c>
      <c r="X29" s="156">
        <v>5</v>
      </c>
      <c r="Y29" s="164"/>
      <c r="AC29" s="153" t="s">
        <v>11</v>
      </c>
    </row>
    <row r="30" spans="3:29" ht="10.5" customHeight="1">
      <c r="D30" s="153" t="s">
        <v>74</v>
      </c>
      <c r="F30" s="157">
        <v>991</v>
      </c>
      <c r="G30" s="156">
        <v>0</v>
      </c>
      <c r="H30" s="156">
        <v>1</v>
      </c>
      <c r="I30" s="156">
        <v>621</v>
      </c>
      <c r="J30" s="156">
        <v>98</v>
      </c>
      <c r="K30" s="156">
        <v>0</v>
      </c>
      <c r="L30" s="156">
        <v>7</v>
      </c>
      <c r="M30" s="156">
        <v>0</v>
      </c>
      <c r="N30" s="156">
        <v>107</v>
      </c>
      <c r="O30" s="156">
        <v>50</v>
      </c>
      <c r="P30" s="156">
        <v>1</v>
      </c>
      <c r="Q30" s="156">
        <v>2</v>
      </c>
      <c r="R30" s="156">
        <v>4</v>
      </c>
      <c r="S30" s="156">
        <v>2</v>
      </c>
      <c r="T30" s="156">
        <v>13</v>
      </c>
      <c r="U30" s="156">
        <v>25</v>
      </c>
      <c r="V30" s="156">
        <v>0</v>
      </c>
      <c r="W30" s="156">
        <v>8</v>
      </c>
      <c r="X30" s="156">
        <v>52</v>
      </c>
      <c r="Y30" s="164"/>
      <c r="AC30" s="153" t="s">
        <v>12</v>
      </c>
    </row>
    <row r="31" spans="3:29" s="158" customFormat="1" ht="13.5" customHeight="1">
      <c r="C31" s="566" t="s">
        <v>13</v>
      </c>
      <c r="D31" s="566"/>
      <c r="F31" s="157">
        <v>4269</v>
      </c>
      <c r="G31" s="177">
        <v>4</v>
      </c>
      <c r="H31" s="177">
        <v>4</v>
      </c>
      <c r="I31" s="177">
        <v>2660</v>
      </c>
      <c r="J31" s="177">
        <v>414</v>
      </c>
      <c r="K31" s="177">
        <v>0</v>
      </c>
      <c r="L31" s="177">
        <v>34</v>
      </c>
      <c r="M31" s="177">
        <v>0</v>
      </c>
      <c r="N31" s="177">
        <v>519</v>
      </c>
      <c r="O31" s="177">
        <v>228</v>
      </c>
      <c r="P31" s="177">
        <v>2</v>
      </c>
      <c r="Q31" s="177">
        <v>10</v>
      </c>
      <c r="R31" s="177">
        <v>16</v>
      </c>
      <c r="S31" s="177">
        <v>8</v>
      </c>
      <c r="T31" s="177">
        <v>85</v>
      </c>
      <c r="U31" s="177">
        <v>65</v>
      </c>
      <c r="V31" s="177">
        <v>0</v>
      </c>
      <c r="W31" s="177">
        <v>4</v>
      </c>
      <c r="X31" s="177">
        <v>216</v>
      </c>
      <c r="Y31" s="178"/>
      <c r="AB31" s="566" t="s">
        <v>13</v>
      </c>
      <c r="AC31" s="566"/>
    </row>
    <row r="32" spans="3:29" ht="10.5" customHeight="1">
      <c r="C32" s="563" t="s">
        <v>14</v>
      </c>
      <c r="D32" s="563"/>
      <c r="F32" s="157">
        <v>0</v>
      </c>
      <c r="G32" s="156">
        <v>0</v>
      </c>
      <c r="H32" s="156">
        <v>0</v>
      </c>
      <c r="I32" s="156">
        <v>0</v>
      </c>
      <c r="J32" s="156">
        <v>0</v>
      </c>
      <c r="K32" s="156">
        <v>0</v>
      </c>
      <c r="L32" s="156">
        <v>0</v>
      </c>
      <c r="M32" s="156">
        <v>0</v>
      </c>
      <c r="N32" s="156">
        <v>0</v>
      </c>
      <c r="O32" s="156">
        <v>0</v>
      </c>
      <c r="P32" s="156">
        <v>0</v>
      </c>
      <c r="Q32" s="156">
        <v>0</v>
      </c>
      <c r="R32" s="156">
        <v>0</v>
      </c>
      <c r="S32" s="156">
        <v>0</v>
      </c>
      <c r="T32" s="156">
        <v>0</v>
      </c>
      <c r="U32" s="156">
        <v>0</v>
      </c>
      <c r="V32" s="156">
        <v>0</v>
      </c>
      <c r="W32" s="156">
        <v>0</v>
      </c>
      <c r="X32" s="156">
        <v>0</v>
      </c>
      <c r="Y32" s="164"/>
      <c r="AB32" s="563" t="s">
        <v>14</v>
      </c>
      <c r="AC32" s="563"/>
    </row>
    <row r="33" spans="3:30" ht="10.5" customHeight="1">
      <c r="C33" s="563" t="s">
        <v>15</v>
      </c>
      <c r="D33" s="563"/>
      <c r="F33" s="157">
        <v>1184</v>
      </c>
      <c r="G33" s="156">
        <v>11</v>
      </c>
      <c r="H33" s="156">
        <v>2</v>
      </c>
      <c r="I33" s="156">
        <v>716</v>
      </c>
      <c r="J33" s="156">
        <v>98</v>
      </c>
      <c r="K33" s="156">
        <v>0</v>
      </c>
      <c r="L33" s="156">
        <v>9</v>
      </c>
      <c r="M33" s="156">
        <v>0</v>
      </c>
      <c r="N33" s="156">
        <v>152</v>
      </c>
      <c r="O33" s="156">
        <v>38</v>
      </c>
      <c r="P33" s="156">
        <v>1</v>
      </c>
      <c r="Q33" s="156">
        <v>3</v>
      </c>
      <c r="R33" s="156">
        <v>5</v>
      </c>
      <c r="S33" s="156">
        <v>4</v>
      </c>
      <c r="T33" s="156">
        <v>33</v>
      </c>
      <c r="U33" s="156">
        <v>49</v>
      </c>
      <c r="V33" s="156">
        <v>0</v>
      </c>
      <c r="W33" s="156">
        <v>0</v>
      </c>
      <c r="X33" s="156">
        <v>63</v>
      </c>
      <c r="Y33" s="164"/>
      <c r="AB33" s="563" t="s">
        <v>15</v>
      </c>
      <c r="AC33" s="563"/>
    </row>
    <row r="34" spans="3:30" ht="10.5" customHeight="1">
      <c r="C34" s="563" t="s">
        <v>39</v>
      </c>
      <c r="D34" s="563"/>
      <c r="F34" s="157">
        <v>0</v>
      </c>
      <c r="G34" s="156">
        <v>0</v>
      </c>
      <c r="H34" s="156">
        <v>0</v>
      </c>
      <c r="I34" s="156">
        <v>0</v>
      </c>
      <c r="J34" s="156">
        <v>0</v>
      </c>
      <c r="K34" s="156">
        <v>0</v>
      </c>
      <c r="L34" s="156">
        <v>0</v>
      </c>
      <c r="M34" s="156">
        <v>0</v>
      </c>
      <c r="N34" s="156">
        <v>0</v>
      </c>
      <c r="O34" s="156">
        <v>0</v>
      </c>
      <c r="P34" s="156">
        <v>0</v>
      </c>
      <c r="Q34" s="156">
        <v>0</v>
      </c>
      <c r="R34" s="156">
        <v>0</v>
      </c>
      <c r="S34" s="156">
        <v>0</v>
      </c>
      <c r="T34" s="156">
        <v>0</v>
      </c>
      <c r="U34" s="156">
        <v>0</v>
      </c>
      <c r="V34" s="156">
        <v>0</v>
      </c>
      <c r="W34" s="156">
        <v>0</v>
      </c>
      <c r="X34" s="156">
        <v>0</v>
      </c>
      <c r="Y34" s="164"/>
      <c r="AB34" s="563" t="s">
        <v>39</v>
      </c>
      <c r="AC34" s="563"/>
    </row>
    <row r="35" spans="3:30" ht="10.5" customHeight="1">
      <c r="C35" s="563" t="s">
        <v>38</v>
      </c>
      <c r="D35" s="563"/>
      <c r="F35" s="157">
        <v>0</v>
      </c>
      <c r="G35" s="156">
        <v>0</v>
      </c>
      <c r="H35" s="156">
        <v>0</v>
      </c>
      <c r="I35" s="156">
        <v>0</v>
      </c>
      <c r="J35" s="156">
        <v>0</v>
      </c>
      <c r="K35" s="156">
        <v>0</v>
      </c>
      <c r="L35" s="156">
        <v>0</v>
      </c>
      <c r="M35" s="156">
        <v>0</v>
      </c>
      <c r="N35" s="156">
        <v>0</v>
      </c>
      <c r="O35" s="156">
        <v>0</v>
      </c>
      <c r="P35" s="156">
        <v>0</v>
      </c>
      <c r="Q35" s="156">
        <v>0</v>
      </c>
      <c r="R35" s="156">
        <v>0</v>
      </c>
      <c r="S35" s="156">
        <v>0</v>
      </c>
      <c r="T35" s="156">
        <v>0</v>
      </c>
      <c r="U35" s="156">
        <v>0</v>
      </c>
      <c r="V35" s="156">
        <v>0</v>
      </c>
      <c r="W35" s="156">
        <v>0</v>
      </c>
      <c r="X35" s="156">
        <v>0</v>
      </c>
      <c r="Y35" s="164"/>
      <c r="AB35" s="563" t="s">
        <v>38</v>
      </c>
      <c r="AC35" s="563"/>
    </row>
    <row r="36" spans="3:30" ht="10.5" customHeight="1">
      <c r="C36" s="563" t="s">
        <v>37</v>
      </c>
      <c r="D36" s="563"/>
      <c r="F36" s="157">
        <v>491</v>
      </c>
      <c r="G36" s="156">
        <v>8</v>
      </c>
      <c r="H36" s="156">
        <v>0</v>
      </c>
      <c r="I36" s="156">
        <v>287</v>
      </c>
      <c r="J36" s="156">
        <v>54</v>
      </c>
      <c r="K36" s="177">
        <v>0</v>
      </c>
      <c r="L36" s="156">
        <v>4</v>
      </c>
      <c r="M36" s="177">
        <v>0</v>
      </c>
      <c r="N36" s="156">
        <v>32</v>
      </c>
      <c r="O36" s="156">
        <v>20</v>
      </c>
      <c r="P36" s="156">
        <v>0</v>
      </c>
      <c r="Q36" s="156">
        <v>15</v>
      </c>
      <c r="R36" s="156">
        <v>15</v>
      </c>
      <c r="S36" s="156">
        <v>3</v>
      </c>
      <c r="T36" s="156">
        <v>34</v>
      </c>
      <c r="U36" s="156">
        <v>19</v>
      </c>
      <c r="V36" s="177">
        <v>0</v>
      </c>
      <c r="W36" s="177">
        <v>0</v>
      </c>
      <c r="X36" s="156">
        <v>0</v>
      </c>
      <c r="Y36" s="164"/>
      <c r="AB36" s="563" t="s">
        <v>37</v>
      </c>
      <c r="AC36" s="563"/>
    </row>
    <row r="37" spans="3:30" ht="10.5" customHeight="1">
      <c r="C37" s="563" t="s">
        <v>36</v>
      </c>
      <c r="D37" s="563"/>
      <c r="F37" s="157">
        <v>285</v>
      </c>
      <c r="G37" s="156">
        <v>47</v>
      </c>
      <c r="H37" s="156">
        <v>3</v>
      </c>
      <c r="I37" s="156">
        <v>28</v>
      </c>
      <c r="J37" s="156">
        <v>3</v>
      </c>
      <c r="K37" s="156">
        <v>0</v>
      </c>
      <c r="L37" s="156">
        <v>0</v>
      </c>
      <c r="M37" s="156">
        <v>0</v>
      </c>
      <c r="N37" s="156">
        <v>1</v>
      </c>
      <c r="O37" s="156">
        <v>1</v>
      </c>
      <c r="P37" s="156">
        <v>0</v>
      </c>
      <c r="Q37" s="156">
        <v>28</v>
      </c>
      <c r="R37" s="156">
        <v>20</v>
      </c>
      <c r="S37" s="156">
        <v>13</v>
      </c>
      <c r="T37" s="156">
        <v>93</v>
      </c>
      <c r="U37" s="156">
        <v>48</v>
      </c>
      <c r="V37" s="156">
        <v>0</v>
      </c>
      <c r="W37" s="156">
        <v>0</v>
      </c>
      <c r="X37" s="156">
        <v>0</v>
      </c>
      <c r="Y37" s="164"/>
      <c r="AB37" s="563" t="s">
        <v>36</v>
      </c>
      <c r="AC37" s="563"/>
    </row>
    <row r="38" spans="3:30" ht="15.75" customHeight="1">
      <c r="E38" s="171"/>
      <c r="K38" s="167" t="s">
        <v>28</v>
      </c>
      <c r="P38" s="176" t="s">
        <v>29</v>
      </c>
      <c r="T38" s="168" t="s">
        <v>20</v>
      </c>
      <c r="V38" s="172"/>
      <c r="Z38" s="154"/>
    </row>
    <row r="39" spans="3:30" ht="10.5" customHeight="1">
      <c r="D39" s="172" t="str">
        <f>D8</f>
        <v>平　 成　13　 年</v>
      </c>
      <c r="E39" s="171"/>
      <c r="F39" s="175">
        <v>83</v>
      </c>
      <c r="G39" s="173">
        <v>1</v>
      </c>
      <c r="H39" s="173" t="s">
        <v>23</v>
      </c>
      <c r="I39" s="173">
        <v>31</v>
      </c>
      <c r="J39" s="173">
        <v>3</v>
      </c>
      <c r="K39" s="173" t="s">
        <v>23</v>
      </c>
      <c r="L39" s="173">
        <v>4</v>
      </c>
      <c r="M39" s="173" t="s">
        <v>23</v>
      </c>
      <c r="N39" s="173">
        <v>18</v>
      </c>
      <c r="O39" s="173">
        <v>4</v>
      </c>
      <c r="P39" s="173" t="s">
        <v>23</v>
      </c>
      <c r="Q39" s="173">
        <v>3</v>
      </c>
      <c r="R39" s="173" t="s">
        <v>23</v>
      </c>
      <c r="S39" s="173" t="s">
        <v>23</v>
      </c>
      <c r="T39" s="173">
        <v>7</v>
      </c>
      <c r="U39" s="173">
        <v>3</v>
      </c>
      <c r="V39" s="173" t="s">
        <v>23</v>
      </c>
      <c r="W39" s="173">
        <v>7</v>
      </c>
      <c r="X39" s="173">
        <v>2</v>
      </c>
      <c r="Y39" s="161"/>
      <c r="Z39" s="154"/>
      <c r="AC39" s="172" t="str">
        <f>D8</f>
        <v>平　 成　13　 年</v>
      </c>
    </row>
    <row r="40" spans="3:30" ht="10.5" customHeight="1">
      <c r="D40" s="172" t="str">
        <f>D9</f>
        <v xml:space="preserve">14　　 </v>
      </c>
      <c r="E40" s="171"/>
      <c r="F40" s="175">
        <v>97</v>
      </c>
      <c r="G40" s="173">
        <v>1</v>
      </c>
      <c r="H40" s="173" t="s">
        <v>23</v>
      </c>
      <c r="I40" s="173">
        <v>42</v>
      </c>
      <c r="J40" s="173">
        <v>3</v>
      </c>
      <c r="K40" s="173" t="s">
        <v>23</v>
      </c>
      <c r="L40" s="173">
        <v>8</v>
      </c>
      <c r="M40" s="173" t="s">
        <v>23</v>
      </c>
      <c r="N40" s="173">
        <v>19</v>
      </c>
      <c r="O40" s="173">
        <v>2</v>
      </c>
      <c r="P40" s="173" t="s">
        <v>23</v>
      </c>
      <c r="Q40" s="173">
        <v>2</v>
      </c>
      <c r="R40" s="173">
        <v>3</v>
      </c>
      <c r="S40" s="173" t="s">
        <v>23</v>
      </c>
      <c r="T40" s="173">
        <v>4</v>
      </c>
      <c r="U40" s="173">
        <v>6</v>
      </c>
      <c r="V40" s="173" t="s">
        <v>23</v>
      </c>
      <c r="W40" s="173">
        <v>6</v>
      </c>
      <c r="X40" s="173">
        <v>1</v>
      </c>
      <c r="Y40" s="161"/>
      <c r="Z40" s="154"/>
      <c r="AC40" s="172" t="str">
        <f>D9</f>
        <v xml:space="preserve">14　　 </v>
      </c>
    </row>
    <row r="41" spans="3:30" ht="10.5" customHeight="1">
      <c r="D41" s="172" t="str">
        <f>D10</f>
        <v xml:space="preserve">15　　 </v>
      </c>
      <c r="E41" s="171"/>
      <c r="F41" s="175">
        <v>72</v>
      </c>
      <c r="G41" s="173" t="s">
        <v>23</v>
      </c>
      <c r="H41" s="173" t="s">
        <v>23</v>
      </c>
      <c r="I41" s="173">
        <v>32</v>
      </c>
      <c r="J41" s="173">
        <v>2</v>
      </c>
      <c r="K41" s="173" t="s">
        <v>23</v>
      </c>
      <c r="L41" s="173">
        <v>4</v>
      </c>
      <c r="M41" s="173" t="s">
        <v>23</v>
      </c>
      <c r="N41" s="173">
        <v>13</v>
      </c>
      <c r="O41" s="173">
        <v>3</v>
      </c>
      <c r="P41" s="173" t="s">
        <v>23</v>
      </c>
      <c r="Q41" s="173">
        <v>1</v>
      </c>
      <c r="R41" s="173">
        <v>2</v>
      </c>
      <c r="S41" s="173" t="s">
        <v>23</v>
      </c>
      <c r="T41" s="173">
        <v>1</v>
      </c>
      <c r="U41" s="173">
        <v>5</v>
      </c>
      <c r="V41" s="173" t="s">
        <v>23</v>
      </c>
      <c r="W41" s="173">
        <v>8</v>
      </c>
      <c r="X41" s="173">
        <v>1</v>
      </c>
      <c r="Y41" s="161"/>
      <c r="Z41" s="154"/>
      <c r="AC41" s="172" t="str">
        <f>D10</f>
        <v xml:space="preserve">15　　 </v>
      </c>
    </row>
    <row r="42" spans="3:30" ht="10.5" customHeight="1">
      <c r="D42" s="172" t="str">
        <f>D11</f>
        <v>16 　　</v>
      </c>
      <c r="E42" s="171"/>
      <c r="F42" s="175">
        <v>74</v>
      </c>
      <c r="G42" s="174" t="s">
        <v>23</v>
      </c>
      <c r="H42" s="173" t="s">
        <v>23</v>
      </c>
      <c r="I42" s="173">
        <v>32</v>
      </c>
      <c r="J42" s="173">
        <v>3</v>
      </c>
      <c r="K42" s="173" t="s">
        <v>23</v>
      </c>
      <c r="L42" s="173">
        <v>6</v>
      </c>
      <c r="M42" s="173" t="s">
        <v>23</v>
      </c>
      <c r="N42" s="173">
        <v>9</v>
      </c>
      <c r="O42" s="173">
        <v>3</v>
      </c>
      <c r="P42" s="173" t="s">
        <v>23</v>
      </c>
      <c r="Q42" s="173">
        <v>4</v>
      </c>
      <c r="R42" s="173">
        <v>2</v>
      </c>
      <c r="S42" s="173" t="s">
        <v>23</v>
      </c>
      <c r="T42" s="173">
        <v>2</v>
      </c>
      <c r="U42" s="173">
        <v>4</v>
      </c>
      <c r="V42" s="173" t="s">
        <v>23</v>
      </c>
      <c r="W42" s="173">
        <v>7</v>
      </c>
      <c r="X42" s="173">
        <v>2</v>
      </c>
      <c r="Y42" s="161"/>
      <c r="Z42" s="154"/>
      <c r="AC42" s="172" t="str">
        <f>D11</f>
        <v>16 　　</v>
      </c>
    </row>
    <row r="43" spans="3:30" ht="10.5" customHeight="1">
      <c r="D43" s="168" t="str">
        <f>D12</f>
        <v>17 　　</v>
      </c>
      <c r="E43" s="171"/>
      <c r="F43" s="170">
        <f t="shared" ref="F43:X43" si="1">IF(SUM(F46:F50,F52:F55,F56,F58:F61,F62:F68)&gt;0,SUM(F46:F50,F52:F55,F56,F58:F61,F62:F68),"－")</f>
        <v>72</v>
      </c>
      <c r="G43" s="170" t="str">
        <f t="shared" si="1"/>
        <v>－</v>
      </c>
      <c r="H43" s="170" t="str">
        <f t="shared" si="1"/>
        <v>－</v>
      </c>
      <c r="I43" s="170">
        <f t="shared" si="1"/>
        <v>33</v>
      </c>
      <c r="J43" s="170">
        <f t="shared" si="1"/>
        <v>3</v>
      </c>
      <c r="K43" s="170" t="str">
        <f t="shared" si="1"/>
        <v>－</v>
      </c>
      <c r="L43" s="170">
        <f t="shared" si="1"/>
        <v>4</v>
      </c>
      <c r="M43" s="170" t="str">
        <f t="shared" si="1"/>
        <v>－</v>
      </c>
      <c r="N43" s="170">
        <f t="shared" si="1"/>
        <v>13</v>
      </c>
      <c r="O43" s="170">
        <f t="shared" si="1"/>
        <v>2</v>
      </c>
      <c r="P43" s="170" t="str">
        <f t="shared" si="1"/>
        <v>－</v>
      </c>
      <c r="Q43" s="170">
        <f t="shared" si="1"/>
        <v>4</v>
      </c>
      <c r="R43" s="170">
        <f t="shared" si="1"/>
        <v>1</v>
      </c>
      <c r="S43" s="170" t="str">
        <f t="shared" si="1"/>
        <v>－</v>
      </c>
      <c r="T43" s="170">
        <f t="shared" si="1"/>
        <v>1</v>
      </c>
      <c r="U43" s="170">
        <f t="shared" si="1"/>
        <v>6</v>
      </c>
      <c r="V43" s="170" t="str">
        <f t="shared" si="1"/>
        <v>－</v>
      </c>
      <c r="W43" s="170">
        <f t="shared" si="1"/>
        <v>5</v>
      </c>
      <c r="X43" s="170" t="str">
        <f t="shared" si="1"/>
        <v>－</v>
      </c>
      <c r="Y43" s="169"/>
      <c r="Z43" s="167"/>
      <c r="AA43" s="167"/>
      <c r="AC43" s="168" t="str">
        <f>D12</f>
        <v>17 　　</v>
      </c>
      <c r="AD43" s="167"/>
    </row>
    <row r="44" spans="3:30" ht="3.75" customHeight="1">
      <c r="F44" s="166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4"/>
    </row>
    <row r="45" spans="3:30" ht="10.5" customHeight="1">
      <c r="C45" s="563" t="s">
        <v>43</v>
      </c>
      <c r="D45" s="563"/>
      <c r="F45" s="163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1"/>
      <c r="Z45" s="154"/>
      <c r="AB45" s="563" t="s">
        <v>43</v>
      </c>
      <c r="AC45" s="563"/>
    </row>
    <row r="46" spans="3:30" ht="10.5" customHeight="1">
      <c r="D46" s="153" t="s">
        <v>4</v>
      </c>
      <c r="F46" s="157">
        <v>0</v>
      </c>
      <c r="G46" s="156">
        <v>0</v>
      </c>
      <c r="H46" s="156">
        <v>0</v>
      </c>
      <c r="I46" s="156">
        <v>0</v>
      </c>
      <c r="J46" s="156">
        <v>0</v>
      </c>
      <c r="K46" s="156">
        <v>0</v>
      </c>
      <c r="L46" s="156">
        <v>0</v>
      </c>
      <c r="M46" s="156">
        <v>0</v>
      </c>
      <c r="N46" s="156">
        <v>0</v>
      </c>
      <c r="O46" s="156">
        <v>0</v>
      </c>
      <c r="P46" s="156">
        <v>0</v>
      </c>
      <c r="Q46" s="156">
        <v>0</v>
      </c>
      <c r="R46" s="156">
        <v>0</v>
      </c>
      <c r="S46" s="156">
        <v>0</v>
      </c>
      <c r="T46" s="156">
        <v>0</v>
      </c>
      <c r="U46" s="156">
        <v>0</v>
      </c>
      <c r="V46" s="156">
        <v>0</v>
      </c>
      <c r="W46" s="156">
        <v>0</v>
      </c>
      <c r="X46" s="156">
        <v>0</v>
      </c>
      <c r="Y46" s="155">
        <v>0</v>
      </c>
      <c r="Z46" s="154"/>
      <c r="AC46" s="153" t="s">
        <v>4</v>
      </c>
    </row>
    <row r="47" spans="3:30" ht="10.5" customHeight="1">
      <c r="D47" s="153" t="s">
        <v>5</v>
      </c>
      <c r="F47" s="157">
        <v>0</v>
      </c>
      <c r="G47" s="156">
        <v>0</v>
      </c>
      <c r="H47" s="156">
        <v>0</v>
      </c>
      <c r="I47" s="156">
        <v>0</v>
      </c>
      <c r="J47" s="156">
        <v>0</v>
      </c>
      <c r="K47" s="156">
        <v>0</v>
      </c>
      <c r="L47" s="156">
        <v>0</v>
      </c>
      <c r="M47" s="156">
        <v>0</v>
      </c>
      <c r="N47" s="156">
        <v>0</v>
      </c>
      <c r="O47" s="156">
        <v>0</v>
      </c>
      <c r="P47" s="156">
        <v>0</v>
      </c>
      <c r="Q47" s="156">
        <v>0</v>
      </c>
      <c r="R47" s="156">
        <v>0</v>
      </c>
      <c r="S47" s="156">
        <v>0</v>
      </c>
      <c r="T47" s="156">
        <v>0</v>
      </c>
      <c r="U47" s="156">
        <v>0</v>
      </c>
      <c r="V47" s="156">
        <v>0</v>
      </c>
      <c r="W47" s="156">
        <v>0</v>
      </c>
      <c r="X47" s="156">
        <v>0</v>
      </c>
      <c r="Y47" s="155">
        <v>0</v>
      </c>
      <c r="Z47" s="154"/>
      <c r="AC47" s="153" t="s">
        <v>5</v>
      </c>
    </row>
    <row r="48" spans="3:30" ht="10.5" customHeight="1">
      <c r="D48" s="153" t="s">
        <v>6</v>
      </c>
      <c r="F48" s="157">
        <v>17</v>
      </c>
      <c r="G48" s="156">
        <v>0</v>
      </c>
      <c r="H48" s="156">
        <v>0</v>
      </c>
      <c r="I48" s="156">
        <v>5</v>
      </c>
      <c r="J48" s="156">
        <v>2</v>
      </c>
      <c r="K48" s="156">
        <v>0</v>
      </c>
      <c r="L48" s="156">
        <v>0</v>
      </c>
      <c r="M48" s="156">
        <v>0</v>
      </c>
      <c r="N48" s="156">
        <v>1</v>
      </c>
      <c r="O48" s="156">
        <v>0</v>
      </c>
      <c r="P48" s="156">
        <v>0</v>
      </c>
      <c r="Q48" s="156">
        <v>0</v>
      </c>
      <c r="R48" s="156">
        <v>1</v>
      </c>
      <c r="S48" s="156">
        <v>0</v>
      </c>
      <c r="T48" s="156">
        <v>0</v>
      </c>
      <c r="U48" s="156">
        <v>4</v>
      </c>
      <c r="V48" s="156">
        <v>0</v>
      </c>
      <c r="W48" s="156">
        <v>4</v>
      </c>
      <c r="X48" s="156">
        <v>0</v>
      </c>
      <c r="Y48" s="155">
        <v>0</v>
      </c>
      <c r="Z48" s="154"/>
      <c r="AC48" s="153" t="s">
        <v>6</v>
      </c>
    </row>
    <row r="49" spans="3:29" ht="10.5" customHeight="1">
      <c r="D49" s="153" t="s">
        <v>7</v>
      </c>
      <c r="F49" s="157">
        <v>1</v>
      </c>
      <c r="G49" s="156">
        <v>0</v>
      </c>
      <c r="H49" s="156">
        <v>0</v>
      </c>
      <c r="I49" s="156">
        <v>0</v>
      </c>
      <c r="J49" s="156">
        <v>0</v>
      </c>
      <c r="K49" s="156">
        <v>0</v>
      </c>
      <c r="L49" s="156">
        <v>1</v>
      </c>
      <c r="M49" s="156">
        <v>0</v>
      </c>
      <c r="N49" s="156">
        <v>0</v>
      </c>
      <c r="O49" s="156">
        <v>0</v>
      </c>
      <c r="P49" s="156">
        <v>0</v>
      </c>
      <c r="Q49" s="156">
        <v>0</v>
      </c>
      <c r="R49" s="156">
        <v>0</v>
      </c>
      <c r="S49" s="156">
        <v>0</v>
      </c>
      <c r="T49" s="156">
        <v>0</v>
      </c>
      <c r="U49" s="156">
        <v>0</v>
      </c>
      <c r="V49" s="156">
        <v>0</v>
      </c>
      <c r="W49" s="156">
        <v>0</v>
      </c>
      <c r="X49" s="156">
        <v>0</v>
      </c>
      <c r="Y49" s="155">
        <v>0</v>
      </c>
      <c r="Z49" s="154"/>
      <c r="AC49" s="153" t="s">
        <v>7</v>
      </c>
    </row>
    <row r="50" spans="3:29" ht="10.5" customHeight="1">
      <c r="D50" s="153" t="s">
        <v>8</v>
      </c>
      <c r="F50" s="157">
        <v>0</v>
      </c>
      <c r="G50" s="156">
        <v>0</v>
      </c>
      <c r="H50" s="156">
        <v>0</v>
      </c>
      <c r="I50" s="156">
        <v>0</v>
      </c>
      <c r="J50" s="156">
        <v>0</v>
      </c>
      <c r="K50" s="156">
        <v>0</v>
      </c>
      <c r="L50" s="156">
        <v>0</v>
      </c>
      <c r="M50" s="156">
        <v>0</v>
      </c>
      <c r="N50" s="156">
        <v>0</v>
      </c>
      <c r="O50" s="156">
        <v>0</v>
      </c>
      <c r="P50" s="156">
        <v>0</v>
      </c>
      <c r="Q50" s="156">
        <v>0</v>
      </c>
      <c r="R50" s="156">
        <v>0</v>
      </c>
      <c r="S50" s="156">
        <v>0</v>
      </c>
      <c r="T50" s="156">
        <v>0</v>
      </c>
      <c r="U50" s="156">
        <v>0</v>
      </c>
      <c r="V50" s="156">
        <v>0</v>
      </c>
      <c r="W50" s="156">
        <v>0</v>
      </c>
      <c r="X50" s="156">
        <v>0</v>
      </c>
      <c r="Y50" s="155">
        <v>0</v>
      </c>
      <c r="Z50" s="154"/>
      <c r="AC50" s="153" t="s">
        <v>8</v>
      </c>
    </row>
    <row r="51" spans="3:29" ht="12.75" customHeight="1">
      <c r="C51" s="563" t="s">
        <v>42</v>
      </c>
      <c r="D51" s="563"/>
      <c r="F51" s="160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6"/>
      <c r="Y51" s="155"/>
      <c r="Z51" s="154"/>
      <c r="AB51" s="563" t="s">
        <v>42</v>
      </c>
      <c r="AC51" s="563"/>
    </row>
    <row r="52" spans="3:29" ht="10.5" customHeight="1">
      <c r="D52" s="153" t="s">
        <v>4</v>
      </c>
      <c r="F52" s="157">
        <v>5</v>
      </c>
      <c r="G52" s="156">
        <v>0</v>
      </c>
      <c r="H52" s="156">
        <v>0</v>
      </c>
      <c r="I52" s="156">
        <v>2</v>
      </c>
      <c r="J52" s="156">
        <v>0</v>
      </c>
      <c r="K52" s="156">
        <v>0</v>
      </c>
      <c r="L52" s="156">
        <v>0</v>
      </c>
      <c r="M52" s="156">
        <v>0</v>
      </c>
      <c r="N52" s="156">
        <v>2</v>
      </c>
      <c r="O52" s="156">
        <v>0</v>
      </c>
      <c r="P52" s="156">
        <v>0</v>
      </c>
      <c r="Q52" s="156">
        <v>0</v>
      </c>
      <c r="R52" s="156">
        <v>0</v>
      </c>
      <c r="S52" s="156">
        <v>0</v>
      </c>
      <c r="T52" s="156">
        <v>0</v>
      </c>
      <c r="U52" s="156">
        <v>1</v>
      </c>
      <c r="V52" s="156">
        <v>0</v>
      </c>
      <c r="W52" s="156">
        <v>0</v>
      </c>
      <c r="X52" s="156">
        <v>0</v>
      </c>
      <c r="Y52" s="155">
        <v>0</v>
      </c>
      <c r="Z52" s="154"/>
      <c r="AC52" s="153" t="s">
        <v>4</v>
      </c>
    </row>
    <row r="53" spans="3:29" ht="10.5" customHeight="1">
      <c r="D53" s="153" t="s">
        <v>5</v>
      </c>
      <c r="F53" s="157">
        <v>0</v>
      </c>
      <c r="G53" s="156">
        <v>0</v>
      </c>
      <c r="H53" s="156">
        <v>0</v>
      </c>
      <c r="I53" s="156">
        <v>0</v>
      </c>
      <c r="J53" s="156">
        <v>0</v>
      </c>
      <c r="K53" s="156">
        <v>0</v>
      </c>
      <c r="L53" s="156">
        <v>0</v>
      </c>
      <c r="M53" s="156">
        <v>0</v>
      </c>
      <c r="N53" s="156">
        <v>0</v>
      </c>
      <c r="O53" s="156">
        <v>0</v>
      </c>
      <c r="P53" s="156">
        <v>0</v>
      </c>
      <c r="Q53" s="156">
        <v>0</v>
      </c>
      <c r="R53" s="156">
        <v>0</v>
      </c>
      <c r="S53" s="156">
        <v>0</v>
      </c>
      <c r="T53" s="156">
        <v>0</v>
      </c>
      <c r="U53" s="156">
        <v>0</v>
      </c>
      <c r="V53" s="156">
        <v>0</v>
      </c>
      <c r="W53" s="156">
        <v>0</v>
      </c>
      <c r="X53" s="156">
        <v>0</v>
      </c>
      <c r="Y53" s="155">
        <v>0</v>
      </c>
      <c r="Z53" s="154"/>
      <c r="AC53" s="153" t="s">
        <v>5</v>
      </c>
    </row>
    <row r="54" spans="3:29" ht="10.5" customHeight="1">
      <c r="D54" s="153" t="s">
        <v>6</v>
      </c>
      <c r="F54" s="157">
        <v>4</v>
      </c>
      <c r="G54" s="156">
        <v>0</v>
      </c>
      <c r="H54" s="156">
        <v>0</v>
      </c>
      <c r="I54" s="156">
        <v>2</v>
      </c>
      <c r="J54" s="156">
        <v>0</v>
      </c>
      <c r="K54" s="156">
        <v>0</v>
      </c>
      <c r="L54" s="156">
        <v>0</v>
      </c>
      <c r="M54" s="156">
        <v>0</v>
      </c>
      <c r="N54" s="156">
        <v>0</v>
      </c>
      <c r="O54" s="156">
        <v>0</v>
      </c>
      <c r="P54" s="156">
        <v>0</v>
      </c>
      <c r="Q54" s="156">
        <v>0</v>
      </c>
      <c r="R54" s="156">
        <v>0</v>
      </c>
      <c r="S54" s="156">
        <v>0</v>
      </c>
      <c r="T54" s="156">
        <v>0</v>
      </c>
      <c r="U54" s="156">
        <v>1</v>
      </c>
      <c r="V54" s="156">
        <v>0</v>
      </c>
      <c r="W54" s="156">
        <v>1</v>
      </c>
      <c r="X54" s="156">
        <v>0</v>
      </c>
      <c r="Y54" s="155">
        <v>0</v>
      </c>
      <c r="Z54" s="154"/>
      <c r="AC54" s="153" t="s">
        <v>6</v>
      </c>
    </row>
    <row r="55" spans="3:29" ht="10.5" customHeight="1">
      <c r="D55" s="153" t="s">
        <v>7</v>
      </c>
      <c r="F55" s="157">
        <v>1</v>
      </c>
      <c r="G55" s="156">
        <v>0</v>
      </c>
      <c r="H55" s="156">
        <v>0</v>
      </c>
      <c r="I55" s="156">
        <v>0</v>
      </c>
      <c r="J55" s="156">
        <v>0</v>
      </c>
      <c r="K55" s="156">
        <v>0</v>
      </c>
      <c r="L55" s="156">
        <v>1</v>
      </c>
      <c r="M55" s="156">
        <v>0</v>
      </c>
      <c r="N55" s="156">
        <v>0</v>
      </c>
      <c r="O55" s="156">
        <v>0</v>
      </c>
      <c r="P55" s="156">
        <v>0</v>
      </c>
      <c r="Q55" s="156">
        <v>0</v>
      </c>
      <c r="R55" s="156">
        <v>0</v>
      </c>
      <c r="S55" s="156">
        <v>0</v>
      </c>
      <c r="T55" s="156">
        <v>0</v>
      </c>
      <c r="U55" s="156">
        <v>0</v>
      </c>
      <c r="V55" s="156">
        <v>0</v>
      </c>
      <c r="W55" s="156">
        <v>0</v>
      </c>
      <c r="X55" s="156">
        <v>0</v>
      </c>
      <c r="Y55" s="155">
        <v>0</v>
      </c>
      <c r="Z55" s="154"/>
      <c r="AC55" s="153" t="s">
        <v>7</v>
      </c>
    </row>
    <row r="56" spans="3:29" ht="12.75" customHeight="1">
      <c r="C56" s="563" t="s">
        <v>41</v>
      </c>
      <c r="D56" s="563"/>
      <c r="F56" s="157">
        <v>0</v>
      </c>
      <c r="G56" s="156">
        <v>0</v>
      </c>
      <c r="H56" s="156">
        <v>0</v>
      </c>
      <c r="I56" s="156">
        <v>0</v>
      </c>
      <c r="J56" s="156">
        <v>0</v>
      </c>
      <c r="K56" s="156">
        <v>0</v>
      </c>
      <c r="L56" s="156">
        <v>0</v>
      </c>
      <c r="M56" s="156">
        <v>0</v>
      </c>
      <c r="N56" s="156">
        <v>0</v>
      </c>
      <c r="O56" s="156">
        <v>0</v>
      </c>
      <c r="P56" s="156">
        <v>0</v>
      </c>
      <c r="Q56" s="156">
        <v>0</v>
      </c>
      <c r="R56" s="156">
        <v>0</v>
      </c>
      <c r="S56" s="156">
        <v>0</v>
      </c>
      <c r="T56" s="156">
        <v>0</v>
      </c>
      <c r="U56" s="156">
        <v>0</v>
      </c>
      <c r="V56" s="156">
        <v>0</v>
      </c>
      <c r="W56" s="156">
        <v>0</v>
      </c>
      <c r="X56" s="156">
        <v>0</v>
      </c>
      <c r="Y56" s="155">
        <v>0</v>
      </c>
      <c r="Z56" s="154"/>
      <c r="AB56" s="563" t="s">
        <v>41</v>
      </c>
      <c r="AC56" s="563"/>
    </row>
    <row r="57" spans="3:29" ht="13.5" customHeight="1">
      <c r="C57" s="563" t="s">
        <v>40</v>
      </c>
      <c r="D57" s="563"/>
      <c r="F57" s="157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5"/>
      <c r="Z57" s="154"/>
      <c r="AB57" s="563" t="s">
        <v>40</v>
      </c>
      <c r="AC57" s="563"/>
    </row>
    <row r="58" spans="3:29" ht="10.5" customHeight="1">
      <c r="D58" s="153" t="s">
        <v>9</v>
      </c>
      <c r="F58" s="157">
        <v>0</v>
      </c>
      <c r="G58" s="156">
        <v>0</v>
      </c>
      <c r="H58" s="156">
        <v>0</v>
      </c>
      <c r="I58" s="156">
        <v>0</v>
      </c>
      <c r="J58" s="156">
        <v>0</v>
      </c>
      <c r="K58" s="156">
        <v>0</v>
      </c>
      <c r="L58" s="156">
        <v>0</v>
      </c>
      <c r="M58" s="156">
        <v>0</v>
      </c>
      <c r="N58" s="156">
        <v>0</v>
      </c>
      <c r="O58" s="156">
        <v>0</v>
      </c>
      <c r="P58" s="156">
        <v>0</v>
      </c>
      <c r="Q58" s="156">
        <v>0</v>
      </c>
      <c r="R58" s="156">
        <v>0</v>
      </c>
      <c r="S58" s="156">
        <v>0</v>
      </c>
      <c r="T58" s="156">
        <v>0</v>
      </c>
      <c r="U58" s="156">
        <v>0</v>
      </c>
      <c r="V58" s="156">
        <v>0</v>
      </c>
      <c r="W58" s="156">
        <v>0</v>
      </c>
      <c r="X58" s="156">
        <v>0</v>
      </c>
      <c r="Y58" s="155">
        <v>0</v>
      </c>
      <c r="Z58" s="154"/>
      <c r="AC58" s="153" t="s">
        <v>9</v>
      </c>
    </row>
    <row r="59" spans="3:29" ht="10.5" customHeight="1">
      <c r="D59" s="153" t="s">
        <v>27</v>
      </c>
      <c r="F59" s="157">
        <v>0</v>
      </c>
      <c r="G59" s="156">
        <v>0</v>
      </c>
      <c r="H59" s="156">
        <v>0</v>
      </c>
      <c r="I59" s="156">
        <v>0</v>
      </c>
      <c r="J59" s="156">
        <v>0</v>
      </c>
      <c r="K59" s="156">
        <v>0</v>
      </c>
      <c r="L59" s="156">
        <v>0</v>
      </c>
      <c r="M59" s="156">
        <v>0</v>
      </c>
      <c r="N59" s="156">
        <v>0</v>
      </c>
      <c r="O59" s="156">
        <v>0</v>
      </c>
      <c r="P59" s="156">
        <v>0</v>
      </c>
      <c r="Q59" s="156">
        <v>0</v>
      </c>
      <c r="R59" s="156">
        <v>0</v>
      </c>
      <c r="S59" s="156">
        <v>0</v>
      </c>
      <c r="T59" s="156">
        <v>0</v>
      </c>
      <c r="U59" s="156">
        <v>0</v>
      </c>
      <c r="V59" s="156">
        <v>0</v>
      </c>
      <c r="W59" s="156">
        <v>0</v>
      </c>
      <c r="X59" s="156">
        <v>0</v>
      </c>
      <c r="Y59" s="155">
        <v>0</v>
      </c>
      <c r="Z59" s="154"/>
      <c r="AC59" s="153" t="s">
        <v>27</v>
      </c>
    </row>
    <row r="60" spans="3:29" ht="10.5" customHeight="1">
      <c r="D60" s="153" t="s">
        <v>11</v>
      </c>
      <c r="F60" s="157">
        <v>0</v>
      </c>
      <c r="G60" s="156">
        <v>0</v>
      </c>
      <c r="H60" s="156">
        <v>0</v>
      </c>
      <c r="I60" s="156">
        <v>0</v>
      </c>
      <c r="J60" s="156">
        <v>0</v>
      </c>
      <c r="K60" s="156">
        <v>0</v>
      </c>
      <c r="L60" s="156">
        <v>0</v>
      </c>
      <c r="M60" s="156">
        <v>0</v>
      </c>
      <c r="N60" s="156">
        <v>0</v>
      </c>
      <c r="O60" s="156">
        <v>0</v>
      </c>
      <c r="P60" s="156">
        <v>0</v>
      </c>
      <c r="Q60" s="156">
        <v>0</v>
      </c>
      <c r="R60" s="156">
        <v>0</v>
      </c>
      <c r="S60" s="156">
        <v>0</v>
      </c>
      <c r="T60" s="156">
        <v>0</v>
      </c>
      <c r="U60" s="156">
        <v>0</v>
      </c>
      <c r="V60" s="156">
        <v>0</v>
      </c>
      <c r="W60" s="156">
        <v>0</v>
      </c>
      <c r="X60" s="156">
        <v>0</v>
      </c>
      <c r="Y60" s="155">
        <v>0</v>
      </c>
      <c r="Z60" s="154"/>
      <c r="AC60" s="153" t="s">
        <v>11</v>
      </c>
    </row>
    <row r="61" spans="3:29" ht="10.5" customHeight="1">
      <c r="D61" s="153" t="s">
        <v>74</v>
      </c>
      <c r="F61" s="157">
        <v>0</v>
      </c>
      <c r="G61" s="156">
        <v>0</v>
      </c>
      <c r="H61" s="156">
        <v>0</v>
      </c>
      <c r="I61" s="156">
        <v>0</v>
      </c>
      <c r="J61" s="156">
        <v>0</v>
      </c>
      <c r="K61" s="156">
        <v>0</v>
      </c>
      <c r="L61" s="156">
        <v>0</v>
      </c>
      <c r="M61" s="156">
        <v>0</v>
      </c>
      <c r="N61" s="156">
        <v>0</v>
      </c>
      <c r="O61" s="156">
        <v>0</v>
      </c>
      <c r="P61" s="156">
        <v>0</v>
      </c>
      <c r="Q61" s="156">
        <v>0</v>
      </c>
      <c r="R61" s="156">
        <v>0</v>
      </c>
      <c r="S61" s="156">
        <v>0</v>
      </c>
      <c r="T61" s="156">
        <v>0</v>
      </c>
      <c r="U61" s="156">
        <v>0</v>
      </c>
      <c r="V61" s="156">
        <v>0</v>
      </c>
      <c r="W61" s="156">
        <v>0</v>
      </c>
      <c r="X61" s="156">
        <v>0</v>
      </c>
      <c r="Y61" s="155">
        <v>0</v>
      </c>
      <c r="Z61" s="154"/>
      <c r="AC61" s="153" t="s">
        <v>12</v>
      </c>
    </row>
    <row r="62" spans="3:29" s="158" customFormat="1" ht="12.75" customHeight="1">
      <c r="C62" s="566" t="s">
        <v>13</v>
      </c>
      <c r="D62" s="566"/>
      <c r="F62" s="157">
        <v>9</v>
      </c>
      <c r="G62" s="156">
        <v>0</v>
      </c>
      <c r="H62" s="156">
        <v>0</v>
      </c>
      <c r="I62" s="156">
        <v>4</v>
      </c>
      <c r="J62" s="156">
        <v>1</v>
      </c>
      <c r="K62" s="156">
        <v>0</v>
      </c>
      <c r="L62" s="156">
        <v>1</v>
      </c>
      <c r="M62" s="156">
        <v>0</v>
      </c>
      <c r="N62" s="156">
        <v>3</v>
      </c>
      <c r="O62" s="156">
        <v>0</v>
      </c>
      <c r="P62" s="156">
        <v>0</v>
      </c>
      <c r="Q62" s="156">
        <v>0</v>
      </c>
      <c r="R62" s="156">
        <v>0</v>
      </c>
      <c r="S62" s="156">
        <v>0</v>
      </c>
      <c r="T62" s="156">
        <v>0</v>
      </c>
      <c r="U62" s="156">
        <v>0</v>
      </c>
      <c r="V62" s="156">
        <v>0</v>
      </c>
      <c r="W62" s="156">
        <v>0</v>
      </c>
      <c r="X62" s="156">
        <v>0</v>
      </c>
      <c r="Y62" s="155">
        <v>0</v>
      </c>
      <c r="Z62" s="159"/>
      <c r="AB62" s="566" t="s">
        <v>13</v>
      </c>
      <c r="AC62" s="566"/>
    </row>
    <row r="63" spans="3:29" ht="10.5" customHeight="1">
      <c r="C63" s="563" t="s">
        <v>14</v>
      </c>
      <c r="D63" s="563"/>
      <c r="F63" s="157">
        <v>0</v>
      </c>
      <c r="G63" s="156">
        <v>0</v>
      </c>
      <c r="H63" s="156">
        <v>0</v>
      </c>
      <c r="I63" s="156">
        <v>0</v>
      </c>
      <c r="J63" s="156">
        <v>0</v>
      </c>
      <c r="K63" s="156">
        <v>0</v>
      </c>
      <c r="L63" s="156">
        <v>0</v>
      </c>
      <c r="M63" s="156">
        <v>0</v>
      </c>
      <c r="N63" s="156">
        <v>0</v>
      </c>
      <c r="O63" s="156">
        <v>0</v>
      </c>
      <c r="P63" s="156">
        <v>0</v>
      </c>
      <c r="Q63" s="156">
        <v>0</v>
      </c>
      <c r="R63" s="156">
        <v>0</v>
      </c>
      <c r="S63" s="156">
        <v>0</v>
      </c>
      <c r="T63" s="156">
        <v>0</v>
      </c>
      <c r="U63" s="156">
        <v>0</v>
      </c>
      <c r="V63" s="156">
        <v>0</v>
      </c>
      <c r="W63" s="156">
        <v>0</v>
      </c>
      <c r="X63" s="156">
        <v>0</v>
      </c>
      <c r="Y63" s="155">
        <v>0</v>
      </c>
      <c r="Z63" s="154"/>
      <c r="AB63" s="563" t="s">
        <v>14</v>
      </c>
      <c r="AC63" s="563"/>
    </row>
    <row r="64" spans="3:29" ht="10.5" customHeight="1">
      <c r="C64" s="563" t="s">
        <v>15</v>
      </c>
      <c r="D64" s="563"/>
      <c r="F64" s="157">
        <v>19</v>
      </c>
      <c r="G64" s="156">
        <v>0</v>
      </c>
      <c r="H64" s="156">
        <v>0</v>
      </c>
      <c r="I64" s="156">
        <v>10</v>
      </c>
      <c r="J64" s="156">
        <v>0</v>
      </c>
      <c r="K64" s="156">
        <v>0</v>
      </c>
      <c r="L64" s="156">
        <v>1</v>
      </c>
      <c r="M64" s="156">
        <v>0</v>
      </c>
      <c r="N64" s="156">
        <v>6</v>
      </c>
      <c r="O64" s="156">
        <v>1</v>
      </c>
      <c r="P64" s="156">
        <v>0</v>
      </c>
      <c r="Q64" s="156">
        <v>1</v>
      </c>
      <c r="R64" s="156">
        <v>0</v>
      </c>
      <c r="S64" s="156">
        <v>0</v>
      </c>
      <c r="T64" s="156">
        <v>0</v>
      </c>
      <c r="U64" s="156">
        <v>0</v>
      </c>
      <c r="V64" s="156">
        <v>0</v>
      </c>
      <c r="W64" s="156">
        <v>0</v>
      </c>
      <c r="X64" s="156">
        <v>0</v>
      </c>
      <c r="Y64" s="155">
        <v>0</v>
      </c>
      <c r="Z64" s="154"/>
      <c r="AB64" s="563" t="s">
        <v>15</v>
      </c>
      <c r="AC64" s="563"/>
    </row>
    <row r="65" spans="1:30" ht="10.5" customHeight="1">
      <c r="C65" s="563" t="s">
        <v>39</v>
      </c>
      <c r="D65" s="563"/>
      <c r="F65" s="157">
        <v>0</v>
      </c>
      <c r="G65" s="156">
        <v>0</v>
      </c>
      <c r="H65" s="156">
        <v>0</v>
      </c>
      <c r="I65" s="156">
        <v>0</v>
      </c>
      <c r="J65" s="156">
        <v>0</v>
      </c>
      <c r="K65" s="156">
        <v>0</v>
      </c>
      <c r="L65" s="156">
        <v>0</v>
      </c>
      <c r="M65" s="156">
        <v>0</v>
      </c>
      <c r="N65" s="156">
        <v>0</v>
      </c>
      <c r="O65" s="156">
        <v>0</v>
      </c>
      <c r="P65" s="156">
        <v>0</v>
      </c>
      <c r="Q65" s="156">
        <v>0</v>
      </c>
      <c r="R65" s="156">
        <v>0</v>
      </c>
      <c r="S65" s="156">
        <v>0</v>
      </c>
      <c r="T65" s="156">
        <v>0</v>
      </c>
      <c r="U65" s="156">
        <v>0</v>
      </c>
      <c r="V65" s="156">
        <v>0</v>
      </c>
      <c r="W65" s="156">
        <v>0</v>
      </c>
      <c r="X65" s="156">
        <v>0</v>
      </c>
      <c r="Y65" s="155">
        <v>0</v>
      </c>
      <c r="Z65" s="154"/>
      <c r="AB65" s="563" t="s">
        <v>39</v>
      </c>
      <c r="AC65" s="563"/>
    </row>
    <row r="66" spans="1:30" ht="10.5" customHeight="1">
      <c r="C66" s="563" t="s">
        <v>38</v>
      </c>
      <c r="D66" s="563"/>
      <c r="F66" s="157">
        <v>0</v>
      </c>
      <c r="G66" s="156">
        <v>0</v>
      </c>
      <c r="H66" s="156">
        <v>0</v>
      </c>
      <c r="I66" s="156">
        <v>0</v>
      </c>
      <c r="J66" s="156">
        <v>0</v>
      </c>
      <c r="K66" s="156">
        <v>0</v>
      </c>
      <c r="L66" s="156">
        <v>0</v>
      </c>
      <c r="M66" s="156">
        <v>0</v>
      </c>
      <c r="N66" s="156">
        <v>0</v>
      </c>
      <c r="O66" s="156">
        <v>0</v>
      </c>
      <c r="P66" s="156">
        <v>0</v>
      </c>
      <c r="Q66" s="156">
        <v>0</v>
      </c>
      <c r="R66" s="156">
        <v>0</v>
      </c>
      <c r="S66" s="156">
        <v>0</v>
      </c>
      <c r="T66" s="156">
        <v>0</v>
      </c>
      <c r="U66" s="156">
        <v>0</v>
      </c>
      <c r="V66" s="156">
        <v>0</v>
      </c>
      <c r="W66" s="156">
        <v>0</v>
      </c>
      <c r="X66" s="156">
        <v>0</v>
      </c>
      <c r="Y66" s="155">
        <v>0</v>
      </c>
      <c r="Z66" s="154"/>
      <c r="AB66" s="563" t="s">
        <v>38</v>
      </c>
      <c r="AC66" s="563"/>
    </row>
    <row r="67" spans="1:30" ht="10.5" customHeight="1">
      <c r="C67" s="563" t="s">
        <v>37</v>
      </c>
      <c r="D67" s="563"/>
      <c r="F67" s="157">
        <v>16</v>
      </c>
      <c r="G67" s="156">
        <v>0</v>
      </c>
      <c r="H67" s="156">
        <v>0</v>
      </c>
      <c r="I67" s="156">
        <v>10</v>
      </c>
      <c r="J67" s="156">
        <v>0</v>
      </c>
      <c r="K67" s="156">
        <v>0</v>
      </c>
      <c r="L67" s="156">
        <v>0</v>
      </c>
      <c r="M67" s="156">
        <v>0</v>
      </c>
      <c r="N67" s="156">
        <v>1</v>
      </c>
      <c r="O67" s="156">
        <v>1</v>
      </c>
      <c r="P67" s="156">
        <v>0</v>
      </c>
      <c r="Q67" s="156">
        <v>3</v>
      </c>
      <c r="R67" s="156">
        <v>0</v>
      </c>
      <c r="S67" s="156">
        <v>0</v>
      </c>
      <c r="T67" s="156">
        <v>1</v>
      </c>
      <c r="U67" s="156">
        <v>0</v>
      </c>
      <c r="V67" s="156">
        <v>0</v>
      </c>
      <c r="W67" s="156">
        <v>0</v>
      </c>
      <c r="X67" s="156">
        <v>0</v>
      </c>
      <c r="Y67" s="155">
        <v>0</v>
      </c>
      <c r="Z67" s="154"/>
      <c r="AB67" s="563" t="s">
        <v>37</v>
      </c>
      <c r="AC67" s="563"/>
    </row>
    <row r="68" spans="1:30" ht="10.5" customHeight="1">
      <c r="C68" s="563" t="s">
        <v>36</v>
      </c>
      <c r="D68" s="563"/>
      <c r="F68" s="157">
        <v>0</v>
      </c>
      <c r="G68" s="156">
        <v>0</v>
      </c>
      <c r="H68" s="156">
        <v>0</v>
      </c>
      <c r="I68" s="156">
        <v>0</v>
      </c>
      <c r="J68" s="156">
        <v>0</v>
      </c>
      <c r="K68" s="156">
        <v>0</v>
      </c>
      <c r="L68" s="156">
        <v>0</v>
      </c>
      <c r="M68" s="156">
        <v>0</v>
      </c>
      <c r="N68" s="156">
        <v>0</v>
      </c>
      <c r="O68" s="156">
        <v>0</v>
      </c>
      <c r="P68" s="156">
        <v>0</v>
      </c>
      <c r="Q68" s="156">
        <v>0</v>
      </c>
      <c r="R68" s="156">
        <v>0</v>
      </c>
      <c r="S68" s="156">
        <v>0</v>
      </c>
      <c r="T68" s="156">
        <v>0</v>
      </c>
      <c r="U68" s="156">
        <v>0</v>
      </c>
      <c r="V68" s="156">
        <v>0</v>
      </c>
      <c r="W68" s="156">
        <v>0</v>
      </c>
      <c r="X68" s="156">
        <v>0</v>
      </c>
      <c r="Y68" s="155">
        <v>0</v>
      </c>
      <c r="Z68" s="154"/>
      <c r="AB68" s="563" t="s">
        <v>36</v>
      </c>
      <c r="AC68" s="563"/>
    </row>
    <row r="69" spans="1:30" ht="6" customHeight="1">
      <c r="A69" s="149"/>
      <c r="B69" s="149"/>
      <c r="C69" s="149"/>
      <c r="D69" s="149"/>
      <c r="E69" s="152"/>
      <c r="F69" s="150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49"/>
      <c r="Z69" s="150"/>
      <c r="AA69" s="149"/>
      <c r="AB69" s="149"/>
      <c r="AC69" s="149"/>
      <c r="AD69" s="149"/>
    </row>
    <row r="70" spans="1:30" ht="1.5" customHeight="1"/>
    <row r="71" spans="1:30" ht="9.75" customHeight="1">
      <c r="A71" s="148" t="s">
        <v>79</v>
      </c>
      <c r="B71" s="145"/>
      <c r="C71" s="145"/>
      <c r="D71" s="145"/>
      <c r="E71" s="145"/>
      <c r="AD71" s="145"/>
    </row>
    <row r="72" spans="1:30" ht="9.75" customHeight="1">
      <c r="A72" s="147" t="s">
        <v>78</v>
      </c>
    </row>
    <row r="73" spans="1:30" ht="9.75" customHeight="1">
      <c r="A73" s="146" t="s">
        <v>35</v>
      </c>
      <c r="B73" s="145"/>
      <c r="C73" s="145"/>
      <c r="D73" s="145"/>
      <c r="E73" s="145"/>
      <c r="AD73" s="145"/>
    </row>
    <row r="74" spans="1:30" ht="9.75" customHeight="1">
      <c r="A74" s="142" t="s">
        <v>33</v>
      </c>
    </row>
    <row r="75" spans="1:30">
      <c r="P75" s="144"/>
      <c r="Q75" s="143"/>
      <c r="R75" s="143"/>
      <c r="S75" s="143"/>
    </row>
  </sheetData>
  <mergeCells count="48">
    <mergeCell ref="AC5:AD5"/>
    <mergeCell ref="AB67:AC67"/>
    <mergeCell ref="AB51:AC51"/>
    <mergeCell ref="AB56:AC56"/>
    <mergeCell ref="AB57:AC57"/>
    <mergeCell ref="AB62:AC62"/>
    <mergeCell ref="AB35:AC35"/>
    <mergeCell ref="AB36:AC36"/>
    <mergeCell ref="AB37:AC37"/>
    <mergeCell ref="AB31:AC31"/>
    <mergeCell ref="AB32:AC32"/>
    <mergeCell ref="AB33:AC33"/>
    <mergeCell ref="AB34:AC34"/>
    <mergeCell ref="AB14:AC14"/>
    <mergeCell ref="AB20:AC20"/>
    <mergeCell ref="AB25:AC25"/>
    <mergeCell ref="AB26:AC26"/>
    <mergeCell ref="C67:D67"/>
    <mergeCell ref="C68:D68"/>
    <mergeCell ref="C66:D66"/>
    <mergeCell ref="C34:D34"/>
    <mergeCell ref="AB68:AC68"/>
    <mergeCell ref="AB63:AC63"/>
    <mergeCell ref="AB64:AC64"/>
    <mergeCell ref="AB65:AC65"/>
    <mergeCell ref="AB66:AC66"/>
    <mergeCell ref="AB45:AC45"/>
    <mergeCell ref="P4:P5"/>
    <mergeCell ref="C63:D63"/>
    <mergeCell ref="C64:D64"/>
    <mergeCell ref="C65:D65"/>
    <mergeCell ref="C51:D51"/>
    <mergeCell ref="C56:D56"/>
    <mergeCell ref="C57:D57"/>
    <mergeCell ref="C62:D62"/>
    <mergeCell ref="C35:D35"/>
    <mergeCell ref="C36:D36"/>
    <mergeCell ref="C37:D37"/>
    <mergeCell ref="C45:D45"/>
    <mergeCell ref="C31:D31"/>
    <mergeCell ref="C32:D32"/>
    <mergeCell ref="C33:D33"/>
    <mergeCell ref="D4:E4"/>
    <mergeCell ref="C14:D14"/>
    <mergeCell ref="C20:D20"/>
    <mergeCell ref="C25:D25"/>
    <mergeCell ref="C26:D26"/>
    <mergeCell ref="F4:F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5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6"/>
  <sheetViews>
    <sheetView showGridLines="0" zoomScaleNormal="100" zoomScaleSheetLayoutView="130" workbookViewId="0"/>
  </sheetViews>
  <sheetFormatPr defaultColWidth="11.25" defaultRowHeight="10.5"/>
  <cols>
    <col min="1" max="1" width="1.625" style="431" customWidth="1"/>
    <col min="2" max="2" width="2.5" style="431" customWidth="1"/>
    <col min="3" max="3" width="0.875" style="431" customWidth="1"/>
    <col min="4" max="4" width="9.875" style="431" customWidth="1"/>
    <col min="5" max="5" width="0.375" style="431" customWidth="1"/>
    <col min="6" max="6" width="7.375" style="431" customWidth="1"/>
    <col min="7" max="12" width="6.25" style="431" customWidth="1"/>
    <col min="13" max="13" width="7.375" style="431" bestFit="1" customWidth="1"/>
    <col min="14" max="19" width="6.25" style="431" customWidth="1"/>
    <col min="20" max="20" width="7.5" style="431" bestFit="1" customWidth="1"/>
    <col min="21" max="21" width="6.25" style="431" customWidth="1"/>
    <col min="22" max="22" width="7.625" style="431" bestFit="1" customWidth="1"/>
    <col min="23" max="26" width="6.25" style="431" customWidth="1"/>
    <col min="27" max="27" width="4.875" style="431" bestFit="1" customWidth="1"/>
    <col min="28" max="28" width="1.125" style="431" customWidth="1"/>
    <col min="29" max="29" width="1.625" style="431" customWidth="1"/>
    <col min="30" max="30" width="2.5" style="431" customWidth="1"/>
    <col min="31" max="31" width="0.875" style="431" customWidth="1"/>
    <col min="32" max="32" width="9.875" style="431" customWidth="1"/>
    <col min="33" max="256" width="11.25" style="431"/>
    <col min="257" max="257" width="1.625" style="431" customWidth="1"/>
    <col min="258" max="258" width="2.5" style="431" customWidth="1"/>
    <col min="259" max="259" width="0.875" style="431" customWidth="1"/>
    <col min="260" max="260" width="9.875" style="431" customWidth="1"/>
    <col min="261" max="261" width="0.375" style="431" customWidth="1"/>
    <col min="262" max="262" width="7.375" style="431" customWidth="1"/>
    <col min="263" max="268" width="6.25" style="431" customWidth="1"/>
    <col min="269" max="269" width="7.375" style="431" bestFit="1" customWidth="1"/>
    <col min="270" max="275" width="6.25" style="431" customWidth="1"/>
    <col min="276" max="276" width="7.5" style="431" bestFit="1" customWidth="1"/>
    <col min="277" max="277" width="6.25" style="431" customWidth="1"/>
    <col min="278" max="278" width="7.625" style="431" bestFit="1" customWidth="1"/>
    <col min="279" max="282" width="6.25" style="431" customWidth="1"/>
    <col min="283" max="283" width="4.875" style="431" bestFit="1" customWidth="1"/>
    <col min="284" max="284" width="1.125" style="431" customWidth="1"/>
    <col min="285" max="285" width="1.625" style="431" customWidth="1"/>
    <col min="286" max="286" width="2.5" style="431" customWidth="1"/>
    <col min="287" max="287" width="0.875" style="431" customWidth="1"/>
    <col min="288" max="288" width="9.875" style="431" customWidth="1"/>
    <col min="289" max="512" width="11.25" style="431"/>
    <col min="513" max="513" width="1.625" style="431" customWidth="1"/>
    <col min="514" max="514" width="2.5" style="431" customWidth="1"/>
    <col min="515" max="515" width="0.875" style="431" customWidth="1"/>
    <col min="516" max="516" width="9.875" style="431" customWidth="1"/>
    <col min="517" max="517" width="0.375" style="431" customWidth="1"/>
    <col min="518" max="518" width="7.375" style="431" customWidth="1"/>
    <col min="519" max="524" width="6.25" style="431" customWidth="1"/>
    <col min="525" max="525" width="7.375" style="431" bestFit="1" customWidth="1"/>
    <col min="526" max="531" width="6.25" style="431" customWidth="1"/>
    <col min="532" max="532" width="7.5" style="431" bestFit="1" customWidth="1"/>
    <col min="533" max="533" width="6.25" style="431" customWidth="1"/>
    <col min="534" max="534" width="7.625" style="431" bestFit="1" customWidth="1"/>
    <col min="535" max="538" width="6.25" style="431" customWidth="1"/>
    <col min="539" max="539" width="4.875" style="431" bestFit="1" customWidth="1"/>
    <col min="540" max="540" width="1.125" style="431" customWidth="1"/>
    <col min="541" max="541" width="1.625" style="431" customWidth="1"/>
    <col min="542" max="542" width="2.5" style="431" customWidth="1"/>
    <col min="543" max="543" width="0.875" style="431" customWidth="1"/>
    <col min="544" max="544" width="9.875" style="431" customWidth="1"/>
    <col min="545" max="768" width="11.25" style="431"/>
    <col min="769" max="769" width="1.625" style="431" customWidth="1"/>
    <col min="770" max="770" width="2.5" style="431" customWidth="1"/>
    <col min="771" max="771" width="0.875" style="431" customWidth="1"/>
    <col min="772" max="772" width="9.875" style="431" customWidth="1"/>
    <col min="773" max="773" width="0.375" style="431" customWidth="1"/>
    <col min="774" max="774" width="7.375" style="431" customWidth="1"/>
    <col min="775" max="780" width="6.25" style="431" customWidth="1"/>
    <col min="781" max="781" width="7.375" style="431" bestFit="1" customWidth="1"/>
    <col min="782" max="787" width="6.25" style="431" customWidth="1"/>
    <col min="788" max="788" width="7.5" style="431" bestFit="1" customWidth="1"/>
    <col min="789" max="789" width="6.25" style="431" customWidth="1"/>
    <col min="790" max="790" width="7.625" style="431" bestFit="1" customWidth="1"/>
    <col min="791" max="794" width="6.25" style="431" customWidth="1"/>
    <col min="795" max="795" width="4.875" style="431" bestFit="1" customWidth="1"/>
    <col min="796" max="796" width="1.125" style="431" customWidth="1"/>
    <col min="797" max="797" width="1.625" style="431" customWidth="1"/>
    <col min="798" max="798" width="2.5" style="431" customWidth="1"/>
    <col min="799" max="799" width="0.875" style="431" customWidth="1"/>
    <col min="800" max="800" width="9.875" style="431" customWidth="1"/>
    <col min="801" max="1024" width="11.25" style="431"/>
    <col min="1025" max="1025" width="1.625" style="431" customWidth="1"/>
    <col min="1026" max="1026" width="2.5" style="431" customWidth="1"/>
    <col min="1027" max="1027" width="0.875" style="431" customWidth="1"/>
    <col min="1028" max="1028" width="9.875" style="431" customWidth="1"/>
    <col min="1029" max="1029" width="0.375" style="431" customWidth="1"/>
    <col min="1030" max="1030" width="7.375" style="431" customWidth="1"/>
    <col min="1031" max="1036" width="6.25" style="431" customWidth="1"/>
    <col min="1037" max="1037" width="7.375" style="431" bestFit="1" customWidth="1"/>
    <col min="1038" max="1043" width="6.25" style="431" customWidth="1"/>
    <col min="1044" max="1044" width="7.5" style="431" bestFit="1" customWidth="1"/>
    <col min="1045" max="1045" width="6.25" style="431" customWidth="1"/>
    <col min="1046" max="1046" width="7.625" style="431" bestFit="1" customWidth="1"/>
    <col min="1047" max="1050" width="6.25" style="431" customWidth="1"/>
    <col min="1051" max="1051" width="4.875" style="431" bestFit="1" customWidth="1"/>
    <col min="1052" max="1052" width="1.125" style="431" customWidth="1"/>
    <col min="1053" max="1053" width="1.625" style="431" customWidth="1"/>
    <col min="1054" max="1054" width="2.5" style="431" customWidth="1"/>
    <col min="1055" max="1055" width="0.875" style="431" customWidth="1"/>
    <col min="1056" max="1056" width="9.875" style="431" customWidth="1"/>
    <col min="1057" max="1280" width="11.25" style="431"/>
    <col min="1281" max="1281" width="1.625" style="431" customWidth="1"/>
    <col min="1282" max="1282" width="2.5" style="431" customWidth="1"/>
    <col min="1283" max="1283" width="0.875" style="431" customWidth="1"/>
    <col min="1284" max="1284" width="9.875" style="431" customWidth="1"/>
    <col min="1285" max="1285" width="0.375" style="431" customWidth="1"/>
    <col min="1286" max="1286" width="7.375" style="431" customWidth="1"/>
    <col min="1287" max="1292" width="6.25" style="431" customWidth="1"/>
    <col min="1293" max="1293" width="7.375" style="431" bestFit="1" customWidth="1"/>
    <col min="1294" max="1299" width="6.25" style="431" customWidth="1"/>
    <col min="1300" max="1300" width="7.5" style="431" bestFit="1" customWidth="1"/>
    <col min="1301" max="1301" width="6.25" style="431" customWidth="1"/>
    <col min="1302" max="1302" width="7.625" style="431" bestFit="1" customWidth="1"/>
    <col min="1303" max="1306" width="6.25" style="431" customWidth="1"/>
    <col min="1307" max="1307" width="4.875" style="431" bestFit="1" customWidth="1"/>
    <col min="1308" max="1308" width="1.125" style="431" customWidth="1"/>
    <col min="1309" max="1309" width="1.625" style="431" customWidth="1"/>
    <col min="1310" max="1310" width="2.5" style="431" customWidth="1"/>
    <col min="1311" max="1311" width="0.875" style="431" customWidth="1"/>
    <col min="1312" max="1312" width="9.875" style="431" customWidth="1"/>
    <col min="1313" max="1536" width="11.25" style="431"/>
    <col min="1537" max="1537" width="1.625" style="431" customWidth="1"/>
    <col min="1538" max="1538" width="2.5" style="431" customWidth="1"/>
    <col min="1539" max="1539" width="0.875" style="431" customWidth="1"/>
    <col min="1540" max="1540" width="9.875" style="431" customWidth="1"/>
    <col min="1541" max="1541" width="0.375" style="431" customWidth="1"/>
    <col min="1542" max="1542" width="7.375" style="431" customWidth="1"/>
    <col min="1543" max="1548" width="6.25" style="431" customWidth="1"/>
    <col min="1549" max="1549" width="7.375" style="431" bestFit="1" customWidth="1"/>
    <col min="1550" max="1555" width="6.25" style="431" customWidth="1"/>
    <col min="1556" max="1556" width="7.5" style="431" bestFit="1" customWidth="1"/>
    <col min="1557" max="1557" width="6.25" style="431" customWidth="1"/>
    <col min="1558" max="1558" width="7.625" style="431" bestFit="1" customWidth="1"/>
    <col min="1559" max="1562" width="6.25" style="431" customWidth="1"/>
    <col min="1563" max="1563" width="4.875" style="431" bestFit="1" customWidth="1"/>
    <col min="1564" max="1564" width="1.125" style="431" customWidth="1"/>
    <col min="1565" max="1565" width="1.625" style="431" customWidth="1"/>
    <col min="1566" max="1566" width="2.5" style="431" customWidth="1"/>
    <col min="1567" max="1567" width="0.875" style="431" customWidth="1"/>
    <col min="1568" max="1568" width="9.875" style="431" customWidth="1"/>
    <col min="1569" max="1792" width="11.25" style="431"/>
    <col min="1793" max="1793" width="1.625" style="431" customWidth="1"/>
    <col min="1794" max="1794" width="2.5" style="431" customWidth="1"/>
    <col min="1795" max="1795" width="0.875" style="431" customWidth="1"/>
    <col min="1796" max="1796" width="9.875" style="431" customWidth="1"/>
    <col min="1797" max="1797" width="0.375" style="431" customWidth="1"/>
    <col min="1798" max="1798" width="7.375" style="431" customWidth="1"/>
    <col min="1799" max="1804" width="6.25" style="431" customWidth="1"/>
    <col min="1805" max="1805" width="7.375" style="431" bestFit="1" customWidth="1"/>
    <col min="1806" max="1811" width="6.25" style="431" customWidth="1"/>
    <col min="1812" max="1812" width="7.5" style="431" bestFit="1" customWidth="1"/>
    <col min="1813" max="1813" width="6.25" style="431" customWidth="1"/>
    <col min="1814" max="1814" width="7.625" style="431" bestFit="1" customWidth="1"/>
    <col min="1815" max="1818" width="6.25" style="431" customWidth="1"/>
    <col min="1819" max="1819" width="4.875" style="431" bestFit="1" customWidth="1"/>
    <col min="1820" max="1820" width="1.125" style="431" customWidth="1"/>
    <col min="1821" max="1821" width="1.625" style="431" customWidth="1"/>
    <col min="1822" max="1822" width="2.5" style="431" customWidth="1"/>
    <col min="1823" max="1823" width="0.875" style="431" customWidth="1"/>
    <col min="1824" max="1824" width="9.875" style="431" customWidth="1"/>
    <col min="1825" max="2048" width="11.25" style="431"/>
    <col min="2049" max="2049" width="1.625" style="431" customWidth="1"/>
    <col min="2050" max="2050" width="2.5" style="431" customWidth="1"/>
    <col min="2051" max="2051" width="0.875" style="431" customWidth="1"/>
    <col min="2052" max="2052" width="9.875" style="431" customWidth="1"/>
    <col min="2053" max="2053" width="0.375" style="431" customWidth="1"/>
    <col min="2054" max="2054" width="7.375" style="431" customWidth="1"/>
    <col min="2055" max="2060" width="6.25" style="431" customWidth="1"/>
    <col min="2061" max="2061" width="7.375" style="431" bestFit="1" customWidth="1"/>
    <col min="2062" max="2067" width="6.25" style="431" customWidth="1"/>
    <col min="2068" max="2068" width="7.5" style="431" bestFit="1" customWidth="1"/>
    <col min="2069" max="2069" width="6.25" style="431" customWidth="1"/>
    <col min="2070" max="2070" width="7.625" style="431" bestFit="1" customWidth="1"/>
    <col min="2071" max="2074" width="6.25" style="431" customWidth="1"/>
    <col min="2075" max="2075" width="4.875" style="431" bestFit="1" customWidth="1"/>
    <col min="2076" max="2076" width="1.125" style="431" customWidth="1"/>
    <col min="2077" max="2077" width="1.625" style="431" customWidth="1"/>
    <col min="2078" max="2078" width="2.5" style="431" customWidth="1"/>
    <col min="2079" max="2079" width="0.875" style="431" customWidth="1"/>
    <col min="2080" max="2080" width="9.875" style="431" customWidth="1"/>
    <col min="2081" max="2304" width="11.25" style="431"/>
    <col min="2305" max="2305" width="1.625" style="431" customWidth="1"/>
    <col min="2306" max="2306" width="2.5" style="431" customWidth="1"/>
    <col min="2307" max="2307" width="0.875" style="431" customWidth="1"/>
    <col min="2308" max="2308" width="9.875" style="431" customWidth="1"/>
    <col min="2309" max="2309" width="0.375" style="431" customWidth="1"/>
    <col min="2310" max="2310" width="7.375" style="431" customWidth="1"/>
    <col min="2311" max="2316" width="6.25" style="431" customWidth="1"/>
    <col min="2317" max="2317" width="7.375" style="431" bestFit="1" customWidth="1"/>
    <col min="2318" max="2323" width="6.25" style="431" customWidth="1"/>
    <col min="2324" max="2324" width="7.5" style="431" bestFit="1" customWidth="1"/>
    <col min="2325" max="2325" width="6.25" style="431" customWidth="1"/>
    <col min="2326" max="2326" width="7.625" style="431" bestFit="1" customWidth="1"/>
    <col min="2327" max="2330" width="6.25" style="431" customWidth="1"/>
    <col min="2331" max="2331" width="4.875" style="431" bestFit="1" customWidth="1"/>
    <col min="2332" max="2332" width="1.125" style="431" customWidth="1"/>
    <col min="2333" max="2333" width="1.625" style="431" customWidth="1"/>
    <col min="2334" max="2334" width="2.5" style="431" customWidth="1"/>
    <col min="2335" max="2335" width="0.875" style="431" customWidth="1"/>
    <col min="2336" max="2336" width="9.875" style="431" customWidth="1"/>
    <col min="2337" max="2560" width="11.25" style="431"/>
    <col min="2561" max="2561" width="1.625" style="431" customWidth="1"/>
    <col min="2562" max="2562" width="2.5" style="431" customWidth="1"/>
    <col min="2563" max="2563" width="0.875" style="431" customWidth="1"/>
    <col min="2564" max="2564" width="9.875" style="431" customWidth="1"/>
    <col min="2565" max="2565" width="0.375" style="431" customWidth="1"/>
    <col min="2566" max="2566" width="7.375" style="431" customWidth="1"/>
    <col min="2567" max="2572" width="6.25" style="431" customWidth="1"/>
    <col min="2573" max="2573" width="7.375" style="431" bestFit="1" customWidth="1"/>
    <col min="2574" max="2579" width="6.25" style="431" customWidth="1"/>
    <col min="2580" max="2580" width="7.5" style="431" bestFit="1" customWidth="1"/>
    <col min="2581" max="2581" width="6.25" style="431" customWidth="1"/>
    <col min="2582" max="2582" width="7.625" style="431" bestFit="1" customWidth="1"/>
    <col min="2583" max="2586" width="6.25" style="431" customWidth="1"/>
    <col min="2587" max="2587" width="4.875" style="431" bestFit="1" customWidth="1"/>
    <col min="2588" max="2588" width="1.125" style="431" customWidth="1"/>
    <col min="2589" max="2589" width="1.625" style="431" customWidth="1"/>
    <col min="2590" max="2590" width="2.5" style="431" customWidth="1"/>
    <col min="2591" max="2591" width="0.875" style="431" customWidth="1"/>
    <col min="2592" max="2592" width="9.875" style="431" customWidth="1"/>
    <col min="2593" max="2816" width="11.25" style="431"/>
    <col min="2817" max="2817" width="1.625" style="431" customWidth="1"/>
    <col min="2818" max="2818" width="2.5" style="431" customWidth="1"/>
    <col min="2819" max="2819" width="0.875" style="431" customWidth="1"/>
    <col min="2820" max="2820" width="9.875" style="431" customWidth="1"/>
    <col min="2821" max="2821" width="0.375" style="431" customWidth="1"/>
    <col min="2822" max="2822" width="7.375" style="431" customWidth="1"/>
    <col min="2823" max="2828" width="6.25" style="431" customWidth="1"/>
    <col min="2829" max="2829" width="7.375" style="431" bestFit="1" customWidth="1"/>
    <col min="2830" max="2835" width="6.25" style="431" customWidth="1"/>
    <col min="2836" max="2836" width="7.5" style="431" bestFit="1" customWidth="1"/>
    <col min="2837" max="2837" width="6.25" style="431" customWidth="1"/>
    <col min="2838" max="2838" width="7.625" style="431" bestFit="1" customWidth="1"/>
    <col min="2839" max="2842" width="6.25" style="431" customWidth="1"/>
    <col min="2843" max="2843" width="4.875" style="431" bestFit="1" customWidth="1"/>
    <col min="2844" max="2844" width="1.125" style="431" customWidth="1"/>
    <col min="2845" max="2845" width="1.625" style="431" customWidth="1"/>
    <col min="2846" max="2846" width="2.5" style="431" customWidth="1"/>
    <col min="2847" max="2847" width="0.875" style="431" customWidth="1"/>
    <col min="2848" max="2848" width="9.875" style="431" customWidth="1"/>
    <col min="2849" max="3072" width="11.25" style="431"/>
    <col min="3073" max="3073" width="1.625" style="431" customWidth="1"/>
    <col min="3074" max="3074" width="2.5" style="431" customWidth="1"/>
    <col min="3075" max="3075" width="0.875" style="431" customWidth="1"/>
    <col min="3076" max="3076" width="9.875" style="431" customWidth="1"/>
    <col min="3077" max="3077" width="0.375" style="431" customWidth="1"/>
    <col min="3078" max="3078" width="7.375" style="431" customWidth="1"/>
    <col min="3079" max="3084" width="6.25" style="431" customWidth="1"/>
    <col min="3085" max="3085" width="7.375" style="431" bestFit="1" customWidth="1"/>
    <col min="3086" max="3091" width="6.25" style="431" customWidth="1"/>
    <col min="3092" max="3092" width="7.5" style="431" bestFit="1" customWidth="1"/>
    <col min="3093" max="3093" width="6.25" style="431" customWidth="1"/>
    <col min="3094" max="3094" width="7.625" style="431" bestFit="1" customWidth="1"/>
    <col min="3095" max="3098" width="6.25" style="431" customWidth="1"/>
    <col min="3099" max="3099" width="4.875" style="431" bestFit="1" customWidth="1"/>
    <col min="3100" max="3100" width="1.125" style="431" customWidth="1"/>
    <col min="3101" max="3101" width="1.625" style="431" customWidth="1"/>
    <col min="3102" max="3102" width="2.5" style="431" customWidth="1"/>
    <col min="3103" max="3103" width="0.875" style="431" customWidth="1"/>
    <col min="3104" max="3104" width="9.875" style="431" customWidth="1"/>
    <col min="3105" max="3328" width="11.25" style="431"/>
    <col min="3329" max="3329" width="1.625" style="431" customWidth="1"/>
    <col min="3330" max="3330" width="2.5" style="431" customWidth="1"/>
    <col min="3331" max="3331" width="0.875" style="431" customWidth="1"/>
    <col min="3332" max="3332" width="9.875" style="431" customWidth="1"/>
    <col min="3333" max="3333" width="0.375" style="431" customWidth="1"/>
    <col min="3334" max="3334" width="7.375" style="431" customWidth="1"/>
    <col min="3335" max="3340" width="6.25" style="431" customWidth="1"/>
    <col min="3341" max="3341" width="7.375" style="431" bestFit="1" customWidth="1"/>
    <col min="3342" max="3347" width="6.25" style="431" customWidth="1"/>
    <col min="3348" max="3348" width="7.5" style="431" bestFit="1" customWidth="1"/>
    <col min="3349" max="3349" width="6.25" style="431" customWidth="1"/>
    <col min="3350" max="3350" width="7.625" style="431" bestFit="1" customWidth="1"/>
    <col min="3351" max="3354" width="6.25" style="431" customWidth="1"/>
    <col min="3355" max="3355" width="4.875" style="431" bestFit="1" customWidth="1"/>
    <col min="3356" max="3356" width="1.125" style="431" customWidth="1"/>
    <col min="3357" max="3357" width="1.625" style="431" customWidth="1"/>
    <col min="3358" max="3358" width="2.5" style="431" customWidth="1"/>
    <col min="3359" max="3359" width="0.875" style="431" customWidth="1"/>
    <col min="3360" max="3360" width="9.875" style="431" customWidth="1"/>
    <col min="3361" max="3584" width="11.25" style="431"/>
    <col min="3585" max="3585" width="1.625" style="431" customWidth="1"/>
    <col min="3586" max="3586" width="2.5" style="431" customWidth="1"/>
    <col min="3587" max="3587" width="0.875" style="431" customWidth="1"/>
    <col min="3588" max="3588" width="9.875" style="431" customWidth="1"/>
    <col min="3589" max="3589" width="0.375" style="431" customWidth="1"/>
    <col min="3590" max="3590" width="7.375" style="431" customWidth="1"/>
    <col min="3591" max="3596" width="6.25" style="431" customWidth="1"/>
    <col min="3597" max="3597" width="7.375" style="431" bestFit="1" customWidth="1"/>
    <col min="3598" max="3603" width="6.25" style="431" customWidth="1"/>
    <col min="3604" max="3604" width="7.5" style="431" bestFit="1" customWidth="1"/>
    <col min="3605" max="3605" width="6.25" style="431" customWidth="1"/>
    <col min="3606" max="3606" width="7.625" style="431" bestFit="1" customWidth="1"/>
    <col min="3607" max="3610" width="6.25" style="431" customWidth="1"/>
    <col min="3611" max="3611" width="4.875" style="431" bestFit="1" customWidth="1"/>
    <col min="3612" max="3612" width="1.125" style="431" customWidth="1"/>
    <col min="3613" max="3613" width="1.625" style="431" customWidth="1"/>
    <col min="3614" max="3614" width="2.5" style="431" customWidth="1"/>
    <col min="3615" max="3615" width="0.875" style="431" customWidth="1"/>
    <col min="3616" max="3616" width="9.875" style="431" customWidth="1"/>
    <col min="3617" max="3840" width="11.25" style="431"/>
    <col min="3841" max="3841" width="1.625" style="431" customWidth="1"/>
    <col min="3842" max="3842" width="2.5" style="431" customWidth="1"/>
    <col min="3843" max="3843" width="0.875" style="431" customWidth="1"/>
    <col min="3844" max="3844" width="9.875" style="431" customWidth="1"/>
    <col min="3845" max="3845" width="0.375" style="431" customWidth="1"/>
    <col min="3846" max="3846" width="7.375" style="431" customWidth="1"/>
    <col min="3847" max="3852" width="6.25" style="431" customWidth="1"/>
    <col min="3853" max="3853" width="7.375" style="431" bestFit="1" customWidth="1"/>
    <col min="3854" max="3859" width="6.25" style="431" customWidth="1"/>
    <col min="3860" max="3860" width="7.5" style="431" bestFit="1" customWidth="1"/>
    <col min="3861" max="3861" width="6.25" style="431" customWidth="1"/>
    <col min="3862" max="3862" width="7.625" style="431" bestFit="1" customWidth="1"/>
    <col min="3863" max="3866" width="6.25" style="431" customWidth="1"/>
    <col min="3867" max="3867" width="4.875" style="431" bestFit="1" customWidth="1"/>
    <col min="3868" max="3868" width="1.125" style="431" customWidth="1"/>
    <col min="3869" max="3869" width="1.625" style="431" customWidth="1"/>
    <col min="3870" max="3870" width="2.5" style="431" customWidth="1"/>
    <col min="3871" max="3871" width="0.875" style="431" customWidth="1"/>
    <col min="3872" max="3872" width="9.875" style="431" customWidth="1"/>
    <col min="3873" max="4096" width="11.25" style="431"/>
    <col min="4097" max="4097" width="1.625" style="431" customWidth="1"/>
    <col min="4098" max="4098" width="2.5" style="431" customWidth="1"/>
    <col min="4099" max="4099" width="0.875" style="431" customWidth="1"/>
    <col min="4100" max="4100" width="9.875" style="431" customWidth="1"/>
    <col min="4101" max="4101" width="0.375" style="431" customWidth="1"/>
    <col min="4102" max="4102" width="7.375" style="431" customWidth="1"/>
    <col min="4103" max="4108" width="6.25" style="431" customWidth="1"/>
    <col min="4109" max="4109" width="7.375" style="431" bestFit="1" customWidth="1"/>
    <col min="4110" max="4115" width="6.25" style="431" customWidth="1"/>
    <col min="4116" max="4116" width="7.5" style="431" bestFit="1" customWidth="1"/>
    <col min="4117" max="4117" width="6.25" style="431" customWidth="1"/>
    <col min="4118" max="4118" width="7.625" style="431" bestFit="1" customWidth="1"/>
    <col min="4119" max="4122" width="6.25" style="431" customWidth="1"/>
    <col min="4123" max="4123" width="4.875" style="431" bestFit="1" customWidth="1"/>
    <col min="4124" max="4124" width="1.125" style="431" customWidth="1"/>
    <col min="4125" max="4125" width="1.625" style="431" customWidth="1"/>
    <col min="4126" max="4126" width="2.5" style="431" customWidth="1"/>
    <col min="4127" max="4127" width="0.875" style="431" customWidth="1"/>
    <col min="4128" max="4128" width="9.875" style="431" customWidth="1"/>
    <col min="4129" max="4352" width="11.25" style="431"/>
    <col min="4353" max="4353" width="1.625" style="431" customWidth="1"/>
    <col min="4354" max="4354" width="2.5" style="431" customWidth="1"/>
    <col min="4355" max="4355" width="0.875" style="431" customWidth="1"/>
    <col min="4356" max="4356" width="9.875" style="431" customWidth="1"/>
    <col min="4357" max="4357" width="0.375" style="431" customWidth="1"/>
    <col min="4358" max="4358" width="7.375" style="431" customWidth="1"/>
    <col min="4359" max="4364" width="6.25" style="431" customWidth="1"/>
    <col min="4365" max="4365" width="7.375" style="431" bestFit="1" customWidth="1"/>
    <col min="4366" max="4371" width="6.25" style="431" customWidth="1"/>
    <col min="4372" max="4372" width="7.5" style="431" bestFit="1" customWidth="1"/>
    <col min="4373" max="4373" width="6.25" style="431" customWidth="1"/>
    <col min="4374" max="4374" width="7.625" style="431" bestFit="1" customWidth="1"/>
    <col min="4375" max="4378" width="6.25" style="431" customWidth="1"/>
    <col min="4379" max="4379" width="4.875" style="431" bestFit="1" customWidth="1"/>
    <col min="4380" max="4380" width="1.125" style="431" customWidth="1"/>
    <col min="4381" max="4381" width="1.625" style="431" customWidth="1"/>
    <col min="4382" max="4382" width="2.5" style="431" customWidth="1"/>
    <col min="4383" max="4383" width="0.875" style="431" customWidth="1"/>
    <col min="4384" max="4384" width="9.875" style="431" customWidth="1"/>
    <col min="4385" max="4608" width="11.25" style="431"/>
    <col min="4609" max="4609" width="1.625" style="431" customWidth="1"/>
    <col min="4610" max="4610" width="2.5" style="431" customWidth="1"/>
    <col min="4611" max="4611" width="0.875" style="431" customWidth="1"/>
    <col min="4612" max="4612" width="9.875" style="431" customWidth="1"/>
    <col min="4613" max="4613" width="0.375" style="431" customWidth="1"/>
    <col min="4614" max="4614" width="7.375" style="431" customWidth="1"/>
    <col min="4615" max="4620" width="6.25" style="431" customWidth="1"/>
    <col min="4621" max="4621" width="7.375" style="431" bestFit="1" customWidth="1"/>
    <col min="4622" max="4627" width="6.25" style="431" customWidth="1"/>
    <col min="4628" max="4628" width="7.5" style="431" bestFit="1" customWidth="1"/>
    <col min="4629" max="4629" width="6.25" style="431" customWidth="1"/>
    <col min="4630" max="4630" width="7.625" style="431" bestFit="1" customWidth="1"/>
    <col min="4631" max="4634" width="6.25" style="431" customWidth="1"/>
    <col min="4635" max="4635" width="4.875" style="431" bestFit="1" customWidth="1"/>
    <col min="4636" max="4636" width="1.125" style="431" customWidth="1"/>
    <col min="4637" max="4637" width="1.625" style="431" customWidth="1"/>
    <col min="4638" max="4638" width="2.5" style="431" customWidth="1"/>
    <col min="4639" max="4639" width="0.875" style="431" customWidth="1"/>
    <col min="4640" max="4640" width="9.875" style="431" customWidth="1"/>
    <col min="4641" max="4864" width="11.25" style="431"/>
    <col min="4865" max="4865" width="1.625" style="431" customWidth="1"/>
    <col min="4866" max="4866" width="2.5" style="431" customWidth="1"/>
    <col min="4867" max="4867" width="0.875" style="431" customWidth="1"/>
    <col min="4868" max="4868" width="9.875" style="431" customWidth="1"/>
    <col min="4869" max="4869" width="0.375" style="431" customWidth="1"/>
    <col min="4870" max="4870" width="7.375" style="431" customWidth="1"/>
    <col min="4871" max="4876" width="6.25" style="431" customWidth="1"/>
    <col min="4877" max="4877" width="7.375" style="431" bestFit="1" customWidth="1"/>
    <col min="4878" max="4883" width="6.25" style="431" customWidth="1"/>
    <col min="4884" max="4884" width="7.5" style="431" bestFit="1" customWidth="1"/>
    <col min="4885" max="4885" width="6.25" style="431" customWidth="1"/>
    <col min="4886" max="4886" width="7.625" style="431" bestFit="1" customWidth="1"/>
    <col min="4887" max="4890" width="6.25" style="431" customWidth="1"/>
    <col min="4891" max="4891" width="4.875" style="431" bestFit="1" customWidth="1"/>
    <col min="4892" max="4892" width="1.125" style="431" customWidth="1"/>
    <col min="4893" max="4893" width="1.625" style="431" customWidth="1"/>
    <col min="4894" max="4894" width="2.5" style="431" customWidth="1"/>
    <col min="4895" max="4895" width="0.875" style="431" customWidth="1"/>
    <col min="4896" max="4896" width="9.875" style="431" customWidth="1"/>
    <col min="4897" max="5120" width="11.25" style="431"/>
    <col min="5121" max="5121" width="1.625" style="431" customWidth="1"/>
    <col min="5122" max="5122" width="2.5" style="431" customWidth="1"/>
    <col min="5123" max="5123" width="0.875" style="431" customWidth="1"/>
    <col min="5124" max="5124" width="9.875" style="431" customWidth="1"/>
    <col min="5125" max="5125" width="0.375" style="431" customWidth="1"/>
    <col min="5126" max="5126" width="7.375" style="431" customWidth="1"/>
    <col min="5127" max="5132" width="6.25" style="431" customWidth="1"/>
    <col min="5133" max="5133" width="7.375" style="431" bestFit="1" customWidth="1"/>
    <col min="5134" max="5139" width="6.25" style="431" customWidth="1"/>
    <col min="5140" max="5140" width="7.5" style="431" bestFit="1" customWidth="1"/>
    <col min="5141" max="5141" width="6.25" style="431" customWidth="1"/>
    <col min="5142" max="5142" width="7.625" style="431" bestFit="1" customWidth="1"/>
    <col min="5143" max="5146" width="6.25" style="431" customWidth="1"/>
    <col min="5147" max="5147" width="4.875" style="431" bestFit="1" customWidth="1"/>
    <col min="5148" max="5148" width="1.125" style="431" customWidth="1"/>
    <col min="5149" max="5149" width="1.625" style="431" customWidth="1"/>
    <col min="5150" max="5150" width="2.5" style="431" customWidth="1"/>
    <col min="5151" max="5151" width="0.875" style="431" customWidth="1"/>
    <col min="5152" max="5152" width="9.875" style="431" customWidth="1"/>
    <col min="5153" max="5376" width="11.25" style="431"/>
    <col min="5377" max="5377" width="1.625" style="431" customWidth="1"/>
    <col min="5378" max="5378" width="2.5" style="431" customWidth="1"/>
    <col min="5379" max="5379" width="0.875" style="431" customWidth="1"/>
    <col min="5380" max="5380" width="9.875" style="431" customWidth="1"/>
    <col min="5381" max="5381" width="0.375" style="431" customWidth="1"/>
    <col min="5382" max="5382" width="7.375" style="431" customWidth="1"/>
    <col min="5383" max="5388" width="6.25" style="431" customWidth="1"/>
    <col min="5389" max="5389" width="7.375" style="431" bestFit="1" customWidth="1"/>
    <col min="5390" max="5395" width="6.25" style="431" customWidth="1"/>
    <col min="5396" max="5396" width="7.5" style="431" bestFit="1" customWidth="1"/>
    <col min="5397" max="5397" width="6.25" style="431" customWidth="1"/>
    <col min="5398" max="5398" width="7.625" style="431" bestFit="1" customWidth="1"/>
    <col min="5399" max="5402" width="6.25" style="431" customWidth="1"/>
    <col min="5403" max="5403" width="4.875" style="431" bestFit="1" customWidth="1"/>
    <col min="5404" max="5404" width="1.125" style="431" customWidth="1"/>
    <col min="5405" max="5405" width="1.625" style="431" customWidth="1"/>
    <col min="5406" max="5406" width="2.5" style="431" customWidth="1"/>
    <col min="5407" max="5407" width="0.875" style="431" customWidth="1"/>
    <col min="5408" max="5408" width="9.875" style="431" customWidth="1"/>
    <col min="5409" max="5632" width="11.25" style="431"/>
    <col min="5633" max="5633" width="1.625" style="431" customWidth="1"/>
    <col min="5634" max="5634" width="2.5" style="431" customWidth="1"/>
    <col min="5635" max="5635" width="0.875" style="431" customWidth="1"/>
    <col min="5636" max="5636" width="9.875" style="431" customWidth="1"/>
    <col min="5637" max="5637" width="0.375" style="431" customWidth="1"/>
    <col min="5638" max="5638" width="7.375" style="431" customWidth="1"/>
    <col min="5639" max="5644" width="6.25" style="431" customWidth="1"/>
    <col min="5645" max="5645" width="7.375" style="431" bestFit="1" customWidth="1"/>
    <col min="5646" max="5651" width="6.25" style="431" customWidth="1"/>
    <col min="5652" max="5652" width="7.5" style="431" bestFit="1" customWidth="1"/>
    <col min="5653" max="5653" width="6.25" style="431" customWidth="1"/>
    <col min="5654" max="5654" width="7.625" style="431" bestFit="1" customWidth="1"/>
    <col min="5655" max="5658" width="6.25" style="431" customWidth="1"/>
    <col min="5659" max="5659" width="4.875" style="431" bestFit="1" customWidth="1"/>
    <col min="5660" max="5660" width="1.125" style="431" customWidth="1"/>
    <col min="5661" max="5661" width="1.625" style="431" customWidth="1"/>
    <col min="5662" max="5662" width="2.5" style="431" customWidth="1"/>
    <col min="5663" max="5663" width="0.875" style="431" customWidth="1"/>
    <col min="5664" max="5664" width="9.875" style="431" customWidth="1"/>
    <col min="5665" max="5888" width="11.25" style="431"/>
    <col min="5889" max="5889" width="1.625" style="431" customWidth="1"/>
    <col min="5890" max="5890" width="2.5" style="431" customWidth="1"/>
    <col min="5891" max="5891" width="0.875" style="431" customWidth="1"/>
    <col min="5892" max="5892" width="9.875" style="431" customWidth="1"/>
    <col min="5893" max="5893" width="0.375" style="431" customWidth="1"/>
    <col min="5894" max="5894" width="7.375" style="431" customWidth="1"/>
    <col min="5895" max="5900" width="6.25" style="431" customWidth="1"/>
    <col min="5901" max="5901" width="7.375" style="431" bestFit="1" customWidth="1"/>
    <col min="5902" max="5907" width="6.25" style="431" customWidth="1"/>
    <col min="5908" max="5908" width="7.5" style="431" bestFit="1" customWidth="1"/>
    <col min="5909" max="5909" width="6.25" style="431" customWidth="1"/>
    <col min="5910" max="5910" width="7.625" style="431" bestFit="1" customWidth="1"/>
    <col min="5911" max="5914" width="6.25" style="431" customWidth="1"/>
    <col min="5915" max="5915" width="4.875" style="431" bestFit="1" customWidth="1"/>
    <col min="5916" max="5916" width="1.125" style="431" customWidth="1"/>
    <col min="5917" max="5917" width="1.625" style="431" customWidth="1"/>
    <col min="5918" max="5918" width="2.5" style="431" customWidth="1"/>
    <col min="5919" max="5919" width="0.875" style="431" customWidth="1"/>
    <col min="5920" max="5920" width="9.875" style="431" customWidth="1"/>
    <col min="5921" max="6144" width="11.25" style="431"/>
    <col min="6145" max="6145" width="1.625" style="431" customWidth="1"/>
    <col min="6146" max="6146" width="2.5" style="431" customWidth="1"/>
    <col min="6147" max="6147" width="0.875" style="431" customWidth="1"/>
    <col min="6148" max="6148" width="9.875" style="431" customWidth="1"/>
    <col min="6149" max="6149" width="0.375" style="431" customWidth="1"/>
    <col min="6150" max="6150" width="7.375" style="431" customWidth="1"/>
    <col min="6151" max="6156" width="6.25" style="431" customWidth="1"/>
    <col min="6157" max="6157" width="7.375" style="431" bestFit="1" customWidth="1"/>
    <col min="6158" max="6163" width="6.25" style="431" customWidth="1"/>
    <col min="6164" max="6164" width="7.5" style="431" bestFit="1" customWidth="1"/>
    <col min="6165" max="6165" width="6.25" style="431" customWidth="1"/>
    <col min="6166" max="6166" width="7.625" style="431" bestFit="1" customWidth="1"/>
    <col min="6167" max="6170" width="6.25" style="431" customWidth="1"/>
    <col min="6171" max="6171" width="4.875" style="431" bestFit="1" customWidth="1"/>
    <col min="6172" max="6172" width="1.125" style="431" customWidth="1"/>
    <col min="6173" max="6173" width="1.625" style="431" customWidth="1"/>
    <col min="6174" max="6174" width="2.5" style="431" customWidth="1"/>
    <col min="6175" max="6175" width="0.875" style="431" customWidth="1"/>
    <col min="6176" max="6176" width="9.875" style="431" customWidth="1"/>
    <col min="6177" max="6400" width="11.25" style="431"/>
    <col min="6401" max="6401" width="1.625" style="431" customWidth="1"/>
    <col min="6402" max="6402" width="2.5" style="431" customWidth="1"/>
    <col min="6403" max="6403" width="0.875" style="431" customWidth="1"/>
    <col min="6404" max="6404" width="9.875" style="431" customWidth="1"/>
    <col min="6405" max="6405" width="0.375" style="431" customWidth="1"/>
    <col min="6406" max="6406" width="7.375" style="431" customWidth="1"/>
    <col min="6407" max="6412" width="6.25" style="431" customWidth="1"/>
    <col min="6413" max="6413" width="7.375" style="431" bestFit="1" customWidth="1"/>
    <col min="6414" max="6419" width="6.25" style="431" customWidth="1"/>
    <col min="6420" max="6420" width="7.5" style="431" bestFit="1" customWidth="1"/>
    <col min="6421" max="6421" width="6.25" style="431" customWidth="1"/>
    <col min="6422" max="6422" width="7.625" style="431" bestFit="1" customWidth="1"/>
    <col min="6423" max="6426" width="6.25" style="431" customWidth="1"/>
    <col min="6427" max="6427" width="4.875" style="431" bestFit="1" customWidth="1"/>
    <col min="6428" max="6428" width="1.125" style="431" customWidth="1"/>
    <col min="6429" max="6429" width="1.625" style="431" customWidth="1"/>
    <col min="6430" max="6430" width="2.5" style="431" customWidth="1"/>
    <col min="6431" max="6431" width="0.875" style="431" customWidth="1"/>
    <col min="6432" max="6432" width="9.875" style="431" customWidth="1"/>
    <col min="6433" max="6656" width="11.25" style="431"/>
    <col min="6657" max="6657" width="1.625" style="431" customWidth="1"/>
    <col min="6658" max="6658" width="2.5" style="431" customWidth="1"/>
    <col min="6659" max="6659" width="0.875" style="431" customWidth="1"/>
    <col min="6660" max="6660" width="9.875" style="431" customWidth="1"/>
    <col min="6661" max="6661" width="0.375" style="431" customWidth="1"/>
    <col min="6662" max="6662" width="7.375" style="431" customWidth="1"/>
    <col min="6663" max="6668" width="6.25" style="431" customWidth="1"/>
    <col min="6669" max="6669" width="7.375" style="431" bestFit="1" customWidth="1"/>
    <col min="6670" max="6675" width="6.25" style="431" customWidth="1"/>
    <col min="6676" max="6676" width="7.5" style="431" bestFit="1" customWidth="1"/>
    <col min="6677" max="6677" width="6.25" style="431" customWidth="1"/>
    <col min="6678" max="6678" width="7.625" style="431" bestFit="1" customWidth="1"/>
    <col min="6679" max="6682" width="6.25" style="431" customWidth="1"/>
    <col min="6683" max="6683" width="4.875" style="431" bestFit="1" customWidth="1"/>
    <col min="6684" max="6684" width="1.125" style="431" customWidth="1"/>
    <col min="6685" max="6685" width="1.625" style="431" customWidth="1"/>
    <col min="6686" max="6686" width="2.5" style="431" customWidth="1"/>
    <col min="6687" max="6687" width="0.875" style="431" customWidth="1"/>
    <col min="6688" max="6688" width="9.875" style="431" customWidth="1"/>
    <col min="6689" max="6912" width="11.25" style="431"/>
    <col min="6913" max="6913" width="1.625" style="431" customWidth="1"/>
    <col min="6914" max="6914" width="2.5" style="431" customWidth="1"/>
    <col min="6915" max="6915" width="0.875" style="431" customWidth="1"/>
    <col min="6916" max="6916" width="9.875" style="431" customWidth="1"/>
    <col min="6917" max="6917" width="0.375" style="431" customWidth="1"/>
    <col min="6918" max="6918" width="7.375" style="431" customWidth="1"/>
    <col min="6919" max="6924" width="6.25" style="431" customWidth="1"/>
    <col min="6925" max="6925" width="7.375" style="431" bestFit="1" customWidth="1"/>
    <col min="6926" max="6931" width="6.25" style="431" customWidth="1"/>
    <col min="6932" max="6932" width="7.5" style="431" bestFit="1" customWidth="1"/>
    <col min="6933" max="6933" width="6.25" style="431" customWidth="1"/>
    <col min="6934" max="6934" width="7.625" style="431" bestFit="1" customWidth="1"/>
    <col min="6935" max="6938" width="6.25" style="431" customWidth="1"/>
    <col min="6939" max="6939" width="4.875" style="431" bestFit="1" customWidth="1"/>
    <col min="6940" max="6940" width="1.125" style="431" customWidth="1"/>
    <col min="6941" max="6941" width="1.625" style="431" customWidth="1"/>
    <col min="6942" max="6942" width="2.5" style="431" customWidth="1"/>
    <col min="6943" max="6943" width="0.875" style="431" customWidth="1"/>
    <col min="6944" max="6944" width="9.875" style="431" customWidth="1"/>
    <col min="6945" max="7168" width="11.25" style="431"/>
    <col min="7169" max="7169" width="1.625" style="431" customWidth="1"/>
    <col min="7170" max="7170" width="2.5" style="431" customWidth="1"/>
    <col min="7171" max="7171" width="0.875" style="431" customWidth="1"/>
    <col min="7172" max="7172" width="9.875" style="431" customWidth="1"/>
    <col min="7173" max="7173" width="0.375" style="431" customWidth="1"/>
    <col min="7174" max="7174" width="7.375" style="431" customWidth="1"/>
    <col min="7175" max="7180" width="6.25" style="431" customWidth="1"/>
    <col min="7181" max="7181" width="7.375" style="431" bestFit="1" customWidth="1"/>
    <col min="7182" max="7187" width="6.25" style="431" customWidth="1"/>
    <col min="7188" max="7188" width="7.5" style="431" bestFit="1" customWidth="1"/>
    <col min="7189" max="7189" width="6.25" style="431" customWidth="1"/>
    <col min="7190" max="7190" width="7.625" style="431" bestFit="1" customWidth="1"/>
    <col min="7191" max="7194" width="6.25" style="431" customWidth="1"/>
    <col min="7195" max="7195" width="4.875" style="431" bestFit="1" customWidth="1"/>
    <col min="7196" max="7196" width="1.125" style="431" customWidth="1"/>
    <col min="7197" max="7197" width="1.625" style="431" customWidth="1"/>
    <col min="7198" max="7198" width="2.5" style="431" customWidth="1"/>
    <col min="7199" max="7199" width="0.875" style="431" customWidth="1"/>
    <col min="7200" max="7200" width="9.875" style="431" customWidth="1"/>
    <col min="7201" max="7424" width="11.25" style="431"/>
    <col min="7425" max="7425" width="1.625" style="431" customWidth="1"/>
    <col min="7426" max="7426" width="2.5" style="431" customWidth="1"/>
    <col min="7427" max="7427" width="0.875" style="431" customWidth="1"/>
    <col min="7428" max="7428" width="9.875" style="431" customWidth="1"/>
    <col min="7429" max="7429" width="0.375" style="431" customWidth="1"/>
    <col min="7430" max="7430" width="7.375" style="431" customWidth="1"/>
    <col min="7431" max="7436" width="6.25" style="431" customWidth="1"/>
    <col min="7437" max="7437" width="7.375" style="431" bestFit="1" customWidth="1"/>
    <col min="7438" max="7443" width="6.25" style="431" customWidth="1"/>
    <col min="7444" max="7444" width="7.5" style="431" bestFit="1" customWidth="1"/>
    <col min="7445" max="7445" width="6.25" style="431" customWidth="1"/>
    <col min="7446" max="7446" width="7.625" style="431" bestFit="1" customWidth="1"/>
    <col min="7447" max="7450" width="6.25" style="431" customWidth="1"/>
    <col min="7451" max="7451" width="4.875" style="431" bestFit="1" customWidth="1"/>
    <col min="7452" max="7452" width="1.125" style="431" customWidth="1"/>
    <col min="7453" max="7453" width="1.625" style="431" customWidth="1"/>
    <col min="7454" max="7454" width="2.5" style="431" customWidth="1"/>
    <col min="7455" max="7455" width="0.875" style="431" customWidth="1"/>
    <col min="7456" max="7456" width="9.875" style="431" customWidth="1"/>
    <col min="7457" max="7680" width="11.25" style="431"/>
    <col min="7681" max="7681" width="1.625" style="431" customWidth="1"/>
    <col min="7682" max="7682" width="2.5" style="431" customWidth="1"/>
    <col min="7683" max="7683" width="0.875" style="431" customWidth="1"/>
    <col min="7684" max="7684" width="9.875" style="431" customWidth="1"/>
    <col min="7685" max="7685" width="0.375" style="431" customWidth="1"/>
    <col min="7686" max="7686" width="7.375" style="431" customWidth="1"/>
    <col min="7687" max="7692" width="6.25" style="431" customWidth="1"/>
    <col min="7693" max="7693" width="7.375" style="431" bestFit="1" customWidth="1"/>
    <col min="7694" max="7699" width="6.25" style="431" customWidth="1"/>
    <col min="7700" max="7700" width="7.5" style="431" bestFit="1" customWidth="1"/>
    <col min="7701" max="7701" width="6.25" style="431" customWidth="1"/>
    <col min="7702" max="7702" width="7.625" style="431" bestFit="1" customWidth="1"/>
    <col min="7703" max="7706" width="6.25" style="431" customWidth="1"/>
    <col min="7707" max="7707" width="4.875" style="431" bestFit="1" customWidth="1"/>
    <col min="7708" max="7708" width="1.125" style="431" customWidth="1"/>
    <col min="7709" max="7709" width="1.625" style="431" customWidth="1"/>
    <col min="7710" max="7710" width="2.5" style="431" customWidth="1"/>
    <col min="7711" max="7711" width="0.875" style="431" customWidth="1"/>
    <col min="7712" max="7712" width="9.875" style="431" customWidth="1"/>
    <col min="7713" max="7936" width="11.25" style="431"/>
    <col min="7937" max="7937" width="1.625" style="431" customWidth="1"/>
    <col min="7938" max="7938" width="2.5" style="431" customWidth="1"/>
    <col min="7939" max="7939" width="0.875" style="431" customWidth="1"/>
    <col min="7940" max="7940" width="9.875" style="431" customWidth="1"/>
    <col min="7941" max="7941" width="0.375" style="431" customWidth="1"/>
    <col min="7942" max="7942" width="7.375" style="431" customWidth="1"/>
    <col min="7943" max="7948" width="6.25" style="431" customWidth="1"/>
    <col min="7949" max="7949" width="7.375" style="431" bestFit="1" customWidth="1"/>
    <col min="7950" max="7955" width="6.25" style="431" customWidth="1"/>
    <col min="7956" max="7956" width="7.5" style="431" bestFit="1" customWidth="1"/>
    <col min="7957" max="7957" width="6.25" style="431" customWidth="1"/>
    <col min="7958" max="7958" width="7.625" style="431" bestFit="1" customWidth="1"/>
    <col min="7959" max="7962" width="6.25" style="431" customWidth="1"/>
    <col min="7963" max="7963" width="4.875" style="431" bestFit="1" customWidth="1"/>
    <col min="7964" max="7964" width="1.125" style="431" customWidth="1"/>
    <col min="7965" max="7965" width="1.625" style="431" customWidth="1"/>
    <col min="7966" max="7966" width="2.5" style="431" customWidth="1"/>
    <col min="7967" max="7967" width="0.875" style="431" customWidth="1"/>
    <col min="7968" max="7968" width="9.875" style="431" customWidth="1"/>
    <col min="7969" max="8192" width="11.25" style="431"/>
    <col min="8193" max="8193" width="1.625" style="431" customWidth="1"/>
    <col min="8194" max="8194" width="2.5" style="431" customWidth="1"/>
    <col min="8195" max="8195" width="0.875" style="431" customWidth="1"/>
    <col min="8196" max="8196" width="9.875" style="431" customWidth="1"/>
    <col min="8197" max="8197" width="0.375" style="431" customWidth="1"/>
    <col min="8198" max="8198" width="7.375" style="431" customWidth="1"/>
    <col min="8199" max="8204" width="6.25" style="431" customWidth="1"/>
    <col min="8205" max="8205" width="7.375" style="431" bestFit="1" customWidth="1"/>
    <col min="8206" max="8211" width="6.25" style="431" customWidth="1"/>
    <col min="8212" max="8212" width="7.5" style="431" bestFit="1" customWidth="1"/>
    <col min="8213" max="8213" width="6.25" style="431" customWidth="1"/>
    <col min="8214" max="8214" width="7.625" style="431" bestFit="1" customWidth="1"/>
    <col min="8215" max="8218" width="6.25" style="431" customWidth="1"/>
    <col min="8219" max="8219" width="4.875" style="431" bestFit="1" customWidth="1"/>
    <col min="8220" max="8220" width="1.125" style="431" customWidth="1"/>
    <col min="8221" max="8221" width="1.625" style="431" customWidth="1"/>
    <col min="8222" max="8222" width="2.5" style="431" customWidth="1"/>
    <col min="8223" max="8223" width="0.875" style="431" customWidth="1"/>
    <col min="8224" max="8224" width="9.875" style="431" customWidth="1"/>
    <col min="8225" max="8448" width="11.25" style="431"/>
    <col min="8449" max="8449" width="1.625" style="431" customWidth="1"/>
    <col min="8450" max="8450" width="2.5" style="431" customWidth="1"/>
    <col min="8451" max="8451" width="0.875" style="431" customWidth="1"/>
    <col min="8452" max="8452" width="9.875" style="431" customWidth="1"/>
    <col min="8453" max="8453" width="0.375" style="431" customWidth="1"/>
    <col min="8454" max="8454" width="7.375" style="431" customWidth="1"/>
    <col min="8455" max="8460" width="6.25" style="431" customWidth="1"/>
    <col min="8461" max="8461" width="7.375" style="431" bestFit="1" customWidth="1"/>
    <col min="8462" max="8467" width="6.25" style="431" customWidth="1"/>
    <col min="8468" max="8468" width="7.5" style="431" bestFit="1" customWidth="1"/>
    <col min="8469" max="8469" width="6.25" style="431" customWidth="1"/>
    <col min="8470" max="8470" width="7.625" style="431" bestFit="1" customWidth="1"/>
    <col min="8471" max="8474" width="6.25" style="431" customWidth="1"/>
    <col min="8475" max="8475" width="4.875" style="431" bestFit="1" customWidth="1"/>
    <col min="8476" max="8476" width="1.125" style="431" customWidth="1"/>
    <col min="8477" max="8477" width="1.625" style="431" customWidth="1"/>
    <col min="8478" max="8478" width="2.5" style="431" customWidth="1"/>
    <col min="8479" max="8479" width="0.875" style="431" customWidth="1"/>
    <col min="8480" max="8480" width="9.875" style="431" customWidth="1"/>
    <col min="8481" max="8704" width="11.25" style="431"/>
    <col min="8705" max="8705" width="1.625" style="431" customWidth="1"/>
    <col min="8706" max="8706" width="2.5" style="431" customWidth="1"/>
    <col min="8707" max="8707" width="0.875" style="431" customWidth="1"/>
    <col min="8708" max="8708" width="9.875" style="431" customWidth="1"/>
    <col min="8709" max="8709" width="0.375" style="431" customWidth="1"/>
    <col min="8710" max="8710" width="7.375" style="431" customWidth="1"/>
    <col min="8711" max="8716" width="6.25" style="431" customWidth="1"/>
    <col min="8717" max="8717" width="7.375" style="431" bestFit="1" customWidth="1"/>
    <col min="8718" max="8723" width="6.25" style="431" customWidth="1"/>
    <col min="8724" max="8724" width="7.5" style="431" bestFit="1" customWidth="1"/>
    <col min="8725" max="8725" width="6.25" style="431" customWidth="1"/>
    <col min="8726" max="8726" width="7.625" style="431" bestFit="1" customWidth="1"/>
    <col min="8727" max="8730" width="6.25" style="431" customWidth="1"/>
    <col min="8731" max="8731" width="4.875" style="431" bestFit="1" customWidth="1"/>
    <col min="8732" max="8732" width="1.125" style="431" customWidth="1"/>
    <col min="8733" max="8733" width="1.625" style="431" customWidth="1"/>
    <col min="8734" max="8734" width="2.5" style="431" customWidth="1"/>
    <col min="8735" max="8735" width="0.875" style="431" customWidth="1"/>
    <col min="8736" max="8736" width="9.875" style="431" customWidth="1"/>
    <col min="8737" max="8960" width="11.25" style="431"/>
    <col min="8961" max="8961" width="1.625" style="431" customWidth="1"/>
    <col min="8962" max="8962" width="2.5" style="431" customWidth="1"/>
    <col min="8963" max="8963" width="0.875" style="431" customWidth="1"/>
    <col min="8964" max="8964" width="9.875" style="431" customWidth="1"/>
    <col min="8965" max="8965" width="0.375" style="431" customWidth="1"/>
    <col min="8966" max="8966" width="7.375" style="431" customWidth="1"/>
    <col min="8967" max="8972" width="6.25" style="431" customWidth="1"/>
    <col min="8973" max="8973" width="7.375" style="431" bestFit="1" customWidth="1"/>
    <col min="8974" max="8979" width="6.25" style="431" customWidth="1"/>
    <col min="8980" max="8980" width="7.5" style="431" bestFit="1" customWidth="1"/>
    <col min="8981" max="8981" width="6.25" style="431" customWidth="1"/>
    <col min="8982" max="8982" width="7.625" style="431" bestFit="1" customWidth="1"/>
    <col min="8983" max="8986" width="6.25" style="431" customWidth="1"/>
    <col min="8987" max="8987" width="4.875" style="431" bestFit="1" customWidth="1"/>
    <col min="8988" max="8988" width="1.125" style="431" customWidth="1"/>
    <col min="8989" max="8989" width="1.625" style="431" customWidth="1"/>
    <col min="8990" max="8990" width="2.5" style="431" customWidth="1"/>
    <col min="8991" max="8991" width="0.875" style="431" customWidth="1"/>
    <col min="8992" max="8992" width="9.875" style="431" customWidth="1"/>
    <col min="8993" max="9216" width="11.25" style="431"/>
    <col min="9217" max="9217" width="1.625" style="431" customWidth="1"/>
    <col min="9218" max="9218" width="2.5" style="431" customWidth="1"/>
    <col min="9219" max="9219" width="0.875" style="431" customWidth="1"/>
    <col min="9220" max="9220" width="9.875" style="431" customWidth="1"/>
    <col min="9221" max="9221" width="0.375" style="431" customWidth="1"/>
    <col min="9222" max="9222" width="7.375" style="431" customWidth="1"/>
    <col min="9223" max="9228" width="6.25" style="431" customWidth="1"/>
    <col min="9229" max="9229" width="7.375" style="431" bestFit="1" customWidth="1"/>
    <col min="9230" max="9235" width="6.25" style="431" customWidth="1"/>
    <col min="9236" max="9236" width="7.5" style="431" bestFit="1" customWidth="1"/>
    <col min="9237" max="9237" width="6.25" style="431" customWidth="1"/>
    <col min="9238" max="9238" width="7.625" style="431" bestFit="1" customWidth="1"/>
    <col min="9239" max="9242" width="6.25" style="431" customWidth="1"/>
    <col min="9243" max="9243" width="4.875" style="431" bestFit="1" customWidth="1"/>
    <col min="9244" max="9244" width="1.125" style="431" customWidth="1"/>
    <col min="9245" max="9245" width="1.625" style="431" customWidth="1"/>
    <col min="9246" max="9246" width="2.5" style="431" customWidth="1"/>
    <col min="9247" max="9247" width="0.875" style="431" customWidth="1"/>
    <col min="9248" max="9248" width="9.875" style="431" customWidth="1"/>
    <col min="9249" max="9472" width="11.25" style="431"/>
    <col min="9473" max="9473" width="1.625" style="431" customWidth="1"/>
    <col min="9474" max="9474" width="2.5" style="431" customWidth="1"/>
    <col min="9475" max="9475" width="0.875" style="431" customWidth="1"/>
    <col min="9476" max="9476" width="9.875" style="431" customWidth="1"/>
    <col min="9477" max="9477" width="0.375" style="431" customWidth="1"/>
    <col min="9478" max="9478" width="7.375" style="431" customWidth="1"/>
    <col min="9479" max="9484" width="6.25" style="431" customWidth="1"/>
    <col min="9485" max="9485" width="7.375" style="431" bestFit="1" customWidth="1"/>
    <col min="9486" max="9491" width="6.25" style="431" customWidth="1"/>
    <col min="9492" max="9492" width="7.5" style="431" bestFit="1" customWidth="1"/>
    <col min="9493" max="9493" width="6.25" style="431" customWidth="1"/>
    <col min="9494" max="9494" width="7.625" style="431" bestFit="1" customWidth="1"/>
    <col min="9495" max="9498" width="6.25" style="431" customWidth="1"/>
    <col min="9499" max="9499" width="4.875" style="431" bestFit="1" customWidth="1"/>
    <col min="9500" max="9500" width="1.125" style="431" customWidth="1"/>
    <col min="9501" max="9501" width="1.625" style="431" customWidth="1"/>
    <col min="9502" max="9502" width="2.5" style="431" customWidth="1"/>
    <col min="9503" max="9503" width="0.875" style="431" customWidth="1"/>
    <col min="9504" max="9504" width="9.875" style="431" customWidth="1"/>
    <col min="9505" max="9728" width="11.25" style="431"/>
    <col min="9729" max="9729" width="1.625" style="431" customWidth="1"/>
    <col min="9730" max="9730" width="2.5" style="431" customWidth="1"/>
    <col min="9731" max="9731" width="0.875" style="431" customWidth="1"/>
    <col min="9732" max="9732" width="9.875" style="431" customWidth="1"/>
    <col min="9733" max="9733" width="0.375" style="431" customWidth="1"/>
    <col min="9734" max="9734" width="7.375" style="431" customWidth="1"/>
    <col min="9735" max="9740" width="6.25" style="431" customWidth="1"/>
    <col min="9741" max="9741" width="7.375" style="431" bestFit="1" customWidth="1"/>
    <col min="9742" max="9747" width="6.25" style="431" customWidth="1"/>
    <col min="9748" max="9748" width="7.5" style="431" bestFit="1" customWidth="1"/>
    <col min="9749" max="9749" width="6.25" style="431" customWidth="1"/>
    <col min="9750" max="9750" width="7.625" style="431" bestFit="1" customWidth="1"/>
    <col min="9751" max="9754" width="6.25" style="431" customWidth="1"/>
    <col min="9755" max="9755" width="4.875" style="431" bestFit="1" customWidth="1"/>
    <col min="9756" max="9756" width="1.125" style="431" customWidth="1"/>
    <col min="9757" max="9757" width="1.625" style="431" customWidth="1"/>
    <col min="9758" max="9758" width="2.5" style="431" customWidth="1"/>
    <col min="9759" max="9759" width="0.875" style="431" customWidth="1"/>
    <col min="9760" max="9760" width="9.875" style="431" customWidth="1"/>
    <col min="9761" max="9984" width="11.25" style="431"/>
    <col min="9985" max="9985" width="1.625" style="431" customWidth="1"/>
    <col min="9986" max="9986" width="2.5" style="431" customWidth="1"/>
    <col min="9987" max="9987" width="0.875" style="431" customWidth="1"/>
    <col min="9988" max="9988" width="9.875" style="431" customWidth="1"/>
    <col min="9989" max="9989" width="0.375" style="431" customWidth="1"/>
    <col min="9990" max="9990" width="7.375" style="431" customWidth="1"/>
    <col min="9991" max="9996" width="6.25" style="431" customWidth="1"/>
    <col min="9997" max="9997" width="7.375" style="431" bestFit="1" customWidth="1"/>
    <col min="9998" max="10003" width="6.25" style="431" customWidth="1"/>
    <col min="10004" max="10004" width="7.5" style="431" bestFit="1" customWidth="1"/>
    <col min="10005" max="10005" width="6.25" style="431" customWidth="1"/>
    <col min="10006" max="10006" width="7.625" style="431" bestFit="1" customWidth="1"/>
    <col min="10007" max="10010" width="6.25" style="431" customWidth="1"/>
    <col min="10011" max="10011" width="4.875" style="431" bestFit="1" customWidth="1"/>
    <col min="10012" max="10012" width="1.125" style="431" customWidth="1"/>
    <col min="10013" max="10013" width="1.625" style="431" customWidth="1"/>
    <col min="10014" max="10014" width="2.5" style="431" customWidth="1"/>
    <col min="10015" max="10015" width="0.875" style="431" customWidth="1"/>
    <col min="10016" max="10016" width="9.875" style="431" customWidth="1"/>
    <col min="10017" max="10240" width="11.25" style="431"/>
    <col min="10241" max="10241" width="1.625" style="431" customWidth="1"/>
    <col min="10242" max="10242" width="2.5" style="431" customWidth="1"/>
    <col min="10243" max="10243" width="0.875" style="431" customWidth="1"/>
    <col min="10244" max="10244" width="9.875" style="431" customWidth="1"/>
    <col min="10245" max="10245" width="0.375" style="431" customWidth="1"/>
    <col min="10246" max="10246" width="7.375" style="431" customWidth="1"/>
    <col min="10247" max="10252" width="6.25" style="431" customWidth="1"/>
    <col min="10253" max="10253" width="7.375" style="431" bestFit="1" customWidth="1"/>
    <col min="10254" max="10259" width="6.25" style="431" customWidth="1"/>
    <col min="10260" max="10260" width="7.5" style="431" bestFit="1" customWidth="1"/>
    <col min="10261" max="10261" width="6.25" style="431" customWidth="1"/>
    <col min="10262" max="10262" width="7.625" style="431" bestFit="1" customWidth="1"/>
    <col min="10263" max="10266" width="6.25" style="431" customWidth="1"/>
    <col min="10267" max="10267" width="4.875" style="431" bestFit="1" customWidth="1"/>
    <col min="10268" max="10268" width="1.125" style="431" customWidth="1"/>
    <col min="10269" max="10269" width="1.625" style="431" customWidth="1"/>
    <col min="10270" max="10270" width="2.5" style="431" customWidth="1"/>
    <col min="10271" max="10271" width="0.875" style="431" customWidth="1"/>
    <col min="10272" max="10272" width="9.875" style="431" customWidth="1"/>
    <col min="10273" max="10496" width="11.25" style="431"/>
    <col min="10497" max="10497" width="1.625" style="431" customWidth="1"/>
    <col min="10498" max="10498" width="2.5" style="431" customWidth="1"/>
    <col min="10499" max="10499" width="0.875" style="431" customWidth="1"/>
    <col min="10500" max="10500" width="9.875" style="431" customWidth="1"/>
    <col min="10501" max="10501" width="0.375" style="431" customWidth="1"/>
    <col min="10502" max="10502" width="7.375" style="431" customWidth="1"/>
    <col min="10503" max="10508" width="6.25" style="431" customWidth="1"/>
    <col min="10509" max="10509" width="7.375" style="431" bestFit="1" customWidth="1"/>
    <col min="10510" max="10515" width="6.25" style="431" customWidth="1"/>
    <col min="10516" max="10516" width="7.5" style="431" bestFit="1" customWidth="1"/>
    <col min="10517" max="10517" width="6.25" style="431" customWidth="1"/>
    <col min="10518" max="10518" width="7.625" style="431" bestFit="1" customWidth="1"/>
    <col min="10519" max="10522" width="6.25" style="431" customWidth="1"/>
    <col min="10523" max="10523" width="4.875" style="431" bestFit="1" customWidth="1"/>
    <col min="10524" max="10524" width="1.125" style="431" customWidth="1"/>
    <col min="10525" max="10525" width="1.625" style="431" customWidth="1"/>
    <col min="10526" max="10526" width="2.5" style="431" customWidth="1"/>
    <col min="10527" max="10527" width="0.875" style="431" customWidth="1"/>
    <col min="10528" max="10528" width="9.875" style="431" customWidth="1"/>
    <col min="10529" max="10752" width="11.25" style="431"/>
    <col min="10753" max="10753" width="1.625" style="431" customWidth="1"/>
    <col min="10754" max="10754" width="2.5" style="431" customWidth="1"/>
    <col min="10755" max="10755" width="0.875" style="431" customWidth="1"/>
    <col min="10756" max="10756" width="9.875" style="431" customWidth="1"/>
    <col min="10757" max="10757" width="0.375" style="431" customWidth="1"/>
    <col min="10758" max="10758" width="7.375" style="431" customWidth="1"/>
    <col min="10759" max="10764" width="6.25" style="431" customWidth="1"/>
    <col min="10765" max="10765" width="7.375" style="431" bestFit="1" customWidth="1"/>
    <col min="10766" max="10771" width="6.25" style="431" customWidth="1"/>
    <col min="10772" max="10772" width="7.5" style="431" bestFit="1" customWidth="1"/>
    <col min="10773" max="10773" width="6.25" style="431" customWidth="1"/>
    <col min="10774" max="10774" width="7.625" style="431" bestFit="1" customWidth="1"/>
    <col min="10775" max="10778" width="6.25" style="431" customWidth="1"/>
    <col min="10779" max="10779" width="4.875" style="431" bestFit="1" customWidth="1"/>
    <col min="10780" max="10780" width="1.125" style="431" customWidth="1"/>
    <col min="10781" max="10781" width="1.625" style="431" customWidth="1"/>
    <col min="10782" max="10782" width="2.5" style="431" customWidth="1"/>
    <col min="10783" max="10783" width="0.875" style="431" customWidth="1"/>
    <col min="10784" max="10784" width="9.875" style="431" customWidth="1"/>
    <col min="10785" max="11008" width="11.25" style="431"/>
    <col min="11009" max="11009" width="1.625" style="431" customWidth="1"/>
    <col min="11010" max="11010" width="2.5" style="431" customWidth="1"/>
    <col min="11011" max="11011" width="0.875" style="431" customWidth="1"/>
    <col min="11012" max="11012" width="9.875" style="431" customWidth="1"/>
    <col min="11013" max="11013" width="0.375" style="431" customWidth="1"/>
    <col min="11014" max="11014" width="7.375" style="431" customWidth="1"/>
    <col min="11015" max="11020" width="6.25" style="431" customWidth="1"/>
    <col min="11021" max="11021" width="7.375" style="431" bestFit="1" customWidth="1"/>
    <col min="11022" max="11027" width="6.25" style="431" customWidth="1"/>
    <col min="11028" max="11028" width="7.5" style="431" bestFit="1" customWidth="1"/>
    <col min="11029" max="11029" width="6.25" style="431" customWidth="1"/>
    <col min="11030" max="11030" width="7.625" style="431" bestFit="1" customWidth="1"/>
    <col min="11031" max="11034" width="6.25" style="431" customWidth="1"/>
    <col min="11035" max="11035" width="4.875" style="431" bestFit="1" customWidth="1"/>
    <col min="11036" max="11036" width="1.125" style="431" customWidth="1"/>
    <col min="11037" max="11037" width="1.625" style="431" customWidth="1"/>
    <col min="11038" max="11038" width="2.5" style="431" customWidth="1"/>
    <col min="11039" max="11039" width="0.875" style="431" customWidth="1"/>
    <col min="11040" max="11040" width="9.875" style="431" customWidth="1"/>
    <col min="11041" max="11264" width="11.25" style="431"/>
    <col min="11265" max="11265" width="1.625" style="431" customWidth="1"/>
    <col min="11266" max="11266" width="2.5" style="431" customWidth="1"/>
    <col min="11267" max="11267" width="0.875" style="431" customWidth="1"/>
    <col min="11268" max="11268" width="9.875" style="431" customWidth="1"/>
    <col min="11269" max="11269" width="0.375" style="431" customWidth="1"/>
    <col min="11270" max="11270" width="7.375" style="431" customWidth="1"/>
    <col min="11271" max="11276" width="6.25" style="431" customWidth="1"/>
    <col min="11277" max="11277" width="7.375" style="431" bestFit="1" customWidth="1"/>
    <col min="11278" max="11283" width="6.25" style="431" customWidth="1"/>
    <col min="11284" max="11284" width="7.5" style="431" bestFit="1" customWidth="1"/>
    <col min="11285" max="11285" width="6.25" style="431" customWidth="1"/>
    <col min="11286" max="11286" width="7.625" style="431" bestFit="1" customWidth="1"/>
    <col min="11287" max="11290" width="6.25" style="431" customWidth="1"/>
    <col min="11291" max="11291" width="4.875" style="431" bestFit="1" customWidth="1"/>
    <col min="11292" max="11292" width="1.125" style="431" customWidth="1"/>
    <col min="11293" max="11293" width="1.625" style="431" customWidth="1"/>
    <col min="11294" max="11294" width="2.5" style="431" customWidth="1"/>
    <col min="11295" max="11295" width="0.875" style="431" customWidth="1"/>
    <col min="11296" max="11296" width="9.875" style="431" customWidth="1"/>
    <col min="11297" max="11520" width="11.25" style="431"/>
    <col min="11521" max="11521" width="1.625" style="431" customWidth="1"/>
    <col min="11522" max="11522" width="2.5" style="431" customWidth="1"/>
    <col min="11523" max="11523" width="0.875" style="431" customWidth="1"/>
    <col min="11524" max="11524" width="9.875" style="431" customWidth="1"/>
    <col min="11525" max="11525" width="0.375" style="431" customWidth="1"/>
    <col min="11526" max="11526" width="7.375" style="431" customWidth="1"/>
    <col min="11527" max="11532" width="6.25" style="431" customWidth="1"/>
    <col min="11533" max="11533" width="7.375" style="431" bestFit="1" customWidth="1"/>
    <col min="11534" max="11539" width="6.25" style="431" customWidth="1"/>
    <col min="11540" max="11540" width="7.5" style="431" bestFit="1" customWidth="1"/>
    <col min="11541" max="11541" width="6.25" style="431" customWidth="1"/>
    <col min="11542" max="11542" width="7.625" style="431" bestFit="1" customWidth="1"/>
    <col min="11543" max="11546" width="6.25" style="431" customWidth="1"/>
    <col min="11547" max="11547" width="4.875" style="431" bestFit="1" customWidth="1"/>
    <col min="11548" max="11548" width="1.125" style="431" customWidth="1"/>
    <col min="11549" max="11549" width="1.625" style="431" customWidth="1"/>
    <col min="11550" max="11550" width="2.5" style="431" customWidth="1"/>
    <col min="11551" max="11551" width="0.875" style="431" customWidth="1"/>
    <col min="11552" max="11552" width="9.875" style="431" customWidth="1"/>
    <col min="11553" max="11776" width="11.25" style="431"/>
    <col min="11777" max="11777" width="1.625" style="431" customWidth="1"/>
    <col min="11778" max="11778" width="2.5" style="431" customWidth="1"/>
    <col min="11779" max="11779" width="0.875" style="431" customWidth="1"/>
    <col min="11780" max="11780" width="9.875" style="431" customWidth="1"/>
    <col min="11781" max="11781" width="0.375" style="431" customWidth="1"/>
    <col min="11782" max="11782" width="7.375" style="431" customWidth="1"/>
    <col min="11783" max="11788" width="6.25" style="431" customWidth="1"/>
    <col min="11789" max="11789" width="7.375" style="431" bestFit="1" customWidth="1"/>
    <col min="11790" max="11795" width="6.25" style="431" customWidth="1"/>
    <col min="11796" max="11796" width="7.5" style="431" bestFit="1" customWidth="1"/>
    <col min="11797" max="11797" width="6.25" style="431" customWidth="1"/>
    <col min="11798" max="11798" width="7.625" style="431" bestFit="1" customWidth="1"/>
    <col min="11799" max="11802" width="6.25" style="431" customWidth="1"/>
    <col min="11803" max="11803" width="4.875" style="431" bestFit="1" customWidth="1"/>
    <col min="11804" max="11804" width="1.125" style="431" customWidth="1"/>
    <col min="11805" max="11805" width="1.625" style="431" customWidth="1"/>
    <col min="11806" max="11806" width="2.5" style="431" customWidth="1"/>
    <col min="11807" max="11807" width="0.875" style="431" customWidth="1"/>
    <col min="11808" max="11808" width="9.875" style="431" customWidth="1"/>
    <col min="11809" max="12032" width="11.25" style="431"/>
    <col min="12033" max="12033" width="1.625" style="431" customWidth="1"/>
    <col min="12034" max="12034" width="2.5" style="431" customWidth="1"/>
    <col min="12035" max="12035" width="0.875" style="431" customWidth="1"/>
    <col min="12036" max="12036" width="9.875" style="431" customWidth="1"/>
    <col min="12037" max="12037" width="0.375" style="431" customWidth="1"/>
    <col min="12038" max="12038" width="7.375" style="431" customWidth="1"/>
    <col min="12039" max="12044" width="6.25" style="431" customWidth="1"/>
    <col min="12045" max="12045" width="7.375" style="431" bestFit="1" customWidth="1"/>
    <col min="12046" max="12051" width="6.25" style="431" customWidth="1"/>
    <col min="12052" max="12052" width="7.5" style="431" bestFit="1" customWidth="1"/>
    <col min="12053" max="12053" width="6.25" style="431" customWidth="1"/>
    <col min="12054" max="12054" width="7.625" style="431" bestFit="1" customWidth="1"/>
    <col min="12055" max="12058" width="6.25" style="431" customWidth="1"/>
    <col min="12059" max="12059" width="4.875" style="431" bestFit="1" customWidth="1"/>
    <col min="12060" max="12060" width="1.125" style="431" customWidth="1"/>
    <col min="12061" max="12061" width="1.625" style="431" customWidth="1"/>
    <col min="12062" max="12062" width="2.5" style="431" customWidth="1"/>
    <col min="12063" max="12063" width="0.875" style="431" customWidth="1"/>
    <col min="12064" max="12064" width="9.875" style="431" customWidth="1"/>
    <col min="12065" max="12288" width="11.25" style="431"/>
    <col min="12289" max="12289" width="1.625" style="431" customWidth="1"/>
    <col min="12290" max="12290" width="2.5" style="431" customWidth="1"/>
    <col min="12291" max="12291" width="0.875" style="431" customWidth="1"/>
    <col min="12292" max="12292" width="9.875" style="431" customWidth="1"/>
    <col min="12293" max="12293" width="0.375" style="431" customWidth="1"/>
    <col min="12294" max="12294" width="7.375" style="431" customWidth="1"/>
    <col min="12295" max="12300" width="6.25" style="431" customWidth="1"/>
    <col min="12301" max="12301" width="7.375" style="431" bestFit="1" customWidth="1"/>
    <col min="12302" max="12307" width="6.25" style="431" customWidth="1"/>
    <col min="12308" max="12308" width="7.5" style="431" bestFit="1" customWidth="1"/>
    <col min="12309" max="12309" width="6.25" style="431" customWidth="1"/>
    <col min="12310" max="12310" width="7.625" style="431" bestFit="1" customWidth="1"/>
    <col min="12311" max="12314" width="6.25" style="431" customWidth="1"/>
    <col min="12315" max="12315" width="4.875" style="431" bestFit="1" customWidth="1"/>
    <col min="12316" max="12316" width="1.125" style="431" customWidth="1"/>
    <col min="12317" max="12317" width="1.625" style="431" customWidth="1"/>
    <col min="12318" max="12318" width="2.5" style="431" customWidth="1"/>
    <col min="12319" max="12319" width="0.875" style="431" customWidth="1"/>
    <col min="12320" max="12320" width="9.875" style="431" customWidth="1"/>
    <col min="12321" max="12544" width="11.25" style="431"/>
    <col min="12545" max="12545" width="1.625" style="431" customWidth="1"/>
    <col min="12546" max="12546" width="2.5" style="431" customWidth="1"/>
    <col min="12547" max="12547" width="0.875" style="431" customWidth="1"/>
    <col min="12548" max="12548" width="9.875" style="431" customWidth="1"/>
    <col min="12549" max="12549" width="0.375" style="431" customWidth="1"/>
    <col min="12550" max="12550" width="7.375" style="431" customWidth="1"/>
    <col min="12551" max="12556" width="6.25" style="431" customWidth="1"/>
    <col min="12557" max="12557" width="7.375" style="431" bestFit="1" customWidth="1"/>
    <col min="12558" max="12563" width="6.25" style="431" customWidth="1"/>
    <col min="12564" max="12564" width="7.5" style="431" bestFit="1" customWidth="1"/>
    <col min="12565" max="12565" width="6.25" style="431" customWidth="1"/>
    <col min="12566" max="12566" width="7.625" style="431" bestFit="1" customWidth="1"/>
    <col min="12567" max="12570" width="6.25" style="431" customWidth="1"/>
    <col min="12571" max="12571" width="4.875" style="431" bestFit="1" customWidth="1"/>
    <col min="12572" max="12572" width="1.125" style="431" customWidth="1"/>
    <col min="12573" max="12573" width="1.625" style="431" customWidth="1"/>
    <col min="12574" max="12574" width="2.5" style="431" customWidth="1"/>
    <col min="12575" max="12575" width="0.875" style="431" customWidth="1"/>
    <col min="12576" max="12576" width="9.875" style="431" customWidth="1"/>
    <col min="12577" max="12800" width="11.25" style="431"/>
    <col min="12801" max="12801" width="1.625" style="431" customWidth="1"/>
    <col min="12802" max="12802" width="2.5" style="431" customWidth="1"/>
    <col min="12803" max="12803" width="0.875" style="431" customWidth="1"/>
    <col min="12804" max="12804" width="9.875" style="431" customWidth="1"/>
    <col min="12805" max="12805" width="0.375" style="431" customWidth="1"/>
    <col min="12806" max="12806" width="7.375" style="431" customWidth="1"/>
    <col min="12807" max="12812" width="6.25" style="431" customWidth="1"/>
    <col min="12813" max="12813" width="7.375" style="431" bestFit="1" customWidth="1"/>
    <col min="12814" max="12819" width="6.25" style="431" customWidth="1"/>
    <col min="12820" max="12820" width="7.5" style="431" bestFit="1" customWidth="1"/>
    <col min="12821" max="12821" width="6.25" style="431" customWidth="1"/>
    <col min="12822" max="12822" width="7.625" style="431" bestFit="1" customWidth="1"/>
    <col min="12823" max="12826" width="6.25" style="431" customWidth="1"/>
    <col min="12827" max="12827" width="4.875" style="431" bestFit="1" customWidth="1"/>
    <col min="12828" max="12828" width="1.125" style="431" customWidth="1"/>
    <col min="12829" max="12829" width="1.625" style="431" customWidth="1"/>
    <col min="12830" max="12830" width="2.5" style="431" customWidth="1"/>
    <col min="12831" max="12831" width="0.875" style="431" customWidth="1"/>
    <col min="12832" max="12832" width="9.875" style="431" customWidth="1"/>
    <col min="12833" max="13056" width="11.25" style="431"/>
    <col min="13057" max="13057" width="1.625" style="431" customWidth="1"/>
    <col min="13058" max="13058" width="2.5" style="431" customWidth="1"/>
    <col min="13059" max="13059" width="0.875" style="431" customWidth="1"/>
    <col min="13060" max="13060" width="9.875" style="431" customWidth="1"/>
    <col min="13061" max="13061" width="0.375" style="431" customWidth="1"/>
    <col min="13062" max="13062" width="7.375" style="431" customWidth="1"/>
    <col min="13063" max="13068" width="6.25" style="431" customWidth="1"/>
    <col min="13069" max="13069" width="7.375" style="431" bestFit="1" customWidth="1"/>
    <col min="13070" max="13075" width="6.25" style="431" customWidth="1"/>
    <col min="13076" max="13076" width="7.5" style="431" bestFit="1" customWidth="1"/>
    <col min="13077" max="13077" width="6.25" style="431" customWidth="1"/>
    <col min="13078" max="13078" width="7.625" style="431" bestFit="1" customWidth="1"/>
    <col min="13079" max="13082" width="6.25" style="431" customWidth="1"/>
    <col min="13083" max="13083" width="4.875" style="431" bestFit="1" customWidth="1"/>
    <col min="13084" max="13084" width="1.125" style="431" customWidth="1"/>
    <col min="13085" max="13085" width="1.625" style="431" customWidth="1"/>
    <col min="13086" max="13086" width="2.5" style="431" customWidth="1"/>
    <col min="13087" max="13087" width="0.875" style="431" customWidth="1"/>
    <col min="13088" max="13088" width="9.875" style="431" customWidth="1"/>
    <col min="13089" max="13312" width="11.25" style="431"/>
    <col min="13313" max="13313" width="1.625" style="431" customWidth="1"/>
    <col min="13314" max="13314" width="2.5" style="431" customWidth="1"/>
    <col min="13315" max="13315" width="0.875" style="431" customWidth="1"/>
    <col min="13316" max="13316" width="9.875" style="431" customWidth="1"/>
    <col min="13317" max="13317" width="0.375" style="431" customWidth="1"/>
    <col min="13318" max="13318" width="7.375" style="431" customWidth="1"/>
    <col min="13319" max="13324" width="6.25" style="431" customWidth="1"/>
    <col min="13325" max="13325" width="7.375" style="431" bestFit="1" customWidth="1"/>
    <col min="13326" max="13331" width="6.25" style="431" customWidth="1"/>
    <col min="13332" max="13332" width="7.5" style="431" bestFit="1" customWidth="1"/>
    <col min="13333" max="13333" width="6.25" style="431" customWidth="1"/>
    <col min="13334" max="13334" width="7.625" style="431" bestFit="1" customWidth="1"/>
    <col min="13335" max="13338" width="6.25" style="431" customWidth="1"/>
    <col min="13339" max="13339" width="4.875" style="431" bestFit="1" customWidth="1"/>
    <col min="13340" max="13340" width="1.125" style="431" customWidth="1"/>
    <col min="13341" max="13341" width="1.625" style="431" customWidth="1"/>
    <col min="13342" max="13342" width="2.5" style="431" customWidth="1"/>
    <col min="13343" max="13343" width="0.875" style="431" customWidth="1"/>
    <col min="13344" max="13344" width="9.875" style="431" customWidth="1"/>
    <col min="13345" max="13568" width="11.25" style="431"/>
    <col min="13569" max="13569" width="1.625" style="431" customWidth="1"/>
    <col min="13570" max="13570" width="2.5" style="431" customWidth="1"/>
    <col min="13571" max="13571" width="0.875" style="431" customWidth="1"/>
    <col min="13572" max="13572" width="9.875" style="431" customWidth="1"/>
    <col min="13573" max="13573" width="0.375" style="431" customWidth="1"/>
    <col min="13574" max="13574" width="7.375" style="431" customWidth="1"/>
    <col min="13575" max="13580" width="6.25" style="431" customWidth="1"/>
    <col min="13581" max="13581" width="7.375" style="431" bestFit="1" customWidth="1"/>
    <col min="13582" max="13587" width="6.25" style="431" customWidth="1"/>
    <col min="13588" max="13588" width="7.5" style="431" bestFit="1" customWidth="1"/>
    <col min="13589" max="13589" width="6.25" style="431" customWidth="1"/>
    <col min="13590" max="13590" width="7.625" style="431" bestFit="1" customWidth="1"/>
    <col min="13591" max="13594" width="6.25" style="431" customWidth="1"/>
    <col min="13595" max="13595" width="4.875" style="431" bestFit="1" customWidth="1"/>
    <col min="13596" max="13596" width="1.125" style="431" customWidth="1"/>
    <col min="13597" max="13597" width="1.625" style="431" customWidth="1"/>
    <col min="13598" max="13598" width="2.5" style="431" customWidth="1"/>
    <col min="13599" max="13599" width="0.875" style="431" customWidth="1"/>
    <col min="13600" max="13600" width="9.875" style="431" customWidth="1"/>
    <col min="13601" max="13824" width="11.25" style="431"/>
    <col min="13825" max="13825" width="1.625" style="431" customWidth="1"/>
    <col min="13826" max="13826" width="2.5" style="431" customWidth="1"/>
    <col min="13827" max="13827" width="0.875" style="431" customWidth="1"/>
    <col min="13828" max="13828" width="9.875" style="431" customWidth="1"/>
    <col min="13829" max="13829" width="0.375" style="431" customWidth="1"/>
    <col min="13830" max="13830" width="7.375" style="431" customWidth="1"/>
    <col min="13831" max="13836" width="6.25" style="431" customWidth="1"/>
    <col min="13837" max="13837" width="7.375" style="431" bestFit="1" customWidth="1"/>
    <col min="13838" max="13843" width="6.25" style="431" customWidth="1"/>
    <col min="13844" max="13844" width="7.5" style="431" bestFit="1" customWidth="1"/>
    <col min="13845" max="13845" width="6.25" style="431" customWidth="1"/>
    <col min="13846" max="13846" width="7.625" style="431" bestFit="1" customWidth="1"/>
    <col min="13847" max="13850" width="6.25" style="431" customWidth="1"/>
    <col min="13851" max="13851" width="4.875" style="431" bestFit="1" customWidth="1"/>
    <col min="13852" max="13852" width="1.125" style="431" customWidth="1"/>
    <col min="13853" max="13853" width="1.625" style="431" customWidth="1"/>
    <col min="13854" max="13854" width="2.5" style="431" customWidth="1"/>
    <col min="13855" max="13855" width="0.875" style="431" customWidth="1"/>
    <col min="13856" max="13856" width="9.875" style="431" customWidth="1"/>
    <col min="13857" max="14080" width="11.25" style="431"/>
    <col min="14081" max="14081" width="1.625" style="431" customWidth="1"/>
    <col min="14082" max="14082" width="2.5" style="431" customWidth="1"/>
    <col min="14083" max="14083" width="0.875" style="431" customWidth="1"/>
    <col min="14084" max="14084" width="9.875" style="431" customWidth="1"/>
    <col min="14085" max="14085" width="0.375" style="431" customWidth="1"/>
    <col min="14086" max="14086" width="7.375" style="431" customWidth="1"/>
    <col min="14087" max="14092" width="6.25" style="431" customWidth="1"/>
    <col min="14093" max="14093" width="7.375" style="431" bestFit="1" customWidth="1"/>
    <col min="14094" max="14099" width="6.25" style="431" customWidth="1"/>
    <col min="14100" max="14100" width="7.5" style="431" bestFit="1" customWidth="1"/>
    <col min="14101" max="14101" width="6.25" style="431" customWidth="1"/>
    <col min="14102" max="14102" width="7.625" style="431" bestFit="1" customWidth="1"/>
    <col min="14103" max="14106" width="6.25" style="431" customWidth="1"/>
    <col min="14107" max="14107" width="4.875" style="431" bestFit="1" customWidth="1"/>
    <col min="14108" max="14108" width="1.125" style="431" customWidth="1"/>
    <col min="14109" max="14109" width="1.625" style="431" customWidth="1"/>
    <col min="14110" max="14110" width="2.5" style="431" customWidth="1"/>
    <col min="14111" max="14111" width="0.875" style="431" customWidth="1"/>
    <col min="14112" max="14112" width="9.875" style="431" customWidth="1"/>
    <col min="14113" max="14336" width="11.25" style="431"/>
    <col min="14337" max="14337" width="1.625" style="431" customWidth="1"/>
    <col min="14338" max="14338" width="2.5" style="431" customWidth="1"/>
    <col min="14339" max="14339" width="0.875" style="431" customWidth="1"/>
    <col min="14340" max="14340" width="9.875" style="431" customWidth="1"/>
    <col min="14341" max="14341" width="0.375" style="431" customWidth="1"/>
    <col min="14342" max="14342" width="7.375" style="431" customWidth="1"/>
    <col min="14343" max="14348" width="6.25" style="431" customWidth="1"/>
    <col min="14349" max="14349" width="7.375" style="431" bestFit="1" customWidth="1"/>
    <col min="14350" max="14355" width="6.25" style="431" customWidth="1"/>
    <col min="14356" max="14356" width="7.5" style="431" bestFit="1" customWidth="1"/>
    <col min="14357" max="14357" width="6.25" style="431" customWidth="1"/>
    <col min="14358" max="14358" width="7.625" style="431" bestFit="1" customWidth="1"/>
    <col min="14359" max="14362" width="6.25" style="431" customWidth="1"/>
    <col min="14363" max="14363" width="4.875" style="431" bestFit="1" customWidth="1"/>
    <col min="14364" max="14364" width="1.125" style="431" customWidth="1"/>
    <col min="14365" max="14365" width="1.625" style="431" customWidth="1"/>
    <col min="14366" max="14366" width="2.5" style="431" customWidth="1"/>
    <col min="14367" max="14367" width="0.875" style="431" customWidth="1"/>
    <col min="14368" max="14368" width="9.875" style="431" customWidth="1"/>
    <col min="14369" max="14592" width="11.25" style="431"/>
    <col min="14593" max="14593" width="1.625" style="431" customWidth="1"/>
    <col min="14594" max="14594" width="2.5" style="431" customWidth="1"/>
    <col min="14595" max="14595" width="0.875" style="431" customWidth="1"/>
    <col min="14596" max="14596" width="9.875" style="431" customWidth="1"/>
    <col min="14597" max="14597" width="0.375" style="431" customWidth="1"/>
    <col min="14598" max="14598" width="7.375" style="431" customWidth="1"/>
    <col min="14599" max="14604" width="6.25" style="431" customWidth="1"/>
    <col min="14605" max="14605" width="7.375" style="431" bestFit="1" customWidth="1"/>
    <col min="14606" max="14611" width="6.25" style="431" customWidth="1"/>
    <col min="14612" max="14612" width="7.5" style="431" bestFit="1" customWidth="1"/>
    <col min="14613" max="14613" width="6.25" style="431" customWidth="1"/>
    <col min="14614" max="14614" width="7.625" style="431" bestFit="1" customWidth="1"/>
    <col min="14615" max="14618" width="6.25" style="431" customWidth="1"/>
    <col min="14619" max="14619" width="4.875" style="431" bestFit="1" customWidth="1"/>
    <col min="14620" max="14620" width="1.125" style="431" customWidth="1"/>
    <col min="14621" max="14621" width="1.625" style="431" customWidth="1"/>
    <col min="14622" max="14622" width="2.5" style="431" customWidth="1"/>
    <col min="14623" max="14623" width="0.875" style="431" customWidth="1"/>
    <col min="14624" max="14624" width="9.875" style="431" customWidth="1"/>
    <col min="14625" max="14848" width="11.25" style="431"/>
    <col min="14849" max="14849" width="1.625" style="431" customWidth="1"/>
    <col min="14850" max="14850" width="2.5" style="431" customWidth="1"/>
    <col min="14851" max="14851" width="0.875" style="431" customWidth="1"/>
    <col min="14852" max="14852" width="9.875" style="431" customWidth="1"/>
    <col min="14853" max="14853" width="0.375" style="431" customWidth="1"/>
    <col min="14854" max="14854" width="7.375" style="431" customWidth="1"/>
    <col min="14855" max="14860" width="6.25" style="431" customWidth="1"/>
    <col min="14861" max="14861" width="7.375" style="431" bestFit="1" customWidth="1"/>
    <col min="14862" max="14867" width="6.25" style="431" customWidth="1"/>
    <col min="14868" max="14868" width="7.5" style="431" bestFit="1" customWidth="1"/>
    <col min="14869" max="14869" width="6.25" style="431" customWidth="1"/>
    <col min="14870" max="14870" width="7.625" style="431" bestFit="1" customWidth="1"/>
    <col min="14871" max="14874" width="6.25" style="431" customWidth="1"/>
    <col min="14875" max="14875" width="4.875" style="431" bestFit="1" customWidth="1"/>
    <col min="14876" max="14876" width="1.125" style="431" customWidth="1"/>
    <col min="14877" max="14877" width="1.625" style="431" customWidth="1"/>
    <col min="14878" max="14878" width="2.5" style="431" customWidth="1"/>
    <col min="14879" max="14879" width="0.875" style="431" customWidth="1"/>
    <col min="14880" max="14880" width="9.875" style="431" customWidth="1"/>
    <col min="14881" max="15104" width="11.25" style="431"/>
    <col min="15105" max="15105" width="1.625" style="431" customWidth="1"/>
    <col min="15106" max="15106" width="2.5" style="431" customWidth="1"/>
    <col min="15107" max="15107" width="0.875" style="431" customWidth="1"/>
    <col min="15108" max="15108" width="9.875" style="431" customWidth="1"/>
    <col min="15109" max="15109" width="0.375" style="431" customWidth="1"/>
    <col min="15110" max="15110" width="7.375" style="431" customWidth="1"/>
    <col min="15111" max="15116" width="6.25" style="431" customWidth="1"/>
    <col min="15117" max="15117" width="7.375" style="431" bestFit="1" customWidth="1"/>
    <col min="15118" max="15123" width="6.25" style="431" customWidth="1"/>
    <col min="15124" max="15124" width="7.5" style="431" bestFit="1" customWidth="1"/>
    <col min="15125" max="15125" width="6.25" style="431" customWidth="1"/>
    <col min="15126" max="15126" width="7.625" style="431" bestFit="1" customWidth="1"/>
    <col min="15127" max="15130" width="6.25" style="431" customWidth="1"/>
    <col min="15131" max="15131" width="4.875" style="431" bestFit="1" customWidth="1"/>
    <col min="15132" max="15132" width="1.125" style="431" customWidth="1"/>
    <col min="15133" max="15133" width="1.625" style="431" customWidth="1"/>
    <col min="15134" max="15134" width="2.5" style="431" customWidth="1"/>
    <col min="15135" max="15135" width="0.875" style="431" customWidth="1"/>
    <col min="15136" max="15136" width="9.875" style="431" customWidth="1"/>
    <col min="15137" max="15360" width="11.25" style="431"/>
    <col min="15361" max="15361" width="1.625" style="431" customWidth="1"/>
    <col min="15362" max="15362" width="2.5" style="431" customWidth="1"/>
    <col min="15363" max="15363" width="0.875" style="431" customWidth="1"/>
    <col min="15364" max="15364" width="9.875" style="431" customWidth="1"/>
    <col min="15365" max="15365" width="0.375" style="431" customWidth="1"/>
    <col min="15366" max="15366" width="7.375" style="431" customWidth="1"/>
    <col min="15367" max="15372" width="6.25" style="431" customWidth="1"/>
    <col min="15373" max="15373" width="7.375" style="431" bestFit="1" customWidth="1"/>
    <col min="15374" max="15379" width="6.25" style="431" customWidth="1"/>
    <col min="15380" max="15380" width="7.5" style="431" bestFit="1" customWidth="1"/>
    <col min="15381" max="15381" width="6.25" style="431" customWidth="1"/>
    <col min="15382" max="15382" width="7.625" style="431" bestFit="1" customWidth="1"/>
    <col min="15383" max="15386" width="6.25" style="431" customWidth="1"/>
    <col min="15387" max="15387" width="4.875" style="431" bestFit="1" customWidth="1"/>
    <col min="15388" max="15388" width="1.125" style="431" customWidth="1"/>
    <col min="15389" max="15389" width="1.625" style="431" customWidth="1"/>
    <col min="15390" max="15390" width="2.5" style="431" customWidth="1"/>
    <col min="15391" max="15391" width="0.875" style="431" customWidth="1"/>
    <col min="15392" max="15392" width="9.875" style="431" customWidth="1"/>
    <col min="15393" max="15616" width="11.25" style="431"/>
    <col min="15617" max="15617" width="1.625" style="431" customWidth="1"/>
    <col min="15618" max="15618" width="2.5" style="431" customWidth="1"/>
    <col min="15619" max="15619" width="0.875" style="431" customWidth="1"/>
    <col min="15620" max="15620" width="9.875" style="431" customWidth="1"/>
    <col min="15621" max="15621" width="0.375" style="431" customWidth="1"/>
    <col min="15622" max="15622" width="7.375" style="431" customWidth="1"/>
    <col min="15623" max="15628" width="6.25" style="431" customWidth="1"/>
    <col min="15629" max="15629" width="7.375" style="431" bestFit="1" customWidth="1"/>
    <col min="15630" max="15635" width="6.25" style="431" customWidth="1"/>
    <col min="15636" max="15636" width="7.5" style="431" bestFit="1" customWidth="1"/>
    <col min="15637" max="15637" width="6.25" style="431" customWidth="1"/>
    <col min="15638" max="15638" width="7.625" style="431" bestFit="1" customWidth="1"/>
    <col min="15639" max="15642" width="6.25" style="431" customWidth="1"/>
    <col min="15643" max="15643" width="4.875" style="431" bestFit="1" customWidth="1"/>
    <col min="15644" max="15644" width="1.125" style="431" customWidth="1"/>
    <col min="15645" max="15645" width="1.625" style="431" customWidth="1"/>
    <col min="15646" max="15646" width="2.5" style="431" customWidth="1"/>
    <col min="15647" max="15647" width="0.875" style="431" customWidth="1"/>
    <col min="15648" max="15648" width="9.875" style="431" customWidth="1"/>
    <col min="15649" max="15872" width="11.25" style="431"/>
    <col min="15873" max="15873" width="1.625" style="431" customWidth="1"/>
    <col min="15874" max="15874" width="2.5" style="431" customWidth="1"/>
    <col min="15875" max="15875" width="0.875" style="431" customWidth="1"/>
    <col min="15876" max="15876" width="9.875" style="431" customWidth="1"/>
    <col min="15877" max="15877" width="0.375" style="431" customWidth="1"/>
    <col min="15878" max="15878" width="7.375" style="431" customWidth="1"/>
    <col min="15879" max="15884" width="6.25" style="431" customWidth="1"/>
    <col min="15885" max="15885" width="7.375" style="431" bestFit="1" customWidth="1"/>
    <col min="15886" max="15891" width="6.25" style="431" customWidth="1"/>
    <col min="15892" max="15892" width="7.5" style="431" bestFit="1" customWidth="1"/>
    <col min="15893" max="15893" width="6.25" style="431" customWidth="1"/>
    <col min="15894" max="15894" width="7.625" style="431" bestFit="1" customWidth="1"/>
    <col min="15895" max="15898" width="6.25" style="431" customWidth="1"/>
    <col min="15899" max="15899" width="4.875" style="431" bestFit="1" customWidth="1"/>
    <col min="15900" max="15900" width="1.125" style="431" customWidth="1"/>
    <col min="15901" max="15901" width="1.625" style="431" customWidth="1"/>
    <col min="15902" max="15902" width="2.5" style="431" customWidth="1"/>
    <col min="15903" max="15903" width="0.875" style="431" customWidth="1"/>
    <col min="15904" max="15904" width="9.875" style="431" customWidth="1"/>
    <col min="15905" max="16128" width="11.25" style="431"/>
    <col min="16129" max="16129" width="1.625" style="431" customWidth="1"/>
    <col min="16130" max="16130" width="2.5" style="431" customWidth="1"/>
    <col min="16131" max="16131" width="0.875" style="431" customWidth="1"/>
    <col min="16132" max="16132" width="9.875" style="431" customWidth="1"/>
    <col min="16133" max="16133" width="0.375" style="431" customWidth="1"/>
    <col min="16134" max="16134" width="7.375" style="431" customWidth="1"/>
    <col min="16135" max="16140" width="6.25" style="431" customWidth="1"/>
    <col min="16141" max="16141" width="7.375" style="431" bestFit="1" customWidth="1"/>
    <col min="16142" max="16147" width="6.25" style="431" customWidth="1"/>
    <col min="16148" max="16148" width="7.5" style="431" bestFit="1" customWidth="1"/>
    <col min="16149" max="16149" width="6.25" style="431" customWidth="1"/>
    <col min="16150" max="16150" width="7.625" style="431" bestFit="1" customWidth="1"/>
    <col min="16151" max="16154" width="6.25" style="431" customWidth="1"/>
    <col min="16155" max="16155" width="4.875" style="431" bestFit="1" customWidth="1"/>
    <col min="16156" max="16156" width="1.125" style="431" customWidth="1"/>
    <col min="16157" max="16157" width="1.625" style="431" customWidth="1"/>
    <col min="16158" max="16158" width="2.5" style="431" customWidth="1"/>
    <col min="16159" max="16159" width="0.875" style="431" customWidth="1"/>
    <col min="16160" max="16160" width="9.875" style="431" customWidth="1"/>
    <col min="16161" max="16384" width="11.25" style="431"/>
  </cols>
  <sheetData>
    <row r="1" spans="1:32" ht="13.5">
      <c r="A1" s="430" t="s">
        <v>162</v>
      </c>
      <c r="J1" s="432"/>
      <c r="O1" s="433"/>
      <c r="Q1" s="430"/>
      <c r="R1" s="433"/>
      <c r="T1" s="433"/>
      <c r="U1" s="433"/>
      <c r="V1" s="433"/>
      <c r="W1" s="433"/>
    </row>
    <row r="2" spans="1:32" ht="13.5">
      <c r="A2" s="430" t="s">
        <v>163</v>
      </c>
      <c r="J2" s="432"/>
      <c r="O2" s="433"/>
      <c r="Q2" s="430"/>
      <c r="R2" s="433"/>
      <c r="T2" s="433"/>
      <c r="U2" s="433"/>
      <c r="V2" s="433"/>
      <c r="W2" s="433"/>
    </row>
    <row r="3" spans="1:32" ht="5.25" customHeight="1">
      <c r="J3" s="434"/>
    </row>
    <row r="4" spans="1:32" ht="1.5" customHeight="1"/>
    <row r="5" spans="1:32" ht="13.5" customHeight="1">
      <c r="A5" s="435"/>
      <c r="B5" s="435"/>
      <c r="C5" s="435"/>
      <c r="D5" s="525" t="s">
        <v>47</v>
      </c>
      <c r="E5" s="525"/>
      <c r="F5" s="526" t="s">
        <v>48</v>
      </c>
      <c r="G5" s="527" t="s">
        <v>164</v>
      </c>
      <c r="H5" s="528"/>
      <c r="I5" s="528"/>
      <c r="J5" s="528"/>
      <c r="K5" s="528"/>
      <c r="L5" s="528"/>
      <c r="M5" s="529"/>
      <c r="N5" s="436"/>
      <c r="O5" s="437"/>
      <c r="P5" s="504" t="s">
        <v>179</v>
      </c>
      <c r="Q5" s="437"/>
      <c r="R5" s="438"/>
      <c r="S5" s="530" t="s">
        <v>41</v>
      </c>
      <c r="T5" s="527" t="s">
        <v>166</v>
      </c>
      <c r="U5" s="528"/>
      <c r="V5" s="528"/>
      <c r="W5" s="529"/>
      <c r="X5" s="527" t="s">
        <v>167</v>
      </c>
      <c r="Y5" s="528"/>
      <c r="Z5" s="528"/>
      <c r="AA5" s="528"/>
      <c r="AB5" s="439"/>
      <c r="AC5" s="440" t="s">
        <v>47</v>
      </c>
      <c r="AD5" s="435"/>
      <c r="AE5" s="435"/>
      <c r="AF5" s="435"/>
    </row>
    <row r="6" spans="1:32" ht="18" customHeight="1">
      <c r="A6" s="441" t="s">
        <v>46</v>
      </c>
      <c r="B6" s="442"/>
      <c r="C6" s="442"/>
      <c r="D6" s="442"/>
      <c r="E6" s="442"/>
      <c r="F6" s="526"/>
      <c r="G6" s="502" t="s">
        <v>5</v>
      </c>
      <c r="H6" s="502" t="s">
        <v>102</v>
      </c>
      <c r="I6" s="502" t="s">
        <v>145</v>
      </c>
      <c r="J6" s="502" t="s">
        <v>6</v>
      </c>
      <c r="K6" s="502" t="s">
        <v>7</v>
      </c>
      <c r="L6" s="444" t="s">
        <v>8</v>
      </c>
      <c r="M6" s="445" t="s">
        <v>152</v>
      </c>
      <c r="N6" s="502" t="s">
        <v>5</v>
      </c>
      <c r="O6" s="502" t="s">
        <v>102</v>
      </c>
      <c r="P6" s="502" t="s">
        <v>145</v>
      </c>
      <c r="Q6" s="505" t="s">
        <v>6</v>
      </c>
      <c r="R6" s="502" t="s">
        <v>7</v>
      </c>
      <c r="S6" s="530"/>
      <c r="T6" s="444" t="s">
        <v>9</v>
      </c>
      <c r="U6" s="444" t="s">
        <v>27</v>
      </c>
      <c r="V6" s="444" t="s">
        <v>11</v>
      </c>
      <c r="W6" s="502" t="s">
        <v>12</v>
      </c>
      <c r="X6" s="444" t="s">
        <v>13</v>
      </c>
      <c r="Y6" s="444" t="s">
        <v>14</v>
      </c>
      <c r="Z6" s="444" t="s">
        <v>15</v>
      </c>
      <c r="AA6" s="503" t="s">
        <v>168</v>
      </c>
      <c r="AB6" s="437"/>
      <c r="AC6" s="447"/>
      <c r="AD6" s="442"/>
      <c r="AE6" s="442"/>
      <c r="AF6" s="448" t="s">
        <v>46</v>
      </c>
    </row>
    <row r="7" spans="1:32" ht="2.25" customHeight="1">
      <c r="A7" s="435"/>
      <c r="B7" s="435"/>
      <c r="C7" s="435"/>
      <c r="D7" s="435"/>
      <c r="E7" s="449"/>
      <c r="AC7" s="450"/>
      <c r="AD7" s="435"/>
      <c r="AE7" s="435"/>
      <c r="AF7" s="435"/>
    </row>
    <row r="8" spans="1:32" s="451" customFormat="1" ht="10.5" customHeight="1">
      <c r="A8" s="520" t="s">
        <v>161</v>
      </c>
      <c r="B8" s="520"/>
      <c r="C8" s="520"/>
      <c r="D8" s="520"/>
      <c r="E8" s="521"/>
      <c r="L8" s="452"/>
      <c r="M8" s="452"/>
      <c r="O8" s="452"/>
      <c r="R8" s="453"/>
      <c r="U8" s="453"/>
      <c r="AC8" s="522" t="s">
        <v>161</v>
      </c>
      <c r="AD8" s="520"/>
      <c r="AE8" s="520"/>
      <c r="AF8" s="520"/>
    </row>
    <row r="9" spans="1:32" s="451" customFormat="1" ht="10.5" customHeight="1">
      <c r="B9" s="523" t="s">
        <v>186</v>
      </c>
      <c r="C9" s="523"/>
      <c r="D9" s="523"/>
      <c r="E9" s="454"/>
      <c r="F9" s="455">
        <v>11143</v>
      </c>
      <c r="G9" s="455">
        <v>42</v>
      </c>
      <c r="H9" s="455">
        <v>11</v>
      </c>
      <c r="I9" s="455">
        <v>5</v>
      </c>
      <c r="J9" s="455">
        <v>6401</v>
      </c>
      <c r="K9" s="455">
        <v>1789</v>
      </c>
      <c r="L9" s="455">
        <v>0</v>
      </c>
      <c r="M9" s="455">
        <v>0</v>
      </c>
      <c r="N9" s="455">
        <v>147</v>
      </c>
      <c r="O9" s="455">
        <v>172</v>
      </c>
      <c r="P9" s="455">
        <v>211</v>
      </c>
      <c r="Q9" s="455">
        <v>870</v>
      </c>
      <c r="R9" s="455">
        <v>473</v>
      </c>
      <c r="S9" s="455">
        <v>9</v>
      </c>
      <c r="T9" s="455">
        <v>40</v>
      </c>
      <c r="U9" s="455">
        <v>18</v>
      </c>
      <c r="V9" s="455">
        <v>28</v>
      </c>
      <c r="W9" s="455">
        <v>148</v>
      </c>
      <c r="X9" s="455">
        <v>495</v>
      </c>
      <c r="Y9" s="455">
        <v>1</v>
      </c>
      <c r="Z9" s="455">
        <v>54</v>
      </c>
      <c r="AA9" s="455">
        <v>229</v>
      </c>
      <c r="AB9" s="456"/>
      <c r="AC9" s="457"/>
      <c r="AD9" s="523" t="s">
        <v>185</v>
      </c>
      <c r="AE9" s="523"/>
      <c r="AF9" s="523"/>
    </row>
    <row r="10" spans="1:32" s="451" customFormat="1" ht="10.5" customHeight="1">
      <c r="B10" s="518" t="s">
        <v>182</v>
      </c>
      <c r="C10" s="524"/>
      <c r="D10" s="524"/>
      <c r="E10" s="454"/>
      <c r="F10" s="455">
        <v>9755</v>
      </c>
      <c r="G10" s="455">
        <v>42</v>
      </c>
      <c r="H10" s="455">
        <v>8</v>
      </c>
      <c r="I10" s="455">
        <v>2</v>
      </c>
      <c r="J10" s="455">
        <v>5616</v>
      </c>
      <c r="K10" s="455">
        <v>1495</v>
      </c>
      <c r="L10" s="455">
        <v>1</v>
      </c>
      <c r="M10" s="455">
        <v>0</v>
      </c>
      <c r="N10" s="455">
        <v>126</v>
      </c>
      <c r="O10" s="455">
        <v>147</v>
      </c>
      <c r="P10" s="455">
        <v>178</v>
      </c>
      <c r="Q10" s="455">
        <v>677</v>
      </c>
      <c r="R10" s="455">
        <v>469</v>
      </c>
      <c r="S10" s="455">
        <v>10</v>
      </c>
      <c r="T10" s="455">
        <v>30</v>
      </c>
      <c r="U10" s="455">
        <v>27</v>
      </c>
      <c r="V10" s="455">
        <v>29</v>
      </c>
      <c r="W10" s="455">
        <v>125</v>
      </c>
      <c r="X10" s="455">
        <v>554</v>
      </c>
      <c r="Y10" s="455">
        <v>1</v>
      </c>
      <c r="Z10" s="455">
        <v>44</v>
      </c>
      <c r="AA10" s="455">
        <v>174</v>
      </c>
      <c r="AB10" s="456"/>
      <c r="AC10" s="457"/>
      <c r="AD10" s="518" t="s">
        <v>182</v>
      </c>
      <c r="AE10" s="524"/>
      <c r="AF10" s="524"/>
    </row>
    <row r="11" spans="1:32" s="451" customFormat="1" ht="10.5" customHeight="1">
      <c r="B11" s="518" t="s">
        <v>183</v>
      </c>
      <c r="C11" s="524"/>
      <c r="D11" s="524"/>
      <c r="E11" s="454"/>
      <c r="F11" s="455">
        <v>8146</v>
      </c>
      <c r="G11" s="455">
        <v>24</v>
      </c>
      <c r="H11" s="455">
        <v>7</v>
      </c>
      <c r="I11" s="455">
        <v>2</v>
      </c>
      <c r="J11" s="455">
        <v>4515</v>
      </c>
      <c r="K11" s="455">
        <v>1323</v>
      </c>
      <c r="L11" s="455">
        <v>1</v>
      </c>
      <c r="M11" s="455">
        <v>0</v>
      </c>
      <c r="N11" s="455">
        <v>109</v>
      </c>
      <c r="O11" s="455">
        <v>139</v>
      </c>
      <c r="P11" s="455">
        <v>146</v>
      </c>
      <c r="Q11" s="455">
        <v>576</v>
      </c>
      <c r="R11" s="455">
        <v>406</v>
      </c>
      <c r="S11" s="455">
        <v>9</v>
      </c>
      <c r="T11" s="455">
        <v>29</v>
      </c>
      <c r="U11" s="455">
        <v>24</v>
      </c>
      <c r="V11" s="455">
        <v>27</v>
      </c>
      <c r="W11" s="455">
        <v>120</v>
      </c>
      <c r="X11" s="455">
        <v>487</v>
      </c>
      <c r="Y11" s="455">
        <v>1</v>
      </c>
      <c r="Z11" s="455">
        <v>58</v>
      </c>
      <c r="AA11" s="455">
        <v>143</v>
      </c>
      <c r="AB11" s="456"/>
      <c r="AC11" s="457"/>
      <c r="AD11" s="518" t="s">
        <v>183</v>
      </c>
      <c r="AE11" s="524"/>
      <c r="AF11" s="524"/>
    </row>
    <row r="12" spans="1:32" s="451" customFormat="1" ht="10.5" customHeight="1">
      <c r="B12" s="518" t="s">
        <v>184</v>
      </c>
      <c r="C12" s="524"/>
      <c r="D12" s="524"/>
      <c r="E12" s="454"/>
      <c r="F12" s="455">
        <v>8379</v>
      </c>
      <c r="G12" s="455">
        <v>29</v>
      </c>
      <c r="H12" s="455">
        <v>7</v>
      </c>
      <c r="I12" s="455">
        <v>0</v>
      </c>
      <c r="J12" s="455">
        <v>4595</v>
      </c>
      <c r="K12" s="455">
        <v>1350</v>
      </c>
      <c r="L12" s="455">
        <v>7</v>
      </c>
      <c r="M12" s="455">
        <v>0</v>
      </c>
      <c r="N12" s="455">
        <v>108</v>
      </c>
      <c r="O12" s="455">
        <v>142</v>
      </c>
      <c r="P12" s="455">
        <v>165</v>
      </c>
      <c r="Q12" s="455">
        <v>614</v>
      </c>
      <c r="R12" s="455">
        <v>465</v>
      </c>
      <c r="S12" s="455">
        <v>5</v>
      </c>
      <c r="T12" s="455">
        <v>24</v>
      </c>
      <c r="U12" s="455">
        <v>23</v>
      </c>
      <c r="V12" s="455">
        <v>27</v>
      </c>
      <c r="W12" s="455">
        <v>112</v>
      </c>
      <c r="X12" s="455">
        <v>535</v>
      </c>
      <c r="Y12" s="455">
        <v>0</v>
      </c>
      <c r="Z12" s="455">
        <v>31</v>
      </c>
      <c r="AA12" s="455">
        <v>140</v>
      </c>
      <c r="AB12" s="456"/>
      <c r="AC12" s="457"/>
      <c r="AD12" s="518" t="s">
        <v>184</v>
      </c>
      <c r="AE12" s="524"/>
      <c r="AF12" s="524"/>
    </row>
    <row r="13" spans="1:32" s="451" customFormat="1" ht="10.5" customHeight="1">
      <c r="B13" s="519" t="s">
        <v>188</v>
      </c>
      <c r="C13" s="519"/>
      <c r="D13" s="519"/>
      <c r="E13" s="454"/>
      <c r="F13" s="458">
        <v>8222</v>
      </c>
      <c r="G13" s="458">
        <v>36</v>
      </c>
      <c r="H13" s="458">
        <v>2</v>
      </c>
      <c r="I13" s="458">
        <v>2</v>
      </c>
      <c r="J13" s="458">
        <v>4555</v>
      </c>
      <c r="K13" s="458">
        <v>1379</v>
      </c>
      <c r="L13" s="458">
        <v>1</v>
      </c>
      <c r="M13" s="458">
        <v>0</v>
      </c>
      <c r="N13" s="458">
        <v>114</v>
      </c>
      <c r="O13" s="458">
        <v>120</v>
      </c>
      <c r="P13" s="458">
        <v>152</v>
      </c>
      <c r="Q13" s="458">
        <v>544</v>
      </c>
      <c r="R13" s="458">
        <v>435</v>
      </c>
      <c r="S13" s="458">
        <v>8</v>
      </c>
      <c r="T13" s="458">
        <v>23</v>
      </c>
      <c r="U13" s="458">
        <v>23</v>
      </c>
      <c r="V13" s="458">
        <v>39</v>
      </c>
      <c r="W13" s="458">
        <v>109</v>
      </c>
      <c r="X13" s="458">
        <v>525</v>
      </c>
      <c r="Y13" s="458">
        <v>1</v>
      </c>
      <c r="Z13" s="458">
        <v>26</v>
      </c>
      <c r="AA13" s="458">
        <v>128</v>
      </c>
      <c r="AB13" s="459"/>
      <c r="AC13" s="457"/>
      <c r="AD13" s="519" t="s">
        <v>187</v>
      </c>
      <c r="AE13" s="519"/>
      <c r="AF13" s="519"/>
    </row>
    <row r="14" spans="1:32" s="451" customFormat="1" ht="12" customHeight="1">
      <c r="B14" s="517" t="s">
        <v>156</v>
      </c>
      <c r="D14" s="500" t="s">
        <v>103</v>
      </c>
      <c r="F14" s="461">
        <v>13</v>
      </c>
      <c r="G14" s="455">
        <v>0</v>
      </c>
      <c r="H14" s="455">
        <v>0</v>
      </c>
      <c r="I14" s="455">
        <v>0</v>
      </c>
      <c r="J14" s="455">
        <v>10</v>
      </c>
      <c r="K14" s="455">
        <v>2</v>
      </c>
      <c r="L14" s="455">
        <v>0</v>
      </c>
      <c r="M14" s="455">
        <v>0</v>
      </c>
      <c r="N14" s="455">
        <v>0</v>
      </c>
      <c r="O14" s="455">
        <v>0</v>
      </c>
      <c r="P14" s="455">
        <v>0</v>
      </c>
      <c r="Q14" s="455">
        <v>0</v>
      </c>
      <c r="R14" s="455">
        <v>0</v>
      </c>
      <c r="S14" s="455">
        <v>0</v>
      </c>
      <c r="T14" s="455">
        <v>0</v>
      </c>
      <c r="U14" s="455">
        <v>0</v>
      </c>
      <c r="V14" s="455">
        <v>0</v>
      </c>
      <c r="W14" s="455">
        <v>0</v>
      </c>
      <c r="X14" s="455">
        <v>1</v>
      </c>
      <c r="Y14" s="455">
        <v>0</v>
      </c>
      <c r="Z14" s="455">
        <v>0</v>
      </c>
      <c r="AA14" s="455">
        <v>0</v>
      </c>
      <c r="AB14" s="456"/>
      <c r="AC14" s="457"/>
      <c r="AD14" s="517" t="s">
        <v>156</v>
      </c>
      <c r="AF14" s="500" t="s">
        <v>103</v>
      </c>
    </row>
    <row r="15" spans="1:32" s="451" customFormat="1">
      <c r="B15" s="517"/>
      <c r="D15" s="500" t="s">
        <v>102</v>
      </c>
      <c r="F15" s="461">
        <v>4</v>
      </c>
      <c r="G15" s="455">
        <v>0</v>
      </c>
      <c r="H15" s="455">
        <v>0</v>
      </c>
      <c r="I15" s="455">
        <v>0</v>
      </c>
      <c r="J15" s="455">
        <v>2</v>
      </c>
      <c r="K15" s="455">
        <v>1</v>
      </c>
      <c r="L15" s="455">
        <v>0</v>
      </c>
      <c r="M15" s="455">
        <v>0</v>
      </c>
      <c r="N15" s="455">
        <v>0</v>
      </c>
      <c r="O15" s="455">
        <v>0</v>
      </c>
      <c r="P15" s="455">
        <v>0</v>
      </c>
      <c r="Q15" s="455">
        <v>0</v>
      </c>
      <c r="R15" s="455">
        <v>0</v>
      </c>
      <c r="S15" s="455">
        <v>0</v>
      </c>
      <c r="T15" s="455">
        <v>0</v>
      </c>
      <c r="U15" s="455">
        <v>0</v>
      </c>
      <c r="V15" s="455">
        <v>0</v>
      </c>
      <c r="W15" s="455">
        <v>0</v>
      </c>
      <c r="X15" s="455">
        <v>1</v>
      </c>
      <c r="Y15" s="455">
        <v>0</v>
      </c>
      <c r="Z15" s="455">
        <v>0</v>
      </c>
      <c r="AA15" s="455">
        <v>0</v>
      </c>
      <c r="AB15" s="456"/>
      <c r="AC15" s="457"/>
      <c r="AD15" s="517"/>
      <c r="AF15" s="500" t="s">
        <v>102</v>
      </c>
    </row>
    <row r="16" spans="1:32" s="451" customFormat="1">
      <c r="B16" s="517"/>
      <c r="D16" s="500" t="s">
        <v>145</v>
      </c>
      <c r="F16" s="461">
        <v>0</v>
      </c>
      <c r="G16" s="455">
        <v>0</v>
      </c>
      <c r="H16" s="455">
        <v>0</v>
      </c>
      <c r="I16" s="455">
        <v>0</v>
      </c>
      <c r="J16" s="455">
        <v>0</v>
      </c>
      <c r="K16" s="455">
        <v>0</v>
      </c>
      <c r="L16" s="455">
        <v>0</v>
      </c>
      <c r="M16" s="455">
        <v>0</v>
      </c>
      <c r="N16" s="455">
        <v>0</v>
      </c>
      <c r="O16" s="455">
        <v>0</v>
      </c>
      <c r="P16" s="455">
        <v>0</v>
      </c>
      <c r="Q16" s="455">
        <v>0</v>
      </c>
      <c r="R16" s="455">
        <v>0</v>
      </c>
      <c r="S16" s="455">
        <v>0</v>
      </c>
      <c r="T16" s="455">
        <v>0</v>
      </c>
      <c r="U16" s="455">
        <v>0</v>
      </c>
      <c r="V16" s="455">
        <v>0</v>
      </c>
      <c r="W16" s="455">
        <v>0</v>
      </c>
      <c r="X16" s="455"/>
      <c r="Y16" s="455">
        <v>0</v>
      </c>
      <c r="Z16" s="455">
        <v>0</v>
      </c>
      <c r="AA16" s="455">
        <v>0</v>
      </c>
      <c r="AB16" s="456"/>
      <c r="AC16" s="457"/>
      <c r="AD16" s="517"/>
      <c r="AF16" s="500" t="s">
        <v>145</v>
      </c>
    </row>
    <row r="17" spans="2:32" s="451" customFormat="1">
      <c r="B17" s="517"/>
      <c r="D17" s="500" t="s">
        <v>6</v>
      </c>
      <c r="F17" s="461">
        <v>2794</v>
      </c>
      <c r="G17" s="455">
        <v>6</v>
      </c>
      <c r="H17" s="455">
        <v>1</v>
      </c>
      <c r="I17" s="455">
        <v>1</v>
      </c>
      <c r="J17" s="455">
        <v>1517</v>
      </c>
      <c r="K17" s="455">
        <v>475</v>
      </c>
      <c r="L17" s="455">
        <v>0</v>
      </c>
      <c r="M17" s="455">
        <v>0</v>
      </c>
      <c r="N17" s="455">
        <v>50</v>
      </c>
      <c r="O17" s="455">
        <v>47</v>
      </c>
      <c r="P17" s="455">
        <v>58</v>
      </c>
      <c r="Q17" s="455">
        <v>195</v>
      </c>
      <c r="R17" s="455">
        <v>152</v>
      </c>
      <c r="S17" s="455">
        <v>1</v>
      </c>
      <c r="T17" s="455">
        <v>12</v>
      </c>
      <c r="U17" s="455">
        <v>7</v>
      </c>
      <c r="V17" s="455">
        <v>9</v>
      </c>
      <c r="W17" s="455">
        <v>56</v>
      </c>
      <c r="X17" s="455">
        <v>172</v>
      </c>
      <c r="Y17" s="455">
        <v>0</v>
      </c>
      <c r="Z17" s="455">
        <v>14</v>
      </c>
      <c r="AA17" s="455">
        <v>21</v>
      </c>
      <c r="AB17" s="456"/>
      <c r="AC17" s="457"/>
      <c r="AD17" s="517"/>
      <c r="AF17" s="500" t="s">
        <v>6</v>
      </c>
    </row>
    <row r="18" spans="2:32" s="451" customFormat="1">
      <c r="B18" s="517"/>
      <c r="D18" s="500" t="s">
        <v>7</v>
      </c>
      <c r="F18" s="461">
        <v>1054</v>
      </c>
      <c r="G18" s="455">
        <v>1</v>
      </c>
      <c r="H18" s="455">
        <v>0</v>
      </c>
      <c r="I18" s="455">
        <v>0</v>
      </c>
      <c r="J18" s="455">
        <v>561</v>
      </c>
      <c r="K18" s="455">
        <v>207</v>
      </c>
      <c r="L18" s="455">
        <v>0</v>
      </c>
      <c r="M18" s="455">
        <v>0</v>
      </c>
      <c r="N18" s="455">
        <v>21</v>
      </c>
      <c r="O18" s="455">
        <v>15</v>
      </c>
      <c r="P18" s="455">
        <v>23</v>
      </c>
      <c r="Q18" s="455">
        <v>74</v>
      </c>
      <c r="R18" s="455">
        <v>55</v>
      </c>
      <c r="S18" s="455">
        <v>2</v>
      </c>
      <c r="T18" s="455">
        <v>1</v>
      </c>
      <c r="U18" s="455">
        <v>4</v>
      </c>
      <c r="V18" s="455">
        <v>3</v>
      </c>
      <c r="W18" s="455">
        <v>14</v>
      </c>
      <c r="X18" s="455">
        <v>60</v>
      </c>
      <c r="Y18" s="455">
        <v>0</v>
      </c>
      <c r="Z18" s="455">
        <v>4</v>
      </c>
      <c r="AA18" s="455">
        <v>9</v>
      </c>
      <c r="AB18" s="456"/>
      <c r="AC18" s="457"/>
      <c r="AD18" s="517"/>
      <c r="AF18" s="500" t="s">
        <v>7</v>
      </c>
    </row>
    <row r="19" spans="2:32" s="451" customFormat="1">
      <c r="B19" s="517"/>
      <c r="D19" s="500" t="s">
        <v>8</v>
      </c>
      <c r="F19" s="461">
        <v>11</v>
      </c>
      <c r="G19" s="455">
        <v>0</v>
      </c>
      <c r="H19" s="455">
        <v>0</v>
      </c>
      <c r="I19" s="455">
        <v>0</v>
      </c>
      <c r="J19" s="455">
        <v>7</v>
      </c>
      <c r="K19" s="455">
        <v>2</v>
      </c>
      <c r="L19" s="455">
        <v>0</v>
      </c>
      <c r="M19" s="455">
        <v>0</v>
      </c>
      <c r="N19" s="455">
        <v>0</v>
      </c>
      <c r="O19" s="455">
        <v>0</v>
      </c>
      <c r="P19" s="455">
        <v>0</v>
      </c>
      <c r="Q19" s="455">
        <v>0</v>
      </c>
      <c r="R19" s="455">
        <v>1</v>
      </c>
      <c r="S19" s="455">
        <v>0</v>
      </c>
      <c r="T19" s="455">
        <v>1</v>
      </c>
      <c r="U19" s="455">
        <v>0</v>
      </c>
      <c r="V19" s="455">
        <v>0</v>
      </c>
      <c r="W19" s="455">
        <v>0</v>
      </c>
      <c r="X19" s="455">
        <v>0</v>
      </c>
      <c r="Y19" s="455">
        <v>0</v>
      </c>
      <c r="Z19" s="455">
        <v>0</v>
      </c>
      <c r="AA19" s="455">
        <v>0</v>
      </c>
      <c r="AB19" s="456"/>
      <c r="AC19" s="457"/>
      <c r="AD19" s="517"/>
      <c r="AF19" s="500" t="s">
        <v>8</v>
      </c>
    </row>
    <row r="20" spans="2:32" s="451" customFormat="1">
      <c r="B20" s="517"/>
      <c r="D20" s="462" t="s">
        <v>147</v>
      </c>
      <c r="F20" s="461">
        <v>0</v>
      </c>
      <c r="G20" s="455">
        <v>0</v>
      </c>
      <c r="H20" s="455">
        <v>0</v>
      </c>
      <c r="I20" s="455">
        <v>0</v>
      </c>
      <c r="J20" s="455">
        <v>0</v>
      </c>
      <c r="K20" s="455">
        <v>0</v>
      </c>
      <c r="L20" s="455">
        <v>0</v>
      </c>
      <c r="M20" s="455">
        <v>0</v>
      </c>
      <c r="N20" s="455">
        <v>0</v>
      </c>
      <c r="O20" s="455">
        <v>0</v>
      </c>
      <c r="P20" s="455">
        <v>0</v>
      </c>
      <c r="Q20" s="455">
        <v>0</v>
      </c>
      <c r="R20" s="455">
        <v>0</v>
      </c>
      <c r="S20" s="455">
        <v>0</v>
      </c>
      <c r="T20" s="455">
        <v>0</v>
      </c>
      <c r="U20" s="455">
        <v>0</v>
      </c>
      <c r="V20" s="455">
        <v>0</v>
      </c>
      <c r="W20" s="455">
        <v>0</v>
      </c>
      <c r="X20" s="455">
        <v>0</v>
      </c>
      <c r="Y20" s="455">
        <v>0</v>
      </c>
      <c r="Z20" s="455">
        <v>0</v>
      </c>
      <c r="AA20" s="455">
        <v>0</v>
      </c>
      <c r="AB20" s="456"/>
      <c r="AC20" s="457"/>
      <c r="AD20" s="517"/>
      <c r="AF20" s="462" t="s">
        <v>147</v>
      </c>
    </row>
    <row r="21" spans="2:32" s="451" customFormat="1" ht="10.5" customHeight="1">
      <c r="B21" s="517" t="s">
        <v>155</v>
      </c>
      <c r="D21" s="500" t="s">
        <v>103</v>
      </c>
      <c r="F21" s="461">
        <v>26</v>
      </c>
      <c r="G21" s="455">
        <v>0</v>
      </c>
      <c r="H21" s="455">
        <v>0</v>
      </c>
      <c r="I21" s="455">
        <v>0</v>
      </c>
      <c r="J21" s="455">
        <v>13</v>
      </c>
      <c r="K21" s="455">
        <v>0</v>
      </c>
      <c r="L21" s="455">
        <v>0</v>
      </c>
      <c r="M21" s="455">
        <v>0</v>
      </c>
      <c r="N21" s="455">
        <v>2</v>
      </c>
      <c r="O21" s="455">
        <v>1</v>
      </c>
      <c r="P21" s="455">
        <v>3</v>
      </c>
      <c r="Q21" s="455">
        <v>2</v>
      </c>
      <c r="R21" s="455">
        <v>1</v>
      </c>
      <c r="S21" s="455">
        <v>0</v>
      </c>
      <c r="T21" s="455">
        <v>0</v>
      </c>
      <c r="U21" s="455">
        <v>0</v>
      </c>
      <c r="V21" s="455">
        <v>0</v>
      </c>
      <c r="W21" s="455">
        <v>0</v>
      </c>
      <c r="X21" s="455">
        <v>2</v>
      </c>
      <c r="Y21" s="455">
        <v>0</v>
      </c>
      <c r="Z21" s="455">
        <v>0</v>
      </c>
      <c r="AA21" s="455">
        <v>2</v>
      </c>
      <c r="AB21" s="456"/>
      <c r="AC21" s="457"/>
      <c r="AD21" s="517" t="s">
        <v>155</v>
      </c>
      <c r="AF21" s="500" t="s">
        <v>103</v>
      </c>
    </row>
    <row r="22" spans="2:32" s="451" customFormat="1">
      <c r="B22" s="517"/>
      <c r="D22" s="500" t="s">
        <v>102</v>
      </c>
      <c r="F22" s="461">
        <v>39</v>
      </c>
      <c r="G22" s="455">
        <v>0</v>
      </c>
      <c r="H22" s="455">
        <v>0</v>
      </c>
      <c r="I22" s="455">
        <v>0</v>
      </c>
      <c r="J22" s="455">
        <v>20</v>
      </c>
      <c r="K22" s="455">
        <v>1</v>
      </c>
      <c r="L22" s="455">
        <v>0</v>
      </c>
      <c r="M22" s="455">
        <v>0</v>
      </c>
      <c r="N22" s="455">
        <v>2</v>
      </c>
      <c r="O22" s="455">
        <v>5</v>
      </c>
      <c r="P22" s="455">
        <v>3</v>
      </c>
      <c r="Q22" s="455">
        <v>3</v>
      </c>
      <c r="R22" s="455">
        <v>4</v>
      </c>
      <c r="S22" s="455">
        <v>1</v>
      </c>
      <c r="T22" s="455">
        <v>0</v>
      </c>
      <c r="U22" s="455">
        <v>0</v>
      </c>
      <c r="V22" s="455">
        <v>0</v>
      </c>
      <c r="W22" s="455">
        <v>0</v>
      </c>
      <c r="X22" s="455">
        <v>0</v>
      </c>
      <c r="Y22" s="455">
        <v>0</v>
      </c>
      <c r="Z22" s="455">
        <v>0</v>
      </c>
      <c r="AA22" s="455">
        <v>0</v>
      </c>
      <c r="AB22" s="456"/>
      <c r="AC22" s="457"/>
      <c r="AD22" s="517"/>
      <c r="AF22" s="500" t="s">
        <v>102</v>
      </c>
    </row>
    <row r="23" spans="2:32" s="451" customFormat="1">
      <c r="B23" s="517"/>
      <c r="D23" s="500" t="s">
        <v>145</v>
      </c>
      <c r="F23" s="461">
        <v>47</v>
      </c>
      <c r="G23" s="455">
        <v>0</v>
      </c>
      <c r="H23" s="455">
        <v>0</v>
      </c>
      <c r="I23" s="455">
        <v>0</v>
      </c>
      <c r="J23" s="455">
        <v>23</v>
      </c>
      <c r="K23" s="455">
        <v>5</v>
      </c>
      <c r="L23" s="455">
        <v>0</v>
      </c>
      <c r="M23" s="455">
        <v>0</v>
      </c>
      <c r="N23" s="455">
        <v>1</v>
      </c>
      <c r="O23" s="455">
        <v>2</v>
      </c>
      <c r="P23" s="455">
        <v>5</v>
      </c>
      <c r="Q23" s="455">
        <v>3</v>
      </c>
      <c r="R23" s="455">
        <v>3</v>
      </c>
      <c r="S23" s="455">
        <v>0</v>
      </c>
      <c r="T23" s="455">
        <v>0</v>
      </c>
      <c r="U23" s="455">
        <v>0</v>
      </c>
      <c r="V23" s="455">
        <v>0</v>
      </c>
      <c r="W23" s="455">
        <v>1</v>
      </c>
      <c r="X23" s="455">
        <v>4</v>
      </c>
      <c r="Y23" s="455">
        <v>0</v>
      </c>
      <c r="Z23" s="455">
        <v>0</v>
      </c>
      <c r="AA23" s="455">
        <v>0</v>
      </c>
      <c r="AB23" s="456"/>
      <c r="AC23" s="457"/>
      <c r="AD23" s="517"/>
      <c r="AF23" s="500" t="s">
        <v>145</v>
      </c>
    </row>
    <row r="24" spans="2:32" s="451" customFormat="1">
      <c r="B24" s="517"/>
      <c r="D24" s="500" t="s">
        <v>6</v>
      </c>
      <c r="F24" s="461">
        <v>332</v>
      </c>
      <c r="G24" s="455">
        <v>0</v>
      </c>
      <c r="H24" s="455">
        <v>0</v>
      </c>
      <c r="I24" s="455">
        <v>0</v>
      </c>
      <c r="J24" s="455">
        <v>159</v>
      </c>
      <c r="K24" s="455">
        <v>63</v>
      </c>
      <c r="L24" s="455">
        <v>0</v>
      </c>
      <c r="M24" s="455">
        <v>0</v>
      </c>
      <c r="N24" s="455">
        <v>7</v>
      </c>
      <c r="O24" s="455">
        <v>12</v>
      </c>
      <c r="P24" s="455">
        <v>14</v>
      </c>
      <c r="Q24" s="455">
        <v>26</v>
      </c>
      <c r="R24" s="455">
        <v>21</v>
      </c>
      <c r="S24" s="455">
        <v>0</v>
      </c>
      <c r="T24" s="455">
        <v>1</v>
      </c>
      <c r="U24" s="455">
        <v>1</v>
      </c>
      <c r="V24" s="455">
        <v>1</v>
      </c>
      <c r="W24" s="455">
        <v>1</v>
      </c>
      <c r="X24" s="455">
        <v>25</v>
      </c>
      <c r="Y24" s="455">
        <v>0</v>
      </c>
      <c r="Z24" s="455">
        <v>0</v>
      </c>
      <c r="AA24" s="455">
        <v>1</v>
      </c>
      <c r="AB24" s="456"/>
      <c r="AC24" s="457"/>
      <c r="AD24" s="517"/>
      <c r="AF24" s="500" t="s">
        <v>6</v>
      </c>
    </row>
    <row r="25" spans="2:32" s="451" customFormat="1">
      <c r="B25" s="517"/>
      <c r="D25" s="500" t="s">
        <v>7</v>
      </c>
      <c r="F25" s="461">
        <v>260</v>
      </c>
      <c r="G25" s="455">
        <v>0</v>
      </c>
      <c r="H25" s="455">
        <v>0</v>
      </c>
      <c r="I25" s="455">
        <v>0</v>
      </c>
      <c r="J25" s="455">
        <v>120</v>
      </c>
      <c r="K25" s="455">
        <v>43</v>
      </c>
      <c r="L25" s="455">
        <v>0</v>
      </c>
      <c r="M25" s="455">
        <v>0</v>
      </c>
      <c r="N25" s="455">
        <v>3</v>
      </c>
      <c r="O25" s="455">
        <v>6</v>
      </c>
      <c r="P25" s="455">
        <v>17</v>
      </c>
      <c r="Q25" s="455">
        <v>26</v>
      </c>
      <c r="R25" s="455">
        <v>18</v>
      </c>
      <c r="S25" s="455">
        <v>1</v>
      </c>
      <c r="T25" s="455">
        <v>0</v>
      </c>
      <c r="U25" s="455">
        <v>1</v>
      </c>
      <c r="V25" s="455">
        <v>1</v>
      </c>
      <c r="W25" s="455">
        <v>3</v>
      </c>
      <c r="X25" s="455">
        <v>15</v>
      </c>
      <c r="Y25" s="455">
        <v>0</v>
      </c>
      <c r="Z25" s="455">
        <v>4</v>
      </c>
      <c r="AA25" s="455">
        <v>2</v>
      </c>
      <c r="AB25" s="456"/>
      <c r="AC25" s="457"/>
      <c r="AD25" s="517"/>
      <c r="AF25" s="500" t="s">
        <v>7</v>
      </c>
    </row>
    <row r="26" spans="2:32" s="451" customFormat="1" ht="10.5" customHeight="1">
      <c r="B26" s="501"/>
      <c r="C26" s="514" t="s">
        <v>41</v>
      </c>
      <c r="D26" s="514"/>
      <c r="F26" s="461">
        <v>1</v>
      </c>
      <c r="G26" s="455">
        <v>0</v>
      </c>
      <c r="H26" s="455">
        <v>0</v>
      </c>
      <c r="I26" s="455">
        <v>0</v>
      </c>
      <c r="J26" s="455">
        <v>1</v>
      </c>
      <c r="K26" s="455">
        <v>0</v>
      </c>
      <c r="L26" s="455">
        <v>0</v>
      </c>
      <c r="M26" s="455">
        <v>0</v>
      </c>
      <c r="N26" s="455">
        <v>0</v>
      </c>
      <c r="O26" s="455">
        <v>0</v>
      </c>
      <c r="P26" s="455">
        <v>0</v>
      </c>
      <c r="Q26" s="455">
        <v>0</v>
      </c>
      <c r="R26" s="455">
        <v>0</v>
      </c>
      <c r="S26" s="455">
        <v>0</v>
      </c>
      <c r="T26" s="455">
        <v>0</v>
      </c>
      <c r="U26" s="455">
        <v>0</v>
      </c>
      <c r="V26" s="455">
        <v>0</v>
      </c>
      <c r="W26" s="455">
        <v>0</v>
      </c>
      <c r="X26" s="455">
        <v>0</v>
      </c>
      <c r="Y26" s="455">
        <v>0</v>
      </c>
      <c r="Z26" s="455">
        <v>0</v>
      </c>
      <c r="AA26" s="455">
        <v>0</v>
      </c>
      <c r="AB26" s="456"/>
      <c r="AC26" s="457"/>
      <c r="AD26" s="501"/>
      <c r="AE26" s="514" t="s">
        <v>41</v>
      </c>
      <c r="AF26" s="514"/>
    </row>
    <row r="27" spans="2:32" s="451" customFormat="1" ht="10.5" customHeight="1">
      <c r="B27" s="515" t="s">
        <v>154</v>
      </c>
      <c r="D27" s="500" t="s">
        <v>9</v>
      </c>
      <c r="F27" s="461">
        <v>112</v>
      </c>
      <c r="G27" s="455">
        <v>2</v>
      </c>
      <c r="H27" s="455">
        <v>0</v>
      </c>
      <c r="I27" s="455">
        <v>0</v>
      </c>
      <c r="J27" s="455">
        <v>65</v>
      </c>
      <c r="K27" s="455">
        <v>23</v>
      </c>
      <c r="L27" s="455">
        <v>0</v>
      </c>
      <c r="M27" s="455">
        <v>0</v>
      </c>
      <c r="N27" s="455">
        <v>2</v>
      </c>
      <c r="O27" s="455">
        <v>1</v>
      </c>
      <c r="P27" s="455">
        <v>1</v>
      </c>
      <c r="Q27" s="455">
        <v>8</v>
      </c>
      <c r="R27" s="455">
        <v>4</v>
      </c>
      <c r="S27" s="455">
        <v>0</v>
      </c>
      <c r="T27" s="455">
        <v>2</v>
      </c>
      <c r="U27" s="455">
        <v>0</v>
      </c>
      <c r="V27" s="455">
        <v>0</v>
      </c>
      <c r="W27" s="455">
        <v>0</v>
      </c>
      <c r="X27" s="455">
        <v>1</v>
      </c>
      <c r="Y27" s="455">
        <v>0</v>
      </c>
      <c r="Z27" s="455">
        <v>0</v>
      </c>
      <c r="AA27" s="455">
        <v>3</v>
      </c>
      <c r="AB27" s="456"/>
      <c r="AC27" s="457"/>
      <c r="AD27" s="515" t="s">
        <v>154</v>
      </c>
      <c r="AF27" s="500" t="s">
        <v>9</v>
      </c>
    </row>
    <row r="28" spans="2:32" s="451" customFormat="1">
      <c r="B28" s="516"/>
      <c r="D28" s="500" t="s">
        <v>27</v>
      </c>
      <c r="F28" s="461">
        <v>84</v>
      </c>
      <c r="G28" s="455">
        <v>0</v>
      </c>
      <c r="H28" s="455">
        <v>0</v>
      </c>
      <c r="I28" s="455">
        <v>0</v>
      </c>
      <c r="J28" s="455">
        <v>50</v>
      </c>
      <c r="K28" s="455">
        <v>19</v>
      </c>
      <c r="L28" s="455">
        <v>0</v>
      </c>
      <c r="M28" s="455">
        <v>0</v>
      </c>
      <c r="N28" s="455">
        <v>1</v>
      </c>
      <c r="O28" s="455">
        <v>1</v>
      </c>
      <c r="P28" s="455">
        <v>0</v>
      </c>
      <c r="Q28" s="455">
        <v>4</v>
      </c>
      <c r="R28" s="455">
        <v>3</v>
      </c>
      <c r="S28" s="455">
        <v>0</v>
      </c>
      <c r="T28" s="455">
        <v>0</v>
      </c>
      <c r="U28" s="455">
        <v>0</v>
      </c>
      <c r="V28" s="455">
        <v>0</v>
      </c>
      <c r="W28" s="455">
        <v>0</v>
      </c>
      <c r="X28" s="455">
        <v>2</v>
      </c>
      <c r="Y28" s="455">
        <v>0</v>
      </c>
      <c r="Z28" s="455">
        <v>0</v>
      </c>
      <c r="AA28" s="455">
        <v>4</v>
      </c>
      <c r="AB28" s="456"/>
      <c r="AC28" s="457"/>
      <c r="AD28" s="516"/>
      <c r="AF28" s="500" t="s">
        <v>27</v>
      </c>
    </row>
    <row r="29" spans="2:32" s="451" customFormat="1">
      <c r="B29" s="516"/>
      <c r="D29" s="500" t="s">
        <v>11</v>
      </c>
      <c r="F29" s="461">
        <v>131</v>
      </c>
      <c r="G29" s="455">
        <v>0</v>
      </c>
      <c r="H29" s="455">
        <v>0</v>
      </c>
      <c r="I29" s="455">
        <v>0</v>
      </c>
      <c r="J29" s="455">
        <v>85</v>
      </c>
      <c r="K29" s="455">
        <v>23</v>
      </c>
      <c r="L29" s="455">
        <v>0</v>
      </c>
      <c r="M29" s="455">
        <v>0</v>
      </c>
      <c r="N29" s="455">
        <v>1</v>
      </c>
      <c r="O29" s="455">
        <v>1</v>
      </c>
      <c r="P29" s="455">
        <v>1</v>
      </c>
      <c r="Q29" s="455">
        <v>7</v>
      </c>
      <c r="R29" s="455">
        <v>5</v>
      </c>
      <c r="S29" s="455">
        <v>0</v>
      </c>
      <c r="T29" s="455">
        <v>0</v>
      </c>
      <c r="U29" s="455">
        <v>1</v>
      </c>
      <c r="V29" s="455">
        <v>1</v>
      </c>
      <c r="W29" s="455">
        <v>1</v>
      </c>
      <c r="X29" s="455">
        <v>3</v>
      </c>
      <c r="Y29" s="455">
        <v>0</v>
      </c>
      <c r="Z29" s="455">
        <v>0</v>
      </c>
      <c r="AA29" s="455">
        <v>2</v>
      </c>
      <c r="AB29" s="456"/>
      <c r="AC29" s="457"/>
      <c r="AD29" s="516"/>
      <c r="AF29" s="500" t="s">
        <v>11</v>
      </c>
    </row>
    <row r="30" spans="2:32" s="451" customFormat="1">
      <c r="B30" s="516"/>
      <c r="D30" s="500" t="s">
        <v>74</v>
      </c>
      <c r="F30" s="461">
        <v>269</v>
      </c>
      <c r="G30" s="455">
        <v>0</v>
      </c>
      <c r="H30" s="455">
        <v>0</v>
      </c>
      <c r="I30" s="455">
        <v>0</v>
      </c>
      <c r="J30" s="455">
        <v>162</v>
      </c>
      <c r="K30" s="455">
        <v>54</v>
      </c>
      <c r="L30" s="455">
        <v>0</v>
      </c>
      <c r="M30" s="455">
        <v>0</v>
      </c>
      <c r="N30" s="455">
        <v>2</v>
      </c>
      <c r="O30" s="455">
        <v>1</v>
      </c>
      <c r="P30" s="455">
        <v>3</v>
      </c>
      <c r="Q30" s="455">
        <v>12</v>
      </c>
      <c r="R30" s="455">
        <v>19</v>
      </c>
      <c r="S30" s="455">
        <v>0</v>
      </c>
      <c r="T30" s="455">
        <v>0</v>
      </c>
      <c r="U30" s="455">
        <v>1</v>
      </c>
      <c r="V30" s="455">
        <v>1</v>
      </c>
      <c r="W30" s="455">
        <v>4</v>
      </c>
      <c r="X30" s="455">
        <v>7</v>
      </c>
      <c r="Y30" s="455">
        <v>0</v>
      </c>
      <c r="Z30" s="455">
        <v>1</v>
      </c>
      <c r="AA30" s="455">
        <v>2</v>
      </c>
      <c r="AB30" s="456"/>
      <c r="AC30" s="457"/>
      <c r="AD30" s="516"/>
      <c r="AF30" s="500" t="s">
        <v>74</v>
      </c>
    </row>
    <row r="31" spans="2:32" s="451" customFormat="1" ht="10.5" customHeight="1">
      <c r="B31" s="431"/>
      <c r="C31" s="514" t="s">
        <v>13</v>
      </c>
      <c r="D31" s="514"/>
      <c r="F31" s="461">
        <v>1954</v>
      </c>
      <c r="G31" s="455">
        <v>2</v>
      </c>
      <c r="H31" s="455">
        <v>0</v>
      </c>
      <c r="I31" s="455">
        <v>0</v>
      </c>
      <c r="J31" s="455">
        <v>1211</v>
      </c>
      <c r="K31" s="455">
        <v>305</v>
      </c>
      <c r="L31" s="455">
        <v>1</v>
      </c>
      <c r="M31" s="455">
        <v>0</v>
      </c>
      <c r="N31" s="455">
        <v>13</v>
      </c>
      <c r="O31" s="455">
        <v>18</v>
      </c>
      <c r="P31" s="455">
        <v>13</v>
      </c>
      <c r="Q31" s="455">
        <v>134</v>
      </c>
      <c r="R31" s="455">
        <v>113</v>
      </c>
      <c r="S31" s="455">
        <v>3</v>
      </c>
      <c r="T31" s="455">
        <v>2</v>
      </c>
      <c r="U31" s="455">
        <v>2</v>
      </c>
      <c r="V31" s="455">
        <v>9</v>
      </c>
      <c r="W31" s="455">
        <v>16</v>
      </c>
      <c r="X31" s="455">
        <v>76</v>
      </c>
      <c r="Y31" s="455">
        <v>0</v>
      </c>
      <c r="Z31" s="455">
        <v>0</v>
      </c>
      <c r="AA31" s="455">
        <v>36</v>
      </c>
      <c r="AB31" s="456"/>
      <c r="AC31" s="457"/>
      <c r="AE31" s="514" t="s">
        <v>13</v>
      </c>
      <c r="AF31" s="514"/>
    </row>
    <row r="32" spans="2:32" s="451" customFormat="1" ht="10.5" customHeight="1">
      <c r="B32" s="431"/>
      <c r="C32" s="514" t="s">
        <v>14</v>
      </c>
      <c r="D32" s="514"/>
      <c r="F32" s="461">
        <v>1</v>
      </c>
      <c r="G32" s="455">
        <v>0</v>
      </c>
      <c r="H32" s="455">
        <v>0</v>
      </c>
      <c r="I32" s="455">
        <v>0</v>
      </c>
      <c r="J32" s="455">
        <v>1</v>
      </c>
      <c r="K32" s="455">
        <v>0</v>
      </c>
      <c r="L32" s="455">
        <v>0</v>
      </c>
      <c r="M32" s="455">
        <v>0</v>
      </c>
      <c r="N32" s="455">
        <v>0</v>
      </c>
      <c r="O32" s="455">
        <v>0</v>
      </c>
      <c r="P32" s="455">
        <v>0</v>
      </c>
      <c r="Q32" s="455">
        <v>0</v>
      </c>
      <c r="R32" s="455">
        <v>0</v>
      </c>
      <c r="S32" s="455">
        <v>0</v>
      </c>
      <c r="T32" s="455">
        <v>0</v>
      </c>
      <c r="U32" s="455">
        <v>0</v>
      </c>
      <c r="V32" s="455">
        <v>0</v>
      </c>
      <c r="W32" s="455">
        <v>0</v>
      </c>
      <c r="X32" s="455">
        <v>0</v>
      </c>
      <c r="Y32" s="455">
        <v>0</v>
      </c>
      <c r="Z32" s="455">
        <v>0</v>
      </c>
      <c r="AA32" s="455">
        <v>0</v>
      </c>
      <c r="AB32" s="456"/>
      <c r="AC32" s="457"/>
      <c r="AE32" s="514" t="s">
        <v>14</v>
      </c>
      <c r="AF32" s="514"/>
    </row>
    <row r="33" spans="1:32" s="451" customFormat="1" ht="10.5" customHeight="1">
      <c r="B33" s="431"/>
      <c r="C33" s="514" t="s">
        <v>15</v>
      </c>
      <c r="D33" s="514"/>
      <c r="F33" s="461">
        <v>911</v>
      </c>
      <c r="G33" s="455">
        <v>3</v>
      </c>
      <c r="H33" s="455">
        <v>1</v>
      </c>
      <c r="I33" s="455">
        <v>0</v>
      </c>
      <c r="J33" s="455">
        <v>488</v>
      </c>
      <c r="K33" s="455">
        <v>149</v>
      </c>
      <c r="L33" s="455">
        <v>0</v>
      </c>
      <c r="M33" s="455">
        <v>0</v>
      </c>
      <c r="N33" s="455">
        <v>8</v>
      </c>
      <c r="O33" s="455">
        <v>9</v>
      </c>
      <c r="P33" s="455">
        <v>9</v>
      </c>
      <c r="Q33" s="455">
        <v>44</v>
      </c>
      <c r="R33" s="455">
        <v>36</v>
      </c>
      <c r="S33" s="455">
        <v>0</v>
      </c>
      <c r="T33" s="455">
        <v>2</v>
      </c>
      <c r="U33" s="455">
        <v>3</v>
      </c>
      <c r="V33" s="455">
        <v>5</v>
      </c>
      <c r="W33" s="455">
        <v>6</v>
      </c>
      <c r="X33" s="455">
        <v>103</v>
      </c>
      <c r="Y33" s="455">
        <v>1</v>
      </c>
      <c r="Z33" s="455">
        <v>0</v>
      </c>
      <c r="AA33" s="455">
        <v>44</v>
      </c>
      <c r="AB33" s="456"/>
      <c r="AC33" s="457"/>
      <c r="AE33" s="514" t="s">
        <v>15</v>
      </c>
      <c r="AF33" s="514"/>
    </row>
    <row r="34" spans="1:32" s="451" customFormat="1" ht="10.5" customHeight="1">
      <c r="B34" s="431"/>
      <c r="C34" s="514" t="s">
        <v>39</v>
      </c>
      <c r="D34" s="514"/>
      <c r="F34" s="461">
        <v>0</v>
      </c>
      <c r="G34" s="455">
        <v>0</v>
      </c>
      <c r="H34" s="455">
        <v>0</v>
      </c>
      <c r="I34" s="455">
        <v>0</v>
      </c>
      <c r="J34" s="455">
        <v>0</v>
      </c>
      <c r="K34" s="455">
        <v>0</v>
      </c>
      <c r="L34" s="455">
        <v>0</v>
      </c>
      <c r="M34" s="455">
        <v>0</v>
      </c>
      <c r="N34" s="455">
        <v>0</v>
      </c>
      <c r="O34" s="455">
        <v>0</v>
      </c>
      <c r="P34" s="455">
        <v>0</v>
      </c>
      <c r="Q34" s="455">
        <v>0</v>
      </c>
      <c r="R34" s="455">
        <v>0</v>
      </c>
      <c r="S34" s="455">
        <v>0</v>
      </c>
      <c r="T34" s="455">
        <v>0</v>
      </c>
      <c r="U34" s="455">
        <v>0</v>
      </c>
      <c r="V34" s="455">
        <v>0</v>
      </c>
      <c r="W34" s="455">
        <v>0</v>
      </c>
      <c r="X34" s="455">
        <v>0</v>
      </c>
      <c r="Y34" s="455">
        <v>0</v>
      </c>
      <c r="Z34" s="455">
        <v>0</v>
      </c>
      <c r="AA34" s="455">
        <v>0</v>
      </c>
      <c r="AB34" s="456"/>
      <c r="AC34" s="457"/>
      <c r="AE34" s="514" t="s">
        <v>39</v>
      </c>
      <c r="AF34" s="514"/>
    </row>
    <row r="35" spans="1:32" s="451" customFormat="1" ht="10.5" customHeight="1">
      <c r="B35" s="431"/>
      <c r="C35" s="514" t="s">
        <v>38</v>
      </c>
      <c r="D35" s="514"/>
      <c r="F35" s="461">
        <v>1</v>
      </c>
      <c r="G35" s="455">
        <v>0</v>
      </c>
      <c r="H35" s="455">
        <v>0</v>
      </c>
      <c r="I35" s="455">
        <v>0</v>
      </c>
      <c r="J35" s="455">
        <v>0</v>
      </c>
      <c r="K35" s="455">
        <v>0</v>
      </c>
      <c r="L35" s="455">
        <v>0</v>
      </c>
      <c r="M35" s="455">
        <v>0</v>
      </c>
      <c r="N35" s="455">
        <v>0</v>
      </c>
      <c r="O35" s="455">
        <v>0</v>
      </c>
      <c r="P35" s="455">
        <v>0</v>
      </c>
      <c r="Q35" s="455">
        <v>0</v>
      </c>
      <c r="R35" s="455">
        <v>0</v>
      </c>
      <c r="S35" s="455">
        <v>0</v>
      </c>
      <c r="T35" s="455">
        <v>0</v>
      </c>
      <c r="U35" s="455">
        <v>0</v>
      </c>
      <c r="V35" s="455">
        <v>0</v>
      </c>
      <c r="W35" s="455">
        <v>0</v>
      </c>
      <c r="X35" s="455">
        <v>0</v>
      </c>
      <c r="Y35" s="455">
        <v>0</v>
      </c>
      <c r="Z35" s="455">
        <v>1</v>
      </c>
      <c r="AA35" s="455">
        <v>0</v>
      </c>
      <c r="AB35" s="456"/>
      <c r="AC35" s="457"/>
      <c r="AE35" s="514" t="s">
        <v>38</v>
      </c>
      <c r="AF35" s="514"/>
    </row>
    <row r="36" spans="1:32" s="451" customFormat="1" ht="10.5" customHeight="1">
      <c r="B36" s="431"/>
      <c r="C36" s="514" t="s">
        <v>37</v>
      </c>
      <c r="D36" s="514"/>
      <c r="F36" s="461">
        <v>80</v>
      </c>
      <c r="G36" s="455">
        <v>4</v>
      </c>
      <c r="H36" s="455">
        <v>0</v>
      </c>
      <c r="I36" s="455">
        <v>1</v>
      </c>
      <c r="J36" s="455">
        <v>42</v>
      </c>
      <c r="K36" s="455">
        <v>7</v>
      </c>
      <c r="L36" s="455">
        <v>0</v>
      </c>
      <c r="M36" s="455">
        <v>0</v>
      </c>
      <c r="N36" s="455">
        <v>1</v>
      </c>
      <c r="O36" s="455">
        <v>1</v>
      </c>
      <c r="P36" s="455">
        <v>1</v>
      </c>
      <c r="Q36" s="455">
        <v>5</v>
      </c>
      <c r="R36" s="455">
        <v>0</v>
      </c>
      <c r="S36" s="455">
        <v>0</v>
      </c>
      <c r="T36" s="455">
        <v>1</v>
      </c>
      <c r="U36" s="455">
        <v>1</v>
      </c>
      <c r="V36" s="455">
        <v>3</v>
      </c>
      <c r="W36" s="455">
        <v>2</v>
      </c>
      <c r="X36" s="455">
        <v>9</v>
      </c>
      <c r="Y36" s="455">
        <v>0</v>
      </c>
      <c r="Z36" s="455">
        <v>0</v>
      </c>
      <c r="AA36" s="455">
        <v>2</v>
      </c>
      <c r="AB36" s="456"/>
      <c r="AC36" s="457"/>
      <c r="AE36" s="514" t="s">
        <v>37</v>
      </c>
      <c r="AF36" s="514"/>
    </row>
    <row r="37" spans="1:32" s="451" customFormat="1" ht="10.5" customHeight="1">
      <c r="B37" s="431"/>
      <c r="C37" s="514" t="s">
        <v>36</v>
      </c>
      <c r="D37" s="514"/>
      <c r="F37" s="461">
        <v>92</v>
      </c>
      <c r="G37" s="455">
        <v>17</v>
      </c>
      <c r="H37" s="455">
        <v>0</v>
      </c>
      <c r="I37" s="455">
        <v>0</v>
      </c>
      <c r="J37" s="455">
        <v>16</v>
      </c>
      <c r="K37" s="455">
        <v>0</v>
      </c>
      <c r="L37" s="455">
        <v>0</v>
      </c>
      <c r="M37" s="455">
        <v>0</v>
      </c>
      <c r="N37" s="455">
        <v>0</v>
      </c>
      <c r="O37" s="455">
        <v>0</v>
      </c>
      <c r="P37" s="455">
        <v>1</v>
      </c>
      <c r="Q37" s="455">
        <v>1</v>
      </c>
      <c r="R37" s="455">
        <v>0</v>
      </c>
      <c r="S37" s="455">
        <v>0</v>
      </c>
      <c r="T37" s="455">
        <v>1</v>
      </c>
      <c r="U37" s="455">
        <v>2</v>
      </c>
      <c r="V37" s="455">
        <v>6</v>
      </c>
      <c r="W37" s="455">
        <v>5</v>
      </c>
      <c r="X37" s="455">
        <v>43</v>
      </c>
      <c r="Y37" s="455">
        <v>0</v>
      </c>
      <c r="Z37" s="455">
        <v>0</v>
      </c>
      <c r="AA37" s="455">
        <v>0</v>
      </c>
      <c r="AB37" s="456"/>
      <c r="AC37" s="457"/>
      <c r="AE37" s="514" t="s">
        <v>36</v>
      </c>
      <c r="AF37" s="514"/>
    </row>
    <row r="38" spans="1:32" s="451" customFormat="1" ht="10.5" customHeight="1">
      <c r="C38" s="514" t="s">
        <v>143</v>
      </c>
      <c r="D38" s="514"/>
      <c r="F38" s="461">
        <v>6</v>
      </c>
      <c r="G38" s="455">
        <v>1</v>
      </c>
      <c r="H38" s="455">
        <v>0</v>
      </c>
      <c r="I38" s="455">
        <v>0</v>
      </c>
      <c r="J38" s="455">
        <v>2</v>
      </c>
      <c r="K38" s="455">
        <v>0</v>
      </c>
      <c r="L38" s="455">
        <v>0</v>
      </c>
      <c r="M38" s="455">
        <v>0</v>
      </c>
      <c r="N38" s="455">
        <v>0</v>
      </c>
      <c r="O38" s="455">
        <v>0</v>
      </c>
      <c r="P38" s="455">
        <v>0</v>
      </c>
      <c r="Q38" s="455">
        <v>0</v>
      </c>
      <c r="R38" s="455">
        <v>0</v>
      </c>
      <c r="S38" s="455">
        <v>0</v>
      </c>
      <c r="T38" s="455">
        <v>0</v>
      </c>
      <c r="U38" s="455">
        <v>0</v>
      </c>
      <c r="V38" s="455">
        <v>0</v>
      </c>
      <c r="W38" s="455">
        <v>0</v>
      </c>
      <c r="X38" s="455">
        <v>1</v>
      </c>
      <c r="Y38" s="455">
        <v>0</v>
      </c>
      <c r="Z38" s="455">
        <v>2</v>
      </c>
      <c r="AA38" s="455">
        <v>0</v>
      </c>
      <c r="AB38" s="456"/>
      <c r="AC38" s="457"/>
      <c r="AE38" s="514" t="s">
        <v>143</v>
      </c>
      <c r="AF38" s="514"/>
    </row>
    <row r="39" spans="1:32" s="451" customFormat="1" ht="10.5" customHeight="1">
      <c r="A39" s="520" t="s">
        <v>157</v>
      </c>
      <c r="B39" s="520"/>
      <c r="C39" s="520"/>
      <c r="D39" s="520"/>
      <c r="E39" s="521"/>
      <c r="F39" s="455"/>
      <c r="G39" s="455"/>
      <c r="H39" s="455"/>
      <c r="I39" s="455"/>
      <c r="J39" s="455"/>
      <c r="K39" s="455"/>
      <c r="L39" s="455"/>
      <c r="M39" s="455"/>
      <c r="N39" s="455"/>
      <c r="O39" s="455"/>
      <c r="P39" s="455"/>
      <c r="Q39" s="455"/>
      <c r="R39" s="455"/>
      <c r="S39" s="455"/>
      <c r="T39" s="455"/>
      <c r="U39" s="455"/>
      <c r="V39" s="455"/>
      <c r="W39" s="455"/>
      <c r="X39" s="455"/>
      <c r="Y39" s="455"/>
      <c r="Z39" s="455"/>
      <c r="AA39" s="455"/>
      <c r="AC39" s="522" t="s">
        <v>157</v>
      </c>
      <c r="AD39" s="520"/>
      <c r="AE39" s="520"/>
      <c r="AF39" s="520"/>
    </row>
    <row r="40" spans="1:32" s="451" customFormat="1" ht="10.5" customHeight="1">
      <c r="B40" s="523" t="s">
        <v>185</v>
      </c>
      <c r="C40" s="523"/>
      <c r="D40" s="523"/>
      <c r="E40" s="454"/>
      <c r="F40" s="471">
        <v>55</v>
      </c>
      <c r="G40" s="455">
        <v>0</v>
      </c>
      <c r="H40" s="455">
        <v>0</v>
      </c>
      <c r="I40" s="455">
        <v>0</v>
      </c>
      <c r="J40" s="455">
        <v>16</v>
      </c>
      <c r="K40" s="455">
        <v>7</v>
      </c>
      <c r="L40" s="455">
        <v>0</v>
      </c>
      <c r="M40" s="455">
        <v>0</v>
      </c>
      <c r="N40" s="455">
        <v>3</v>
      </c>
      <c r="O40" s="455">
        <v>2</v>
      </c>
      <c r="P40" s="455">
        <v>2</v>
      </c>
      <c r="Q40" s="455">
        <v>1</v>
      </c>
      <c r="R40" s="455">
        <v>3</v>
      </c>
      <c r="S40" s="455">
        <v>0</v>
      </c>
      <c r="T40" s="455">
        <v>3</v>
      </c>
      <c r="U40" s="455">
        <v>1</v>
      </c>
      <c r="V40" s="455">
        <v>1</v>
      </c>
      <c r="W40" s="455">
        <v>3</v>
      </c>
      <c r="X40" s="455">
        <v>7</v>
      </c>
      <c r="Y40" s="455">
        <v>0</v>
      </c>
      <c r="Z40" s="455">
        <v>6</v>
      </c>
      <c r="AA40" s="455">
        <v>0</v>
      </c>
      <c r="AB40" s="456"/>
      <c r="AC40" s="457"/>
      <c r="AD40" s="523" t="s">
        <v>185</v>
      </c>
      <c r="AE40" s="523"/>
      <c r="AF40" s="523"/>
    </row>
    <row r="41" spans="1:32" s="451" customFormat="1">
      <c r="B41" s="518" t="s">
        <v>182</v>
      </c>
      <c r="C41" s="518"/>
      <c r="D41" s="518"/>
      <c r="E41" s="454"/>
      <c r="F41" s="471">
        <v>35</v>
      </c>
      <c r="G41" s="455">
        <v>0</v>
      </c>
      <c r="H41" s="455">
        <v>0</v>
      </c>
      <c r="I41" s="455">
        <v>0</v>
      </c>
      <c r="J41" s="455">
        <v>8</v>
      </c>
      <c r="K41" s="455">
        <v>7</v>
      </c>
      <c r="L41" s="455">
        <v>0</v>
      </c>
      <c r="M41" s="455">
        <v>0</v>
      </c>
      <c r="N41" s="455">
        <v>3</v>
      </c>
      <c r="O41" s="455">
        <v>0</v>
      </c>
      <c r="P41" s="455">
        <v>1</v>
      </c>
      <c r="Q41" s="455">
        <v>4</v>
      </c>
      <c r="R41" s="455">
        <v>2</v>
      </c>
      <c r="S41" s="455">
        <v>0</v>
      </c>
      <c r="T41" s="455">
        <v>1</v>
      </c>
      <c r="U41" s="455">
        <v>1</v>
      </c>
      <c r="V41" s="455">
        <v>0</v>
      </c>
      <c r="W41" s="455">
        <v>1</v>
      </c>
      <c r="X41" s="455">
        <v>5</v>
      </c>
      <c r="Y41" s="455">
        <v>0</v>
      </c>
      <c r="Z41" s="455">
        <v>2</v>
      </c>
      <c r="AA41" s="455">
        <v>0</v>
      </c>
      <c r="AB41" s="456"/>
      <c r="AC41" s="457"/>
      <c r="AD41" s="518" t="s">
        <v>182</v>
      </c>
      <c r="AE41" s="518"/>
      <c r="AF41" s="518"/>
    </row>
    <row r="42" spans="1:32" s="451" customFormat="1">
      <c r="B42" s="518" t="s">
        <v>183</v>
      </c>
      <c r="C42" s="518"/>
      <c r="D42" s="518"/>
      <c r="E42" s="454"/>
      <c r="F42" s="471">
        <v>42</v>
      </c>
      <c r="G42" s="455">
        <v>0</v>
      </c>
      <c r="H42" s="455">
        <v>0</v>
      </c>
      <c r="I42" s="455">
        <v>0</v>
      </c>
      <c r="J42" s="455">
        <v>14</v>
      </c>
      <c r="K42" s="455">
        <v>8</v>
      </c>
      <c r="L42" s="455">
        <v>0</v>
      </c>
      <c r="M42" s="455">
        <v>0</v>
      </c>
      <c r="N42" s="455">
        <v>1</v>
      </c>
      <c r="O42" s="455">
        <v>0</v>
      </c>
      <c r="P42" s="455">
        <v>0</v>
      </c>
      <c r="Q42" s="455">
        <v>1</v>
      </c>
      <c r="R42" s="455">
        <v>1</v>
      </c>
      <c r="S42" s="455">
        <v>1</v>
      </c>
      <c r="T42" s="455">
        <v>3</v>
      </c>
      <c r="U42" s="455">
        <v>1</v>
      </c>
      <c r="V42" s="455">
        <v>1</v>
      </c>
      <c r="W42" s="455">
        <v>2</v>
      </c>
      <c r="X42" s="455">
        <v>4</v>
      </c>
      <c r="Y42" s="455">
        <v>0</v>
      </c>
      <c r="Z42" s="455">
        <v>5</v>
      </c>
      <c r="AA42" s="455">
        <v>0</v>
      </c>
      <c r="AB42" s="456"/>
      <c r="AC42" s="457"/>
      <c r="AD42" s="518" t="s">
        <v>183</v>
      </c>
      <c r="AE42" s="518"/>
      <c r="AF42" s="518"/>
    </row>
    <row r="43" spans="1:32" s="451" customFormat="1">
      <c r="B43" s="518" t="s">
        <v>184</v>
      </c>
      <c r="C43" s="518"/>
      <c r="D43" s="518"/>
      <c r="E43" s="454"/>
      <c r="F43" s="471">
        <v>22</v>
      </c>
      <c r="G43" s="455">
        <v>0</v>
      </c>
      <c r="H43" s="455">
        <v>0</v>
      </c>
      <c r="I43" s="455">
        <v>0</v>
      </c>
      <c r="J43" s="455">
        <v>6</v>
      </c>
      <c r="K43" s="455">
        <v>3</v>
      </c>
      <c r="L43" s="455">
        <v>0</v>
      </c>
      <c r="M43" s="455">
        <v>0</v>
      </c>
      <c r="N43" s="455">
        <v>2</v>
      </c>
      <c r="O43" s="455">
        <v>0</v>
      </c>
      <c r="P43" s="455">
        <v>2</v>
      </c>
      <c r="Q43" s="455">
        <v>0</v>
      </c>
      <c r="R43" s="455">
        <v>3</v>
      </c>
      <c r="S43" s="455">
        <v>0</v>
      </c>
      <c r="T43" s="455">
        <v>2</v>
      </c>
      <c r="U43" s="455">
        <v>0</v>
      </c>
      <c r="V43" s="455">
        <v>0</v>
      </c>
      <c r="W43" s="455">
        <v>1</v>
      </c>
      <c r="X43" s="455">
        <v>1</v>
      </c>
      <c r="Y43" s="455">
        <v>0</v>
      </c>
      <c r="Z43" s="455">
        <v>2</v>
      </c>
      <c r="AA43" s="455">
        <v>0</v>
      </c>
      <c r="AB43" s="456"/>
      <c r="AC43" s="457"/>
      <c r="AD43" s="518" t="s">
        <v>184</v>
      </c>
      <c r="AE43" s="518"/>
      <c r="AF43" s="518"/>
    </row>
    <row r="44" spans="1:32" s="451" customFormat="1" ht="10.5" customHeight="1">
      <c r="B44" s="519" t="s">
        <v>187</v>
      </c>
      <c r="C44" s="519"/>
      <c r="D44" s="519"/>
      <c r="E44" s="454"/>
      <c r="F44" s="472">
        <v>33</v>
      </c>
      <c r="G44" s="473">
        <v>2</v>
      </c>
      <c r="H44" s="473">
        <v>0</v>
      </c>
      <c r="I44" s="473">
        <v>0</v>
      </c>
      <c r="J44" s="473">
        <v>7</v>
      </c>
      <c r="K44" s="473">
        <v>4</v>
      </c>
      <c r="L44" s="473">
        <v>0</v>
      </c>
      <c r="M44" s="473">
        <v>0</v>
      </c>
      <c r="N44" s="473">
        <v>2</v>
      </c>
      <c r="O44" s="473">
        <v>0</v>
      </c>
      <c r="P44" s="473">
        <v>1</v>
      </c>
      <c r="Q44" s="473">
        <v>3</v>
      </c>
      <c r="R44" s="473">
        <v>1</v>
      </c>
      <c r="S44" s="473">
        <v>0</v>
      </c>
      <c r="T44" s="473">
        <v>2</v>
      </c>
      <c r="U44" s="473">
        <v>1</v>
      </c>
      <c r="V44" s="473">
        <v>2</v>
      </c>
      <c r="W44" s="473">
        <v>2</v>
      </c>
      <c r="X44" s="473">
        <v>2</v>
      </c>
      <c r="Y44" s="473">
        <v>0</v>
      </c>
      <c r="Z44" s="473">
        <v>4</v>
      </c>
      <c r="AA44" s="473">
        <v>0</v>
      </c>
      <c r="AB44" s="474"/>
      <c r="AC44" s="457"/>
      <c r="AD44" s="519" t="s">
        <v>187</v>
      </c>
      <c r="AE44" s="519"/>
      <c r="AF44" s="519"/>
    </row>
    <row r="45" spans="1:32" s="451" customFormat="1" ht="12" customHeight="1">
      <c r="B45" s="517" t="s">
        <v>156</v>
      </c>
      <c r="D45" s="500" t="s">
        <v>103</v>
      </c>
      <c r="F45" s="461">
        <v>0</v>
      </c>
      <c r="G45" s="455">
        <v>0</v>
      </c>
      <c r="H45" s="455">
        <v>0</v>
      </c>
      <c r="I45" s="455">
        <v>0</v>
      </c>
      <c r="J45" s="455">
        <v>0</v>
      </c>
      <c r="K45" s="455">
        <v>0</v>
      </c>
      <c r="L45" s="455">
        <v>0</v>
      </c>
      <c r="M45" s="455">
        <v>0</v>
      </c>
      <c r="N45" s="455">
        <v>0</v>
      </c>
      <c r="O45" s="455">
        <v>0</v>
      </c>
      <c r="P45" s="455">
        <v>0</v>
      </c>
      <c r="Q45" s="455">
        <v>0</v>
      </c>
      <c r="R45" s="455">
        <v>0</v>
      </c>
      <c r="S45" s="455">
        <v>0</v>
      </c>
      <c r="T45" s="455">
        <v>0</v>
      </c>
      <c r="U45" s="455">
        <v>0</v>
      </c>
      <c r="V45" s="455">
        <v>0</v>
      </c>
      <c r="W45" s="455">
        <v>0</v>
      </c>
      <c r="X45" s="455">
        <v>0</v>
      </c>
      <c r="Y45" s="455">
        <v>0</v>
      </c>
      <c r="Z45" s="455">
        <v>0</v>
      </c>
      <c r="AA45" s="455">
        <v>0</v>
      </c>
      <c r="AB45" s="475"/>
      <c r="AC45" s="457"/>
      <c r="AD45" s="517" t="s">
        <v>156</v>
      </c>
      <c r="AF45" s="500" t="s">
        <v>103</v>
      </c>
    </row>
    <row r="46" spans="1:32" s="451" customFormat="1">
      <c r="B46" s="517"/>
      <c r="D46" s="500" t="s">
        <v>102</v>
      </c>
      <c r="F46" s="461">
        <v>0</v>
      </c>
      <c r="G46" s="455">
        <v>0</v>
      </c>
      <c r="H46" s="455">
        <v>0</v>
      </c>
      <c r="I46" s="455">
        <v>0</v>
      </c>
      <c r="J46" s="455">
        <v>0</v>
      </c>
      <c r="K46" s="455">
        <v>0</v>
      </c>
      <c r="L46" s="455">
        <v>0</v>
      </c>
      <c r="M46" s="455">
        <v>0</v>
      </c>
      <c r="N46" s="455">
        <v>0</v>
      </c>
      <c r="O46" s="455">
        <v>0</v>
      </c>
      <c r="P46" s="455">
        <v>0</v>
      </c>
      <c r="Q46" s="455">
        <v>0</v>
      </c>
      <c r="R46" s="455">
        <v>0</v>
      </c>
      <c r="S46" s="455">
        <v>0</v>
      </c>
      <c r="T46" s="455">
        <v>0</v>
      </c>
      <c r="U46" s="455">
        <v>0</v>
      </c>
      <c r="V46" s="455">
        <v>0</v>
      </c>
      <c r="W46" s="455">
        <v>0</v>
      </c>
      <c r="X46" s="455">
        <v>0</v>
      </c>
      <c r="Y46" s="455">
        <v>0</v>
      </c>
      <c r="Z46" s="455">
        <v>0</v>
      </c>
      <c r="AA46" s="455">
        <v>0</v>
      </c>
      <c r="AB46" s="475"/>
      <c r="AC46" s="457"/>
      <c r="AD46" s="517"/>
      <c r="AF46" s="500" t="s">
        <v>102</v>
      </c>
    </row>
    <row r="47" spans="1:32" s="451" customFormat="1">
      <c r="B47" s="517"/>
      <c r="D47" s="500" t="s">
        <v>145</v>
      </c>
      <c r="F47" s="461">
        <v>0</v>
      </c>
      <c r="G47" s="455">
        <v>0</v>
      </c>
      <c r="H47" s="455">
        <v>0</v>
      </c>
      <c r="I47" s="455">
        <v>0</v>
      </c>
      <c r="J47" s="455">
        <v>0</v>
      </c>
      <c r="K47" s="455">
        <v>0</v>
      </c>
      <c r="L47" s="455">
        <v>0</v>
      </c>
      <c r="M47" s="455">
        <v>0</v>
      </c>
      <c r="N47" s="455">
        <v>0</v>
      </c>
      <c r="O47" s="455">
        <v>0</v>
      </c>
      <c r="P47" s="455">
        <v>0</v>
      </c>
      <c r="Q47" s="455">
        <v>0</v>
      </c>
      <c r="R47" s="455">
        <v>0</v>
      </c>
      <c r="S47" s="455">
        <v>0</v>
      </c>
      <c r="T47" s="455">
        <v>0</v>
      </c>
      <c r="U47" s="455">
        <v>0</v>
      </c>
      <c r="V47" s="455">
        <v>0</v>
      </c>
      <c r="W47" s="455">
        <v>0</v>
      </c>
      <c r="X47" s="455">
        <v>0</v>
      </c>
      <c r="Y47" s="455">
        <v>0</v>
      </c>
      <c r="Z47" s="455">
        <v>0</v>
      </c>
      <c r="AA47" s="455">
        <v>0</v>
      </c>
      <c r="AB47" s="475"/>
      <c r="AC47" s="457"/>
      <c r="AD47" s="517"/>
      <c r="AF47" s="500" t="s">
        <v>145</v>
      </c>
    </row>
    <row r="48" spans="1:32" s="451" customFormat="1">
      <c r="B48" s="517"/>
      <c r="D48" s="500" t="s">
        <v>6</v>
      </c>
      <c r="F48" s="461">
        <v>6</v>
      </c>
      <c r="G48" s="455">
        <v>0</v>
      </c>
      <c r="H48" s="455">
        <v>0</v>
      </c>
      <c r="I48" s="455">
        <v>0</v>
      </c>
      <c r="J48" s="455">
        <v>1</v>
      </c>
      <c r="K48" s="455">
        <v>0</v>
      </c>
      <c r="L48" s="455">
        <v>0</v>
      </c>
      <c r="M48" s="455">
        <v>0</v>
      </c>
      <c r="N48" s="455">
        <v>0</v>
      </c>
      <c r="O48" s="455">
        <v>0</v>
      </c>
      <c r="P48" s="455">
        <v>0</v>
      </c>
      <c r="Q48" s="455">
        <v>0</v>
      </c>
      <c r="R48" s="455">
        <v>0</v>
      </c>
      <c r="S48" s="455">
        <v>0</v>
      </c>
      <c r="T48" s="455">
        <v>1</v>
      </c>
      <c r="U48" s="455">
        <v>0</v>
      </c>
      <c r="V48" s="455">
        <v>1</v>
      </c>
      <c r="W48" s="455">
        <v>1</v>
      </c>
      <c r="X48" s="455">
        <v>0</v>
      </c>
      <c r="Y48" s="455">
        <v>0</v>
      </c>
      <c r="Z48" s="455">
        <v>2</v>
      </c>
      <c r="AA48" s="455">
        <v>0</v>
      </c>
      <c r="AB48" s="475"/>
      <c r="AC48" s="457"/>
      <c r="AD48" s="517"/>
      <c r="AF48" s="500" t="s">
        <v>6</v>
      </c>
    </row>
    <row r="49" spans="2:32" s="451" customFormat="1">
      <c r="B49" s="517"/>
      <c r="D49" s="500" t="s">
        <v>7</v>
      </c>
      <c r="F49" s="461">
        <v>1</v>
      </c>
      <c r="G49" s="455">
        <v>0</v>
      </c>
      <c r="H49" s="455">
        <v>0</v>
      </c>
      <c r="I49" s="455">
        <v>0</v>
      </c>
      <c r="J49" s="455">
        <v>1</v>
      </c>
      <c r="K49" s="455">
        <v>0</v>
      </c>
      <c r="L49" s="455">
        <v>0</v>
      </c>
      <c r="M49" s="455">
        <v>0</v>
      </c>
      <c r="N49" s="455">
        <v>0</v>
      </c>
      <c r="O49" s="455">
        <v>0</v>
      </c>
      <c r="P49" s="455">
        <v>0</v>
      </c>
      <c r="Q49" s="455">
        <v>0</v>
      </c>
      <c r="R49" s="455">
        <v>0</v>
      </c>
      <c r="S49" s="455">
        <v>0</v>
      </c>
      <c r="T49" s="455">
        <v>0</v>
      </c>
      <c r="U49" s="455">
        <v>0</v>
      </c>
      <c r="V49" s="455">
        <v>0</v>
      </c>
      <c r="W49" s="455">
        <v>0</v>
      </c>
      <c r="X49" s="455">
        <v>0</v>
      </c>
      <c r="Y49" s="455">
        <v>0</v>
      </c>
      <c r="Z49" s="455">
        <v>0</v>
      </c>
      <c r="AA49" s="455">
        <v>0</v>
      </c>
      <c r="AB49" s="475"/>
      <c r="AC49" s="457"/>
      <c r="AD49" s="517"/>
      <c r="AF49" s="500" t="s">
        <v>7</v>
      </c>
    </row>
    <row r="50" spans="2:32" s="451" customFormat="1">
      <c r="B50" s="517"/>
      <c r="D50" s="500" t="s">
        <v>8</v>
      </c>
      <c r="F50" s="461">
        <v>0</v>
      </c>
      <c r="G50" s="455">
        <v>0</v>
      </c>
      <c r="H50" s="455">
        <v>0</v>
      </c>
      <c r="I50" s="455">
        <v>0</v>
      </c>
      <c r="J50" s="455">
        <v>0</v>
      </c>
      <c r="K50" s="455">
        <v>0</v>
      </c>
      <c r="L50" s="455">
        <v>0</v>
      </c>
      <c r="M50" s="455">
        <v>0</v>
      </c>
      <c r="N50" s="455">
        <v>0</v>
      </c>
      <c r="O50" s="455">
        <v>0</v>
      </c>
      <c r="P50" s="455">
        <v>0</v>
      </c>
      <c r="Q50" s="455">
        <v>0</v>
      </c>
      <c r="R50" s="455">
        <v>0</v>
      </c>
      <c r="S50" s="455">
        <v>0</v>
      </c>
      <c r="T50" s="455">
        <v>0</v>
      </c>
      <c r="U50" s="455">
        <v>0</v>
      </c>
      <c r="V50" s="455">
        <v>0</v>
      </c>
      <c r="W50" s="455">
        <v>0</v>
      </c>
      <c r="X50" s="455">
        <v>0</v>
      </c>
      <c r="Y50" s="455">
        <v>0</v>
      </c>
      <c r="Z50" s="455">
        <v>0</v>
      </c>
      <c r="AA50" s="455">
        <v>0</v>
      </c>
      <c r="AB50" s="475"/>
      <c r="AC50" s="457"/>
      <c r="AD50" s="517"/>
      <c r="AF50" s="500" t="s">
        <v>8</v>
      </c>
    </row>
    <row r="51" spans="2:32" s="451" customFormat="1">
      <c r="B51" s="517"/>
      <c r="D51" s="462" t="s">
        <v>147</v>
      </c>
      <c r="F51" s="461">
        <v>0</v>
      </c>
      <c r="G51" s="455">
        <v>0</v>
      </c>
      <c r="H51" s="455">
        <v>0</v>
      </c>
      <c r="I51" s="455">
        <v>0</v>
      </c>
      <c r="J51" s="455">
        <v>0</v>
      </c>
      <c r="K51" s="455">
        <v>0</v>
      </c>
      <c r="L51" s="455">
        <v>0</v>
      </c>
      <c r="M51" s="455">
        <v>0</v>
      </c>
      <c r="N51" s="455">
        <v>0</v>
      </c>
      <c r="O51" s="455">
        <v>0</v>
      </c>
      <c r="P51" s="455">
        <v>0</v>
      </c>
      <c r="Q51" s="455">
        <v>0</v>
      </c>
      <c r="R51" s="455">
        <v>0</v>
      </c>
      <c r="S51" s="455">
        <v>0</v>
      </c>
      <c r="T51" s="455">
        <v>0</v>
      </c>
      <c r="U51" s="455">
        <v>0</v>
      </c>
      <c r="V51" s="455">
        <v>0</v>
      </c>
      <c r="W51" s="455">
        <v>0</v>
      </c>
      <c r="X51" s="455">
        <v>0</v>
      </c>
      <c r="Y51" s="455">
        <v>0</v>
      </c>
      <c r="Z51" s="455">
        <v>0</v>
      </c>
      <c r="AA51" s="455">
        <v>0</v>
      </c>
      <c r="AB51" s="475"/>
      <c r="AC51" s="457"/>
      <c r="AD51" s="517"/>
      <c r="AF51" s="462" t="s">
        <v>147</v>
      </c>
    </row>
    <row r="52" spans="2:32" s="451" customFormat="1" ht="10.5" customHeight="1">
      <c r="B52" s="517" t="s">
        <v>155</v>
      </c>
      <c r="D52" s="500" t="s">
        <v>103</v>
      </c>
      <c r="F52" s="461">
        <v>0</v>
      </c>
      <c r="G52" s="455">
        <v>0</v>
      </c>
      <c r="H52" s="455">
        <v>0</v>
      </c>
      <c r="I52" s="455">
        <v>0</v>
      </c>
      <c r="J52" s="455">
        <v>0</v>
      </c>
      <c r="K52" s="455">
        <v>0</v>
      </c>
      <c r="L52" s="455">
        <v>0</v>
      </c>
      <c r="M52" s="455">
        <v>0</v>
      </c>
      <c r="N52" s="455">
        <v>0</v>
      </c>
      <c r="O52" s="455">
        <v>0</v>
      </c>
      <c r="P52" s="455">
        <v>0</v>
      </c>
      <c r="Q52" s="455">
        <v>0</v>
      </c>
      <c r="R52" s="455">
        <v>0</v>
      </c>
      <c r="S52" s="455">
        <v>0</v>
      </c>
      <c r="T52" s="455">
        <v>0</v>
      </c>
      <c r="U52" s="455">
        <v>0</v>
      </c>
      <c r="V52" s="455">
        <v>0</v>
      </c>
      <c r="W52" s="455">
        <v>0</v>
      </c>
      <c r="X52" s="455">
        <v>0</v>
      </c>
      <c r="Y52" s="455">
        <v>0</v>
      </c>
      <c r="Z52" s="455">
        <v>0</v>
      </c>
      <c r="AA52" s="455">
        <v>0</v>
      </c>
      <c r="AB52" s="475"/>
      <c r="AC52" s="457"/>
      <c r="AD52" s="517" t="s">
        <v>155</v>
      </c>
      <c r="AF52" s="500" t="s">
        <v>103</v>
      </c>
    </row>
    <row r="53" spans="2:32" s="451" customFormat="1">
      <c r="B53" s="517"/>
      <c r="D53" s="500" t="s">
        <v>102</v>
      </c>
      <c r="F53" s="461">
        <v>1</v>
      </c>
      <c r="G53" s="455">
        <v>0</v>
      </c>
      <c r="H53" s="455">
        <v>0</v>
      </c>
      <c r="I53" s="455">
        <v>0</v>
      </c>
      <c r="J53" s="455">
        <v>0</v>
      </c>
      <c r="K53" s="455">
        <v>0</v>
      </c>
      <c r="L53" s="455">
        <v>0</v>
      </c>
      <c r="M53" s="455">
        <v>0</v>
      </c>
      <c r="N53" s="455">
        <v>0</v>
      </c>
      <c r="O53" s="455">
        <v>0</v>
      </c>
      <c r="P53" s="455">
        <v>0</v>
      </c>
      <c r="Q53" s="455">
        <v>0</v>
      </c>
      <c r="R53" s="455">
        <v>1</v>
      </c>
      <c r="S53" s="455">
        <v>0</v>
      </c>
      <c r="T53" s="455">
        <v>0</v>
      </c>
      <c r="U53" s="455">
        <v>0</v>
      </c>
      <c r="V53" s="455">
        <v>0</v>
      </c>
      <c r="W53" s="455">
        <v>0</v>
      </c>
      <c r="X53" s="455">
        <v>0</v>
      </c>
      <c r="Y53" s="455">
        <v>0</v>
      </c>
      <c r="Z53" s="455">
        <v>0</v>
      </c>
      <c r="AA53" s="455">
        <v>0</v>
      </c>
      <c r="AB53" s="475"/>
      <c r="AC53" s="457"/>
      <c r="AD53" s="517"/>
      <c r="AF53" s="500" t="s">
        <v>102</v>
      </c>
    </row>
    <row r="54" spans="2:32" s="451" customFormat="1">
      <c r="B54" s="517"/>
      <c r="D54" s="500" t="s">
        <v>145</v>
      </c>
      <c r="F54" s="461">
        <v>0</v>
      </c>
      <c r="G54" s="455">
        <v>0</v>
      </c>
      <c r="H54" s="455">
        <v>0</v>
      </c>
      <c r="I54" s="455">
        <v>0</v>
      </c>
      <c r="J54" s="455">
        <v>0</v>
      </c>
      <c r="K54" s="455">
        <v>0</v>
      </c>
      <c r="L54" s="455">
        <v>0</v>
      </c>
      <c r="M54" s="455">
        <v>0</v>
      </c>
      <c r="N54" s="455">
        <v>0</v>
      </c>
      <c r="O54" s="455">
        <v>0</v>
      </c>
      <c r="P54" s="455">
        <v>0</v>
      </c>
      <c r="Q54" s="455">
        <v>0</v>
      </c>
      <c r="R54" s="455">
        <v>0</v>
      </c>
      <c r="S54" s="455">
        <v>0</v>
      </c>
      <c r="T54" s="455">
        <v>0</v>
      </c>
      <c r="U54" s="455">
        <v>0</v>
      </c>
      <c r="V54" s="455">
        <v>0</v>
      </c>
      <c r="W54" s="455">
        <v>0</v>
      </c>
      <c r="X54" s="455">
        <v>0</v>
      </c>
      <c r="Y54" s="455">
        <v>0</v>
      </c>
      <c r="Z54" s="455">
        <v>0</v>
      </c>
      <c r="AA54" s="455">
        <v>0</v>
      </c>
      <c r="AB54" s="475"/>
      <c r="AC54" s="457"/>
      <c r="AD54" s="517"/>
      <c r="AF54" s="500" t="s">
        <v>145</v>
      </c>
    </row>
    <row r="55" spans="2:32" s="451" customFormat="1">
      <c r="B55" s="517"/>
      <c r="D55" s="500" t="s">
        <v>6</v>
      </c>
      <c r="F55" s="461">
        <v>1</v>
      </c>
      <c r="G55" s="455">
        <v>0</v>
      </c>
      <c r="H55" s="455">
        <v>0</v>
      </c>
      <c r="I55" s="455">
        <v>0</v>
      </c>
      <c r="J55" s="455">
        <v>0</v>
      </c>
      <c r="K55" s="455">
        <v>0</v>
      </c>
      <c r="L55" s="455">
        <v>0</v>
      </c>
      <c r="M55" s="455">
        <v>0</v>
      </c>
      <c r="N55" s="455">
        <v>0</v>
      </c>
      <c r="O55" s="455">
        <v>0</v>
      </c>
      <c r="P55" s="455">
        <v>0</v>
      </c>
      <c r="Q55" s="455">
        <v>0</v>
      </c>
      <c r="R55" s="455">
        <v>0</v>
      </c>
      <c r="S55" s="455">
        <v>0</v>
      </c>
      <c r="T55" s="455">
        <v>0</v>
      </c>
      <c r="U55" s="455">
        <v>0</v>
      </c>
      <c r="V55" s="455">
        <v>0</v>
      </c>
      <c r="W55" s="455">
        <v>0</v>
      </c>
      <c r="X55" s="455">
        <v>1</v>
      </c>
      <c r="Y55" s="455">
        <v>0</v>
      </c>
      <c r="Z55" s="455">
        <v>0</v>
      </c>
      <c r="AA55" s="455">
        <v>0</v>
      </c>
      <c r="AB55" s="475"/>
      <c r="AC55" s="457"/>
      <c r="AD55" s="517"/>
      <c r="AF55" s="500" t="s">
        <v>6</v>
      </c>
    </row>
    <row r="56" spans="2:32" s="451" customFormat="1">
      <c r="B56" s="517"/>
      <c r="D56" s="500" t="s">
        <v>7</v>
      </c>
      <c r="F56" s="461">
        <v>1</v>
      </c>
      <c r="G56" s="455">
        <v>0</v>
      </c>
      <c r="H56" s="455">
        <v>0</v>
      </c>
      <c r="I56" s="455">
        <v>0</v>
      </c>
      <c r="J56" s="455">
        <v>0</v>
      </c>
      <c r="K56" s="455">
        <v>0</v>
      </c>
      <c r="L56" s="455">
        <v>0</v>
      </c>
      <c r="M56" s="455">
        <v>0</v>
      </c>
      <c r="N56" s="455">
        <v>0</v>
      </c>
      <c r="O56" s="455">
        <v>0</v>
      </c>
      <c r="P56" s="455">
        <v>0</v>
      </c>
      <c r="Q56" s="455">
        <v>0</v>
      </c>
      <c r="R56" s="455">
        <v>0</v>
      </c>
      <c r="S56" s="455">
        <v>0</v>
      </c>
      <c r="T56" s="455">
        <v>0</v>
      </c>
      <c r="U56" s="455">
        <v>0</v>
      </c>
      <c r="V56" s="455">
        <v>0</v>
      </c>
      <c r="W56" s="455">
        <v>0</v>
      </c>
      <c r="X56" s="455">
        <v>0</v>
      </c>
      <c r="Y56" s="455">
        <v>0</v>
      </c>
      <c r="Z56" s="455">
        <v>1</v>
      </c>
      <c r="AA56" s="455">
        <v>0</v>
      </c>
      <c r="AB56" s="475"/>
      <c r="AC56" s="457"/>
      <c r="AD56" s="517"/>
      <c r="AF56" s="500" t="s">
        <v>7</v>
      </c>
    </row>
    <row r="57" spans="2:32" s="451" customFormat="1" ht="10.5" customHeight="1">
      <c r="B57" s="501"/>
      <c r="C57" s="514" t="s">
        <v>41</v>
      </c>
      <c r="D57" s="514"/>
      <c r="F57" s="461">
        <v>0</v>
      </c>
      <c r="G57" s="455">
        <v>0</v>
      </c>
      <c r="H57" s="455">
        <v>0</v>
      </c>
      <c r="I57" s="455">
        <v>0</v>
      </c>
      <c r="J57" s="455">
        <v>0</v>
      </c>
      <c r="K57" s="455">
        <v>0</v>
      </c>
      <c r="L57" s="455">
        <v>0</v>
      </c>
      <c r="M57" s="455">
        <v>0</v>
      </c>
      <c r="N57" s="455">
        <v>0</v>
      </c>
      <c r="O57" s="455">
        <v>0</v>
      </c>
      <c r="P57" s="455">
        <v>0</v>
      </c>
      <c r="Q57" s="455">
        <v>0</v>
      </c>
      <c r="R57" s="455">
        <v>0</v>
      </c>
      <c r="S57" s="455">
        <v>0</v>
      </c>
      <c r="T57" s="455">
        <v>0</v>
      </c>
      <c r="U57" s="455">
        <v>0</v>
      </c>
      <c r="V57" s="455">
        <v>0</v>
      </c>
      <c r="W57" s="455">
        <v>0</v>
      </c>
      <c r="X57" s="455">
        <v>0</v>
      </c>
      <c r="Y57" s="455">
        <v>0</v>
      </c>
      <c r="Z57" s="455">
        <v>0</v>
      </c>
      <c r="AA57" s="455">
        <v>0</v>
      </c>
      <c r="AB57" s="475"/>
      <c r="AC57" s="457"/>
      <c r="AD57" s="501"/>
      <c r="AE57" s="514" t="s">
        <v>41</v>
      </c>
      <c r="AF57" s="514"/>
    </row>
    <row r="58" spans="2:32" s="451" customFormat="1" ht="10.5" customHeight="1">
      <c r="B58" s="515" t="s">
        <v>154</v>
      </c>
      <c r="D58" s="500" t="s">
        <v>9</v>
      </c>
      <c r="F58" s="461">
        <v>1</v>
      </c>
      <c r="G58" s="455">
        <v>0</v>
      </c>
      <c r="H58" s="455">
        <v>0</v>
      </c>
      <c r="I58" s="455">
        <v>0</v>
      </c>
      <c r="J58" s="455">
        <v>0</v>
      </c>
      <c r="K58" s="455">
        <v>1</v>
      </c>
      <c r="L58" s="455">
        <v>0</v>
      </c>
      <c r="M58" s="455">
        <v>0</v>
      </c>
      <c r="N58" s="455">
        <v>0</v>
      </c>
      <c r="O58" s="455">
        <v>0</v>
      </c>
      <c r="P58" s="455">
        <v>0</v>
      </c>
      <c r="Q58" s="455">
        <v>0</v>
      </c>
      <c r="R58" s="455">
        <v>0</v>
      </c>
      <c r="S58" s="455">
        <v>0</v>
      </c>
      <c r="T58" s="455">
        <v>0</v>
      </c>
      <c r="U58" s="455">
        <v>0</v>
      </c>
      <c r="V58" s="455">
        <v>0</v>
      </c>
      <c r="W58" s="455">
        <v>0</v>
      </c>
      <c r="X58" s="455">
        <v>0</v>
      </c>
      <c r="Y58" s="455">
        <v>0</v>
      </c>
      <c r="Z58" s="455">
        <v>0</v>
      </c>
      <c r="AA58" s="455">
        <v>0</v>
      </c>
      <c r="AB58" s="475"/>
      <c r="AC58" s="457"/>
      <c r="AD58" s="515" t="s">
        <v>154</v>
      </c>
      <c r="AF58" s="500" t="s">
        <v>9</v>
      </c>
    </row>
    <row r="59" spans="2:32" s="451" customFormat="1">
      <c r="B59" s="516"/>
      <c r="D59" s="500" t="s">
        <v>27</v>
      </c>
      <c r="F59" s="461">
        <v>0</v>
      </c>
      <c r="G59" s="455">
        <v>0</v>
      </c>
      <c r="H59" s="455">
        <v>0</v>
      </c>
      <c r="I59" s="455">
        <v>0</v>
      </c>
      <c r="J59" s="455">
        <v>0</v>
      </c>
      <c r="K59" s="455">
        <v>0</v>
      </c>
      <c r="L59" s="455">
        <v>0</v>
      </c>
      <c r="M59" s="455">
        <v>0</v>
      </c>
      <c r="N59" s="455">
        <v>0</v>
      </c>
      <c r="O59" s="455">
        <v>0</v>
      </c>
      <c r="P59" s="455">
        <v>0</v>
      </c>
      <c r="Q59" s="455">
        <v>0</v>
      </c>
      <c r="R59" s="455">
        <v>0</v>
      </c>
      <c r="S59" s="455">
        <v>0</v>
      </c>
      <c r="T59" s="455">
        <v>0</v>
      </c>
      <c r="U59" s="455">
        <v>0</v>
      </c>
      <c r="V59" s="455">
        <v>0</v>
      </c>
      <c r="W59" s="455">
        <v>0</v>
      </c>
      <c r="X59" s="455">
        <v>0</v>
      </c>
      <c r="Y59" s="455">
        <v>0</v>
      </c>
      <c r="Z59" s="455">
        <v>0</v>
      </c>
      <c r="AA59" s="455">
        <v>0</v>
      </c>
      <c r="AB59" s="475"/>
      <c r="AC59" s="457"/>
      <c r="AD59" s="516"/>
      <c r="AF59" s="500" t="s">
        <v>27</v>
      </c>
    </row>
    <row r="60" spans="2:32" s="451" customFormat="1">
      <c r="B60" s="516"/>
      <c r="D60" s="500" t="s">
        <v>11</v>
      </c>
      <c r="F60" s="461">
        <v>1</v>
      </c>
      <c r="G60" s="455">
        <v>0</v>
      </c>
      <c r="H60" s="455">
        <v>0</v>
      </c>
      <c r="I60" s="455">
        <v>0</v>
      </c>
      <c r="J60" s="455">
        <v>0</v>
      </c>
      <c r="K60" s="455">
        <v>1</v>
      </c>
      <c r="L60" s="455">
        <v>0</v>
      </c>
      <c r="M60" s="455">
        <v>0</v>
      </c>
      <c r="N60" s="455">
        <v>0</v>
      </c>
      <c r="O60" s="455">
        <v>0</v>
      </c>
      <c r="P60" s="455">
        <v>0</v>
      </c>
      <c r="Q60" s="455">
        <v>0</v>
      </c>
      <c r="R60" s="455">
        <v>0</v>
      </c>
      <c r="S60" s="455">
        <v>0</v>
      </c>
      <c r="T60" s="455">
        <v>0</v>
      </c>
      <c r="U60" s="455">
        <v>0</v>
      </c>
      <c r="V60" s="455">
        <v>0</v>
      </c>
      <c r="W60" s="455">
        <v>0</v>
      </c>
      <c r="X60" s="455">
        <v>0</v>
      </c>
      <c r="Y60" s="455">
        <v>0</v>
      </c>
      <c r="Z60" s="455">
        <v>0</v>
      </c>
      <c r="AA60" s="455">
        <v>0</v>
      </c>
      <c r="AB60" s="475"/>
      <c r="AC60" s="457"/>
      <c r="AD60" s="516"/>
      <c r="AF60" s="500" t="s">
        <v>11</v>
      </c>
    </row>
    <row r="61" spans="2:32" s="451" customFormat="1">
      <c r="B61" s="516"/>
      <c r="D61" s="500" t="s">
        <v>74</v>
      </c>
      <c r="F61" s="461">
        <v>2</v>
      </c>
      <c r="G61" s="455">
        <v>0</v>
      </c>
      <c r="H61" s="455">
        <v>0</v>
      </c>
      <c r="I61" s="455">
        <v>0</v>
      </c>
      <c r="J61" s="455">
        <v>1</v>
      </c>
      <c r="K61" s="455">
        <v>0</v>
      </c>
      <c r="L61" s="455">
        <v>0</v>
      </c>
      <c r="M61" s="455">
        <v>0</v>
      </c>
      <c r="N61" s="455">
        <v>0</v>
      </c>
      <c r="O61" s="455">
        <v>0</v>
      </c>
      <c r="P61" s="455">
        <v>1</v>
      </c>
      <c r="Q61" s="455">
        <v>0</v>
      </c>
      <c r="R61" s="455">
        <v>0</v>
      </c>
      <c r="S61" s="455">
        <v>0</v>
      </c>
      <c r="T61" s="455">
        <v>0</v>
      </c>
      <c r="U61" s="455">
        <v>0</v>
      </c>
      <c r="V61" s="455">
        <v>0</v>
      </c>
      <c r="W61" s="455">
        <v>0</v>
      </c>
      <c r="X61" s="455">
        <v>0</v>
      </c>
      <c r="Y61" s="455">
        <v>0</v>
      </c>
      <c r="Z61" s="455">
        <v>0</v>
      </c>
      <c r="AA61" s="455">
        <v>0</v>
      </c>
      <c r="AB61" s="475"/>
      <c r="AC61" s="457"/>
      <c r="AD61" s="516"/>
      <c r="AF61" s="500" t="s">
        <v>74</v>
      </c>
    </row>
    <row r="62" spans="2:32" s="451" customFormat="1" ht="10.5" customHeight="1">
      <c r="B62" s="431"/>
      <c r="C62" s="514" t="s">
        <v>13</v>
      </c>
      <c r="D62" s="514"/>
      <c r="F62" s="461">
        <v>4</v>
      </c>
      <c r="G62" s="455">
        <v>0</v>
      </c>
      <c r="H62" s="455">
        <v>0</v>
      </c>
      <c r="I62" s="455">
        <v>0</v>
      </c>
      <c r="J62" s="455">
        <v>2</v>
      </c>
      <c r="K62" s="455">
        <v>1</v>
      </c>
      <c r="L62" s="455">
        <v>0</v>
      </c>
      <c r="M62" s="455">
        <v>0</v>
      </c>
      <c r="N62" s="455">
        <v>0</v>
      </c>
      <c r="O62" s="455">
        <v>0</v>
      </c>
      <c r="P62" s="455">
        <v>0</v>
      </c>
      <c r="Q62" s="455">
        <v>1</v>
      </c>
      <c r="R62" s="455">
        <v>0</v>
      </c>
      <c r="S62" s="455">
        <v>0</v>
      </c>
      <c r="T62" s="455">
        <v>0</v>
      </c>
      <c r="U62" s="455">
        <v>0</v>
      </c>
      <c r="V62" s="455">
        <v>0</v>
      </c>
      <c r="W62" s="455">
        <v>0</v>
      </c>
      <c r="X62" s="455">
        <v>0</v>
      </c>
      <c r="Y62" s="455">
        <v>0</v>
      </c>
      <c r="Z62" s="455">
        <v>0</v>
      </c>
      <c r="AA62" s="455">
        <v>0</v>
      </c>
      <c r="AB62" s="475"/>
      <c r="AC62" s="457"/>
      <c r="AE62" s="514" t="s">
        <v>13</v>
      </c>
      <c r="AF62" s="514"/>
    </row>
    <row r="63" spans="2:32" s="451" customFormat="1" ht="10.5" customHeight="1">
      <c r="B63" s="431"/>
      <c r="C63" s="514" t="s">
        <v>14</v>
      </c>
      <c r="D63" s="514"/>
      <c r="F63" s="461">
        <v>0</v>
      </c>
      <c r="G63" s="455">
        <v>0</v>
      </c>
      <c r="H63" s="455">
        <v>0</v>
      </c>
      <c r="I63" s="455">
        <v>0</v>
      </c>
      <c r="J63" s="455">
        <v>0</v>
      </c>
      <c r="K63" s="455">
        <v>0</v>
      </c>
      <c r="L63" s="455">
        <v>0</v>
      </c>
      <c r="M63" s="455">
        <v>0</v>
      </c>
      <c r="N63" s="455">
        <v>0</v>
      </c>
      <c r="O63" s="455">
        <v>0</v>
      </c>
      <c r="P63" s="455">
        <v>0</v>
      </c>
      <c r="Q63" s="455">
        <v>0</v>
      </c>
      <c r="R63" s="455">
        <v>0</v>
      </c>
      <c r="S63" s="455">
        <v>0</v>
      </c>
      <c r="T63" s="455">
        <v>0</v>
      </c>
      <c r="U63" s="455">
        <v>0</v>
      </c>
      <c r="V63" s="455">
        <v>0</v>
      </c>
      <c r="W63" s="455">
        <v>0</v>
      </c>
      <c r="X63" s="455">
        <v>0</v>
      </c>
      <c r="Y63" s="455">
        <v>0</v>
      </c>
      <c r="Z63" s="455">
        <v>0</v>
      </c>
      <c r="AA63" s="455">
        <v>0</v>
      </c>
      <c r="AB63" s="475"/>
      <c r="AC63" s="457"/>
      <c r="AE63" s="514" t="s">
        <v>14</v>
      </c>
      <c r="AF63" s="514"/>
    </row>
    <row r="64" spans="2:32" s="451" customFormat="1" ht="10.5" customHeight="1">
      <c r="B64" s="431"/>
      <c r="C64" s="514" t="s">
        <v>15</v>
      </c>
      <c r="D64" s="514"/>
      <c r="F64" s="461">
        <v>6</v>
      </c>
      <c r="G64" s="455">
        <v>0</v>
      </c>
      <c r="H64" s="455">
        <v>0</v>
      </c>
      <c r="I64" s="455">
        <v>0</v>
      </c>
      <c r="J64" s="455">
        <v>1</v>
      </c>
      <c r="K64" s="455">
        <v>1</v>
      </c>
      <c r="L64" s="455">
        <v>0</v>
      </c>
      <c r="M64" s="455">
        <v>0</v>
      </c>
      <c r="N64" s="455">
        <v>2</v>
      </c>
      <c r="O64" s="455">
        <v>0</v>
      </c>
      <c r="P64" s="455">
        <v>0</v>
      </c>
      <c r="Q64" s="455">
        <v>1</v>
      </c>
      <c r="R64" s="455">
        <v>0</v>
      </c>
      <c r="S64" s="455">
        <v>0</v>
      </c>
      <c r="T64" s="455">
        <v>1</v>
      </c>
      <c r="U64" s="455">
        <v>0</v>
      </c>
      <c r="V64" s="455">
        <v>0</v>
      </c>
      <c r="W64" s="455">
        <v>0</v>
      </c>
      <c r="X64" s="455">
        <v>0</v>
      </c>
      <c r="Y64" s="455">
        <v>0</v>
      </c>
      <c r="Z64" s="455">
        <v>0</v>
      </c>
      <c r="AA64" s="455">
        <v>0</v>
      </c>
      <c r="AB64" s="475"/>
      <c r="AC64" s="457"/>
      <c r="AE64" s="514" t="s">
        <v>15</v>
      </c>
      <c r="AF64" s="514"/>
    </row>
    <row r="65" spans="1:32" s="451" customFormat="1" ht="10.5" customHeight="1">
      <c r="B65" s="431"/>
      <c r="C65" s="514" t="s">
        <v>39</v>
      </c>
      <c r="D65" s="514"/>
      <c r="F65" s="461">
        <v>0</v>
      </c>
      <c r="G65" s="455">
        <v>0</v>
      </c>
      <c r="H65" s="455">
        <v>0</v>
      </c>
      <c r="I65" s="455">
        <v>0</v>
      </c>
      <c r="J65" s="455">
        <v>0</v>
      </c>
      <c r="K65" s="455">
        <v>0</v>
      </c>
      <c r="L65" s="455">
        <v>0</v>
      </c>
      <c r="M65" s="455">
        <v>0</v>
      </c>
      <c r="N65" s="455">
        <v>0</v>
      </c>
      <c r="O65" s="455">
        <v>0</v>
      </c>
      <c r="P65" s="455">
        <v>0</v>
      </c>
      <c r="Q65" s="455">
        <v>0</v>
      </c>
      <c r="R65" s="455">
        <v>0</v>
      </c>
      <c r="S65" s="455">
        <v>0</v>
      </c>
      <c r="T65" s="455">
        <v>0</v>
      </c>
      <c r="U65" s="455">
        <v>0</v>
      </c>
      <c r="V65" s="455">
        <v>0</v>
      </c>
      <c r="W65" s="455">
        <v>0</v>
      </c>
      <c r="X65" s="455">
        <v>0</v>
      </c>
      <c r="Y65" s="455">
        <v>0</v>
      </c>
      <c r="Z65" s="455">
        <v>0</v>
      </c>
      <c r="AA65" s="455">
        <v>0</v>
      </c>
      <c r="AB65" s="475"/>
      <c r="AC65" s="457"/>
      <c r="AE65" s="514" t="s">
        <v>39</v>
      </c>
      <c r="AF65" s="514"/>
    </row>
    <row r="66" spans="1:32" s="451" customFormat="1" ht="10.5" customHeight="1">
      <c r="B66" s="431"/>
      <c r="C66" s="514" t="s">
        <v>38</v>
      </c>
      <c r="D66" s="514"/>
      <c r="F66" s="461">
        <v>1</v>
      </c>
      <c r="G66" s="455">
        <v>0</v>
      </c>
      <c r="H66" s="455">
        <v>0</v>
      </c>
      <c r="I66" s="455">
        <v>0</v>
      </c>
      <c r="J66" s="455">
        <v>0</v>
      </c>
      <c r="K66" s="455">
        <v>0</v>
      </c>
      <c r="L66" s="455">
        <v>0</v>
      </c>
      <c r="M66" s="455">
        <v>0</v>
      </c>
      <c r="N66" s="455">
        <v>0</v>
      </c>
      <c r="O66" s="455">
        <v>0</v>
      </c>
      <c r="P66" s="455">
        <v>0</v>
      </c>
      <c r="Q66" s="455">
        <v>0</v>
      </c>
      <c r="R66" s="455">
        <v>0</v>
      </c>
      <c r="S66" s="455">
        <v>0</v>
      </c>
      <c r="T66" s="455">
        <v>0</v>
      </c>
      <c r="U66" s="455">
        <v>0</v>
      </c>
      <c r="V66" s="455">
        <v>0</v>
      </c>
      <c r="W66" s="455">
        <v>0</v>
      </c>
      <c r="X66" s="455">
        <v>0</v>
      </c>
      <c r="Y66" s="455">
        <v>0</v>
      </c>
      <c r="Z66" s="455">
        <v>1</v>
      </c>
      <c r="AA66" s="455">
        <v>0</v>
      </c>
      <c r="AB66" s="475"/>
      <c r="AC66" s="457"/>
      <c r="AE66" s="514" t="s">
        <v>38</v>
      </c>
      <c r="AF66" s="514"/>
    </row>
    <row r="67" spans="1:32" s="451" customFormat="1" ht="10.5" customHeight="1">
      <c r="C67" s="514" t="s">
        <v>37</v>
      </c>
      <c r="D67" s="514"/>
      <c r="F67" s="461">
        <v>5</v>
      </c>
      <c r="G67" s="455">
        <v>2</v>
      </c>
      <c r="H67" s="455">
        <v>0</v>
      </c>
      <c r="I67" s="455">
        <v>0</v>
      </c>
      <c r="J67" s="455">
        <v>1</v>
      </c>
      <c r="K67" s="455">
        <v>0</v>
      </c>
      <c r="L67" s="455">
        <v>0</v>
      </c>
      <c r="M67" s="455">
        <v>0</v>
      </c>
      <c r="N67" s="455">
        <v>0</v>
      </c>
      <c r="O67" s="455">
        <v>0</v>
      </c>
      <c r="P67" s="455">
        <v>0</v>
      </c>
      <c r="Q67" s="455">
        <v>0</v>
      </c>
      <c r="R67" s="455">
        <v>0</v>
      </c>
      <c r="S67" s="455">
        <v>0</v>
      </c>
      <c r="T67" s="455">
        <v>0</v>
      </c>
      <c r="U67" s="455">
        <v>0</v>
      </c>
      <c r="V67" s="455">
        <v>1</v>
      </c>
      <c r="W67" s="455">
        <v>1</v>
      </c>
      <c r="X67" s="455">
        <v>0</v>
      </c>
      <c r="Y67" s="455">
        <v>0</v>
      </c>
      <c r="Z67" s="455">
        <v>0</v>
      </c>
      <c r="AA67" s="455">
        <v>0</v>
      </c>
      <c r="AB67" s="475"/>
      <c r="AC67" s="457"/>
      <c r="AE67" s="514" t="s">
        <v>37</v>
      </c>
      <c r="AF67" s="514"/>
    </row>
    <row r="68" spans="1:32" s="451" customFormat="1" ht="10.5" customHeight="1">
      <c r="C68" s="514" t="s">
        <v>36</v>
      </c>
      <c r="D68" s="514"/>
      <c r="F68" s="461">
        <v>3</v>
      </c>
      <c r="G68" s="455">
        <v>0</v>
      </c>
      <c r="H68" s="455">
        <v>0</v>
      </c>
      <c r="I68" s="455">
        <v>0</v>
      </c>
      <c r="J68" s="455">
        <v>0</v>
      </c>
      <c r="K68" s="455">
        <v>0</v>
      </c>
      <c r="L68" s="455">
        <v>0</v>
      </c>
      <c r="M68" s="455">
        <v>0</v>
      </c>
      <c r="N68" s="455">
        <v>0</v>
      </c>
      <c r="O68" s="455">
        <v>0</v>
      </c>
      <c r="P68" s="455">
        <v>0</v>
      </c>
      <c r="Q68" s="455">
        <v>1</v>
      </c>
      <c r="R68" s="455">
        <v>0</v>
      </c>
      <c r="S68" s="455">
        <v>0</v>
      </c>
      <c r="T68" s="455">
        <v>0</v>
      </c>
      <c r="U68" s="455">
        <v>1</v>
      </c>
      <c r="V68" s="455">
        <v>0</v>
      </c>
      <c r="W68" s="455">
        <v>0</v>
      </c>
      <c r="X68" s="455">
        <v>1</v>
      </c>
      <c r="Y68" s="455">
        <v>0</v>
      </c>
      <c r="Z68" s="455">
        <v>0</v>
      </c>
      <c r="AA68" s="455">
        <v>0</v>
      </c>
      <c r="AB68" s="475"/>
      <c r="AC68" s="457"/>
      <c r="AE68" s="514" t="s">
        <v>36</v>
      </c>
      <c r="AF68" s="514"/>
    </row>
    <row r="69" spans="1:32" s="451" customFormat="1" ht="10.5" customHeight="1">
      <c r="C69" s="514" t="s">
        <v>143</v>
      </c>
      <c r="D69" s="514"/>
      <c r="F69" s="461">
        <v>0</v>
      </c>
      <c r="G69" s="455">
        <v>0</v>
      </c>
      <c r="H69" s="455">
        <v>0</v>
      </c>
      <c r="I69" s="455">
        <v>0</v>
      </c>
      <c r="J69" s="455">
        <v>0</v>
      </c>
      <c r="K69" s="455">
        <v>0</v>
      </c>
      <c r="L69" s="455">
        <v>0</v>
      </c>
      <c r="M69" s="455">
        <v>0</v>
      </c>
      <c r="N69" s="455">
        <v>0</v>
      </c>
      <c r="O69" s="455">
        <v>0</v>
      </c>
      <c r="P69" s="455">
        <v>0</v>
      </c>
      <c r="Q69" s="455">
        <v>0</v>
      </c>
      <c r="R69" s="455">
        <v>0</v>
      </c>
      <c r="S69" s="455">
        <v>0</v>
      </c>
      <c r="T69" s="455">
        <v>0</v>
      </c>
      <c r="U69" s="455">
        <v>0</v>
      </c>
      <c r="V69" s="455">
        <v>0</v>
      </c>
      <c r="W69" s="455">
        <v>0</v>
      </c>
      <c r="X69" s="455">
        <v>0</v>
      </c>
      <c r="Y69" s="455">
        <v>0</v>
      </c>
      <c r="Z69" s="455">
        <v>0</v>
      </c>
      <c r="AA69" s="455">
        <v>0</v>
      </c>
      <c r="AB69" s="475"/>
      <c r="AC69" s="457"/>
      <c r="AE69" s="514" t="s">
        <v>143</v>
      </c>
      <c r="AF69" s="514"/>
    </row>
    <row r="70" spans="1:32" ht="2.25" customHeight="1">
      <c r="A70" s="442"/>
      <c r="B70" s="442"/>
      <c r="C70" s="442"/>
      <c r="D70" s="442"/>
      <c r="E70" s="476"/>
      <c r="F70" s="447"/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77"/>
      <c r="R70" s="477"/>
      <c r="S70" s="477"/>
      <c r="T70" s="477"/>
      <c r="U70" s="477"/>
      <c r="V70" s="477"/>
      <c r="W70" s="477"/>
      <c r="X70" s="477"/>
      <c r="Y70" s="477"/>
      <c r="Z70" s="477"/>
      <c r="AA70" s="477"/>
      <c r="AB70" s="442"/>
      <c r="AC70" s="447"/>
      <c r="AD70" s="442"/>
      <c r="AE70" s="442"/>
      <c r="AF70" s="442"/>
    </row>
    <row r="71" spans="1:32" ht="10.5" customHeight="1">
      <c r="A71" s="478" t="s">
        <v>93</v>
      </c>
      <c r="B71" s="479"/>
      <c r="C71" s="479"/>
      <c r="D71" s="479"/>
      <c r="E71" s="479"/>
      <c r="R71" s="480"/>
      <c r="S71" s="513"/>
      <c r="T71" s="513"/>
      <c r="U71" s="480"/>
      <c r="V71" s="481"/>
      <c r="W71" s="481"/>
      <c r="X71" s="481"/>
      <c r="Y71" s="480"/>
      <c r="Z71" s="480"/>
      <c r="AA71" s="482"/>
      <c r="AB71" s="482"/>
      <c r="AC71" s="482"/>
      <c r="AD71" s="482"/>
    </row>
    <row r="72" spans="1:32" ht="10.5" customHeight="1">
      <c r="A72" s="483" t="s">
        <v>92</v>
      </c>
      <c r="R72" s="480"/>
      <c r="S72" s="499"/>
      <c r="T72" s="499"/>
      <c r="U72" s="480"/>
      <c r="V72" s="481"/>
      <c r="W72" s="481"/>
      <c r="X72" s="481"/>
      <c r="Y72" s="480"/>
      <c r="Z72" s="480"/>
      <c r="AA72" s="480"/>
      <c r="AB72" s="480"/>
      <c r="AC72" s="480"/>
      <c r="AD72" s="480"/>
    </row>
    <row r="73" spans="1:32" ht="10.5" customHeight="1">
      <c r="A73" s="485" t="s">
        <v>35</v>
      </c>
      <c r="B73" s="479"/>
      <c r="C73" s="479"/>
      <c r="D73" s="479"/>
      <c r="E73" s="479"/>
      <c r="R73" s="486"/>
      <c r="S73" s="499"/>
      <c r="T73" s="499"/>
      <c r="U73" s="480"/>
      <c r="V73" s="480"/>
      <c r="W73" s="499"/>
      <c r="X73" s="499"/>
      <c r="Y73" s="499"/>
      <c r="Z73" s="480"/>
      <c r="AA73" s="482"/>
      <c r="AB73" s="482"/>
      <c r="AC73" s="482"/>
      <c r="AD73" s="482"/>
    </row>
    <row r="74" spans="1:32" ht="10.5" customHeight="1">
      <c r="A74" s="485" t="s">
        <v>142</v>
      </c>
      <c r="B74" s="479"/>
      <c r="C74" s="479"/>
      <c r="D74" s="479"/>
      <c r="E74" s="479"/>
      <c r="F74" s="487"/>
      <c r="R74" s="486"/>
      <c r="S74" s="499"/>
      <c r="T74" s="499"/>
      <c r="U74" s="480"/>
      <c r="V74" s="480"/>
      <c r="W74" s="499"/>
      <c r="X74" s="499"/>
      <c r="Y74" s="499"/>
      <c r="Z74" s="480"/>
      <c r="AA74" s="482"/>
      <c r="AB74" s="482"/>
      <c r="AC74" s="482"/>
      <c r="AD74" s="482"/>
    </row>
    <row r="75" spans="1:32" ht="10.5" customHeight="1">
      <c r="A75" s="485" t="s">
        <v>141</v>
      </c>
      <c r="B75" s="479"/>
      <c r="C75" s="479"/>
      <c r="D75" s="479"/>
      <c r="E75" s="479"/>
      <c r="F75" s="487"/>
      <c r="R75" s="486"/>
      <c r="S75" s="499"/>
      <c r="T75" s="499"/>
      <c r="U75" s="480"/>
      <c r="V75" s="480"/>
      <c r="W75" s="499"/>
      <c r="X75" s="499"/>
      <c r="Y75" s="499"/>
      <c r="Z75" s="480"/>
      <c r="AA75" s="482"/>
      <c r="AB75" s="482"/>
      <c r="AC75" s="482"/>
      <c r="AD75" s="482"/>
    </row>
    <row r="76" spans="1:32" ht="10.5" customHeight="1">
      <c r="A76" s="431" t="s">
        <v>33</v>
      </c>
      <c r="O76" s="488"/>
      <c r="P76" s="488"/>
      <c r="R76" s="499"/>
      <c r="S76" s="480"/>
      <c r="T76" s="480"/>
      <c r="U76" s="480"/>
      <c r="V76" s="499"/>
      <c r="W76" s="489"/>
      <c r="X76" s="489"/>
      <c r="Y76" s="489"/>
      <c r="Z76" s="480"/>
      <c r="AA76" s="482"/>
      <c r="AB76" s="482"/>
      <c r="AC76" s="482"/>
      <c r="AD76" s="482"/>
    </row>
  </sheetData>
  <mergeCells count="79">
    <mergeCell ref="S71:T71"/>
    <mergeCell ref="C67:D67"/>
    <mergeCell ref="AE67:AF67"/>
    <mergeCell ref="C68:D68"/>
    <mergeCell ref="AE68:AF68"/>
    <mergeCell ref="C69:D69"/>
    <mergeCell ref="AE69:AF69"/>
    <mergeCell ref="C64:D64"/>
    <mergeCell ref="AE64:AF64"/>
    <mergeCell ref="C65:D65"/>
    <mergeCell ref="AE65:AF65"/>
    <mergeCell ref="C66:D66"/>
    <mergeCell ref="AE66:AF66"/>
    <mergeCell ref="B58:B61"/>
    <mergeCell ref="AD58:AD61"/>
    <mergeCell ref="C62:D62"/>
    <mergeCell ref="AE62:AF62"/>
    <mergeCell ref="C63:D63"/>
    <mergeCell ref="AE63:AF63"/>
    <mergeCell ref="AE57:AF57"/>
    <mergeCell ref="B42:D42"/>
    <mergeCell ref="AD42:AF42"/>
    <mergeCell ref="B43:D43"/>
    <mergeCell ref="AD43:AF43"/>
    <mergeCell ref="B44:D44"/>
    <mergeCell ref="AD44:AF44"/>
    <mergeCell ref="B45:B51"/>
    <mergeCell ref="AD45:AD51"/>
    <mergeCell ref="B52:B56"/>
    <mergeCell ref="AD52:AD56"/>
    <mergeCell ref="C57:D57"/>
    <mergeCell ref="A39:E39"/>
    <mergeCell ref="AC39:AF39"/>
    <mergeCell ref="B40:D40"/>
    <mergeCell ref="AD40:AF40"/>
    <mergeCell ref="B41:D41"/>
    <mergeCell ref="AD41:AF41"/>
    <mergeCell ref="C36:D36"/>
    <mergeCell ref="AE36:AF36"/>
    <mergeCell ref="C37:D37"/>
    <mergeCell ref="AE37:AF37"/>
    <mergeCell ref="C38:D38"/>
    <mergeCell ref="AE38:AF38"/>
    <mergeCell ref="C33:D33"/>
    <mergeCell ref="AE33:AF33"/>
    <mergeCell ref="C34:D34"/>
    <mergeCell ref="AE34:AF34"/>
    <mergeCell ref="C35:D35"/>
    <mergeCell ref="AE35:AF35"/>
    <mergeCell ref="B27:B30"/>
    <mergeCell ref="AD27:AD30"/>
    <mergeCell ref="C31:D31"/>
    <mergeCell ref="AE31:AF31"/>
    <mergeCell ref="C32:D32"/>
    <mergeCell ref="AE32:AF32"/>
    <mergeCell ref="AE26:AF26"/>
    <mergeCell ref="B11:D11"/>
    <mergeCell ref="AD11:AF11"/>
    <mergeCell ref="B12:D12"/>
    <mergeCell ref="AD12:AF12"/>
    <mergeCell ref="B13:D13"/>
    <mergeCell ref="AD13:AF13"/>
    <mergeCell ref="B14:B20"/>
    <mergeCell ref="AD14:AD20"/>
    <mergeCell ref="B21:B25"/>
    <mergeCell ref="AD21:AD25"/>
    <mergeCell ref="C26:D26"/>
    <mergeCell ref="A8:E8"/>
    <mergeCell ref="AC8:AF8"/>
    <mergeCell ref="B9:D9"/>
    <mergeCell ref="AD9:AF9"/>
    <mergeCell ref="B10:D10"/>
    <mergeCell ref="AD10:AF10"/>
    <mergeCell ref="X5:AA5"/>
    <mergeCell ref="D5:E5"/>
    <mergeCell ref="F5:F6"/>
    <mergeCell ref="G5:M5"/>
    <mergeCell ref="S5:S6"/>
    <mergeCell ref="T5:W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ignoredErrors>
    <ignoredError sqref="B11:D13 B42:D44 AD11:AF12 AD13 AD42:AF44" numberStoredAsText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4"/>
  <sheetViews>
    <sheetView showGridLines="0" zoomScale="125" zoomScaleNormal="125" workbookViewId="0"/>
  </sheetViews>
  <sheetFormatPr defaultColWidth="11.25" defaultRowHeight="10.5"/>
  <cols>
    <col min="1" max="3" width="1.125" style="39" customWidth="1"/>
    <col min="4" max="4" width="9.875" style="39" customWidth="1"/>
    <col min="5" max="5" width="1.125" style="39" customWidth="1"/>
    <col min="6" max="6" width="7.375" style="39" customWidth="1"/>
    <col min="7" max="15" width="7.25" style="39" customWidth="1"/>
    <col min="16" max="16" width="8" style="39" customWidth="1"/>
    <col min="17" max="17" width="8.25" style="39" customWidth="1"/>
    <col min="18" max="19" width="8" style="39" customWidth="1"/>
    <col min="20" max="20" width="8.375" style="39" customWidth="1"/>
    <col min="21" max="21" width="8.25" style="39" customWidth="1"/>
    <col min="22" max="23" width="7.625" style="39" customWidth="1"/>
    <col min="24" max="24" width="7.375" style="39" customWidth="1"/>
    <col min="25" max="28" width="1.125" style="39" customWidth="1"/>
    <col min="29" max="29" width="9.875" style="39" customWidth="1"/>
    <col min="30" max="30" width="1.125" style="39" customWidth="1"/>
    <col min="31" max="16384" width="11.25" style="39"/>
  </cols>
  <sheetData>
    <row r="1" spans="1:30" ht="13.5">
      <c r="I1" s="85"/>
      <c r="J1" s="105" t="s">
        <v>55</v>
      </c>
      <c r="M1" s="105"/>
      <c r="N1" s="105"/>
      <c r="O1" s="105"/>
      <c r="P1" s="105" t="s">
        <v>54</v>
      </c>
      <c r="Q1" s="105"/>
      <c r="R1" s="105"/>
      <c r="S1" s="105"/>
      <c r="T1" s="105"/>
    </row>
    <row r="2" spans="1:30" ht="14.25" customHeight="1">
      <c r="I2" s="82"/>
    </row>
    <row r="3" spans="1:30" ht="1.5" customHeight="1"/>
    <row r="4" spans="1:30" ht="16.5" customHeight="1">
      <c r="A4" s="94"/>
      <c r="B4" s="94"/>
      <c r="C4" s="94"/>
      <c r="D4" s="572" t="s">
        <v>47</v>
      </c>
      <c r="E4" s="572"/>
      <c r="F4" s="569" t="s">
        <v>48</v>
      </c>
      <c r="G4" s="104" t="s">
        <v>0</v>
      </c>
      <c r="H4" s="104"/>
      <c r="I4" s="104"/>
      <c r="J4" s="104"/>
      <c r="K4" s="104"/>
      <c r="L4" s="104" t="s">
        <v>1</v>
      </c>
      <c r="M4" s="104"/>
      <c r="N4" s="104"/>
      <c r="O4" s="104"/>
      <c r="P4" s="570" t="s">
        <v>41</v>
      </c>
      <c r="Q4" s="104" t="s">
        <v>2</v>
      </c>
      <c r="R4" s="104"/>
      <c r="S4" s="104"/>
      <c r="T4" s="104"/>
      <c r="U4" s="104" t="s">
        <v>3</v>
      </c>
      <c r="V4" s="104"/>
      <c r="W4" s="104"/>
      <c r="X4" s="103"/>
      <c r="Y4" s="103"/>
      <c r="Z4" s="102" t="s">
        <v>47</v>
      </c>
      <c r="AA4" s="94"/>
      <c r="AB4" s="94"/>
      <c r="AC4" s="94"/>
      <c r="AD4" s="94"/>
    </row>
    <row r="5" spans="1:30" ht="16.5" customHeight="1">
      <c r="A5" s="101" t="s">
        <v>46</v>
      </c>
      <c r="B5" s="86"/>
      <c r="C5" s="86"/>
      <c r="D5" s="86"/>
      <c r="E5" s="86"/>
      <c r="F5" s="569"/>
      <c r="G5" s="99" t="s">
        <v>4</v>
      </c>
      <c r="H5" s="100" t="s">
        <v>5</v>
      </c>
      <c r="I5" s="100" t="s">
        <v>6</v>
      </c>
      <c r="J5" s="100" t="s">
        <v>7</v>
      </c>
      <c r="K5" s="99" t="s">
        <v>8</v>
      </c>
      <c r="L5" s="99" t="s">
        <v>4</v>
      </c>
      <c r="M5" s="100" t="s">
        <v>5</v>
      </c>
      <c r="N5" s="100" t="s">
        <v>6</v>
      </c>
      <c r="O5" s="100" t="s">
        <v>7</v>
      </c>
      <c r="P5" s="570"/>
      <c r="Q5" s="99" t="s">
        <v>9</v>
      </c>
      <c r="R5" s="99" t="s">
        <v>27</v>
      </c>
      <c r="S5" s="99" t="s">
        <v>11</v>
      </c>
      <c r="T5" s="100" t="s">
        <v>12</v>
      </c>
      <c r="U5" s="99" t="s">
        <v>13</v>
      </c>
      <c r="V5" s="99" t="s">
        <v>14</v>
      </c>
      <c r="W5" s="99" t="s">
        <v>15</v>
      </c>
      <c r="X5" s="98" t="s">
        <v>16</v>
      </c>
      <c r="Y5" s="97"/>
      <c r="Z5" s="86"/>
      <c r="AA5" s="86"/>
      <c r="AB5" s="86"/>
      <c r="AC5" s="574" t="s">
        <v>46</v>
      </c>
      <c r="AD5" s="574"/>
    </row>
    <row r="6" spans="1:30" ht="6" customHeight="1">
      <c r="A6" s="94"/>
      <c r="B6" s="94"/>
      <c r="C6" s="94"/>
      <c r="D6" s="94"/>
      <c r="E6" s="96"/>
      <c r="Z6" s="95"/>
      <c r="AA6" s="94"/>
      <c r="AB6" s="94"/>
      <c r="AC6" s="94"/>
      <c r="AD6" s="94"/>
    </row>
    <row r="7" spans="1:30">
      <c r="E7" s="91"/>
      <c r="K7" s="57" t="s">
        <v>17</v>
      </c>
      <c r="N7" s="57" t="s">
        <v>18</v>
      </c>
      <c r="Q7" s="66" t="s">
        <v>19</v>
      </c>
      <c r="T7" s="66" t="s">
        <v>20</v>
      </c>
      <c r="Z7" s="89"/>
    </row>
    <row r="8" spans="1:30" ht="10.5" customHeight="1">
      <c r="D8" s="65" t="s">
        <v>81</v>
      </c>
      <c r="E8" s="91"/>
      <c r="F8" s="50">
        <v>18719</v>
      </c>
      <c r="G8" s="50">
        <v>70</v>
      </c>
      <c r="H8" s="50">
        <v>15</v>
      </c>
      <c r="I8" s="50">
        <v>11681</v>
      </c>
      <c r="J8" s="50">
        <v>1017</v>
      </c>
      <c r="K8" s="50" t="s">
        <v>23</v>
      </c>
      <c r="L8" s="50">
        <v>239</v>
      </c>
      <c r="M8" s="50">
        <v>5</v>
      </c>
      <c r="N8" s="50">
        <v>2583</v>
      </c>
      <c r="O8" s="50">
        <v>707</v>
      </c>
      <c r="P8" s="50">
        <v>16</v>
      </c>
      <c r="Q8" s="50">
        <v>118</v>
      </c>
      <c r="R8" s="50">
        <v>87</v>
      </c>
      <c r="S8" s="50">
        <v>44</v>
      </c>
      <c r="T8" s="50">
        <v>647</v>
      </c>
      <c r="U8" s="50">
        <v>913</v>
      </c>
      <c r="V8" s="50">
        <v>1</v>
      </c>
      <c r="W8" s="50">
        <v>286</v>
      </c>
      <c r="X8" s="50">
        <v>290</v>
      </c>
      <c r="Y8" s="48"/>
      <c r="Z8" s="89"/>
      <c r="AC8" s="65" t="str">
        <f>D8</f>
        <v>平　 成　12　 年</v>
      </c>
    </row>
    <row r="9" spans="1:30" ht="10.5" customHeight="1">
      <c r="D9" s="64" t="s">
        <v>70</v>
      </c>
      <c r="E9" s="91"/>
      <c r="F9" s="50">
        <v>19565</v>
      </c>
      <c r="G9" s="50">
        <v>103</v>
      </c>
      <c r="H9" s="50">
        <v>14</v>
      </c>
      <c r="I9" s="50">
        <v>12137</v>
      </c>
      <c r="J9" s="50">
        <v>1188</v>
      </c>
      <c r="K9" s="50" t="s">
        <v>23</v>
      </c>
      <c r="L9" s="50">
        <v>301</v>
      </c>
      <c r="M9" s="50">
        <v>1</v>
      </c>
      <c r="N9" s="50">
        <v>2528</v>
      </c>
      <c r="O9" s="50">
        <v>695</v>
      </c>
      <c r="P9" s="50">
        <v>6</v>
      </c>
      <c r="Q9" s="50">
        <v>143</v>
      </c>
      <c r="R9" s="50">
        <v>79</v>
      </c>
      <c r="S9" s="50">
        <v>50</v>
      </c>
      <c r="T9" s="50">
        <v>610</v>
      </c>
      <c r="U9" s="50">
        <v>890</v>
      </c>
      <c r="V9" s="50">
        <v>2</v>
      </c>
      <c r="W9" s="50">
        <v>221</v>
      </c>
      <c r="X9" s="50">
        <v>597</v>
      </c>
      <c r="Y9" s="48"/>
      <c r="Z9" s="89"/>
      <c r="AC9" s="65" t="str">
        <f>D9</f>
        <v xml:space="preserve">13　　 </v>
      </c>
    </row>
    <row r="10" spans="1:30" ht="10.5" customHeight="1">
      <c r="D10" s="64" t="s">
        <v>72</v>
      </c>
      <c r="E10" s="91"/>
      <c r="F10" s="50">
        <v>19130</v>
      </c>
      <c r="G10" s="50">
        <v>75</v>
      </c>
      <c r="H10" s="50">
        <v>7</v>
      </c>
      <c r="I10" s="50">
        <v>11752</v>
      </c>
      <c r="J10" s="50">
        <v>1327</v>
      </c>
      <c r="K10" s="50" t="s">
        <v>23</v>
      </c>
      <c r="L10" s="50">
        <v>283</v>
      </c>
      <c r="M10" s="50" t="s">
        <v>23</v>
      </c>
      <c r="N10" s="50">
        <v>2438</v>
      </c>
      <c r="O10" s="50">
        <v>746</v>
      </c>
      <c r="P10" s="50">
        <v>8</v>
      </c>
      <c r="Q10" s="50">
        <v>124</v>
      </c>
      <c r="R10" s="50">
        <v>104</v>
      </c>
      <c r="S10" s="50">
        <v>48</v>
      </c>
      <c r="T10" s="50">
        <v>534</v>
      </c>
      <c r="U10" s="50">
        <v>863</v>
      </c>
      <c r="V10" s="50" t="s">
        <v>23</v>
      </c>
      <c r="W10" s="50">
        <v>219</v>
      </c>
      <c r="X10" s="50">
        <v>602</v>
      </c>
      <c r="Y10" s="48"/>
      <c r="Z10" s="89"/>
      <c r="AC10" s="65" t="str">
        <f>D10</f>
        <v xml:space="preserve">14　　 </v>
      </c>
    </row>
    <row r="11" spans="1:30" ht="10.5" customHeight="1">
      <c r="D11" s="64" t="s">
        <v>75</v>
      </c>
      <c r="E11" s="91"/>
      <c r="F11" s="50">
        <v>20027</v>
      </c>
      <c r="G11" s="50">
        <v>92</v>
      </c>
      <c r="H11" s="50">
        <v>17</v>
      </c>
      <c r="I11" s="50">
        <v>12147</v>
      </c>
      <c r="J11" s="50">
        <v>1554</v>
      </c>
      <c r="K11" s="50" t="s">
        <v>23</v>
      </c>
      <c r="L11" s="50">
        <v>270</v>
      </c>
      <c r="M11" s="50">
        <v>2</v>
      </c>
      <c r="N11" s="50">
        <v>2665</v>
      </c>
      <c r="O11" s="50">
        <v>772</v>
      </c>
      <c r="P11" s="50">
        <v>9</v>
      </c>
      <c r="Q11" s="50">
        <v>130</v>
      </c>
      <c r="R11" s="50">
        <v>94</v>
      </c>
      <c r="S11" s="50">
        <v>43</v>
      </c>
      <c r="T11" s="50">
        <v>596</v>
      </c>
      <c r="U11" s="50">
        <v>860</v>
      </c>
      <c r="V11" s="50" t="s">
        <v>23</v>
      </c>
      <c r="W11" s="50">
        <v>198</v>
      </c>
      <c r="X11" s="50">
        <v>578</v>
      </c>
      <c r="Y11" s="48">
        <v>0</v>
      </c>
      <c r="Z11" s="89"/>
      <c r="AC11" s="65" t="str">
        <f>D11</f>
        <v>15 　　</v>
      </c>
    </row>
    <row r="12" spans="1:30" ht="10.5" customHeight="1">
      <c r="D12" s="58" t="s">
        <v>80</v>
      </c>
      <c r="E12" s="91"/>
      <c r="F12" s="112">
        <f t="shared" ref="F12:X12" si="0">IF(SUM(F15:F19,F21:F24,F25,F27:F30,F31:F37)&gt;0,SUM(F15:F19,F21:F24,F25,F27:F30,F31:F37),"－")</f>
        <v>20160</v>
      </c>
      <c r="G12" s="112">
        <f t="shared" si="0"/>
        <v>97</v>
      </c>
      <c r="H12" s="112">
        <f t="shared" si="0"/>
        <v>22</v>
      </c>
      <c r="I12" s="112">
        <f t="shared" si="0"/>
        <v>12236</v>
      </c>
      <c r="J12" s="112">
        <f t="shared" si="0"/>
        <v>1637</v>
      </c>
      <c r="K12" s="112">
        <f t="shared" si="0"/>
        <v>2</v>
      </c>
      <c r="L12" s="112">
        <f t="shared" si="0"/>
        <v>247</v>
      </c>
      <c r="M12" s="112">
        <f t="shared" si="0"/>
        <v>3</v>
      </c>
      <c r="N12" s="112">
        <f t="shared" si="0"/>
        <v>2513</v>
      </c>
      <c r="O12" s="112">
        <f t="shared" si="0"/>
        <v>783</v>
      </c>
      <c r="P12" s="112">
        <f t="shared" si="0"/>
        <v>10</v>
      </c>
      <c r="Q12" s="112">
        <f t="shared" si="0"/>
        <v>114</v>
      </c>
      <c r="R12" s="112">
        <f t="shared" si="0"/>
        <v>109</v>
      </c>
      <c r="S12" s="112">
        <f t="shared" si="0"/>
        <v>66</v>
      </c>
      <c r="T12" s="112">
        <f t="shared" si="0"/>
        <v>529</v>
      </c>
      <c r="U12" s="112">
        <f t="shared" si="0"/>
        <v>1005</v>
      </c>
      <c r="V12" s="112" t="str">
        <f t="shared" si="0"/>
        <v>－</v>
      </c>
      <c r="W12" s="112">
        <f t="shared" si="0"/>
        <v>200</v>
      </c>
      <c r="X12" s="112">
        <f t="shared" si="0"/>
        <v>587</v>
      </c>
      <c r="Y12" s="130">
        <f>SUM(Y15:Y37)</f>
        <v>0</v>
      </c>
      <c r="AC12" s="66" t="str">
        <f>D12</f>
        <v>16 　　</v>
      </c>
      <c r="AD12" s="57"/>
    </row>
    <row r="13" spans="1:30" ht="3.75" customHeight="1">
      <c r="F13" s="126">
        <f>SUM(G13:Y13)</f>
        <v>0</v>
      </c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91"/>
    </row>
    <row r="14" spans="1:30" ht="10.5" customHeight="1">
      <c r="C14" s="571" t="s">
        <v>43</v>
      </c>
      <c r="D14" s="571"/>
      <c r="F14" s="126">
        <f>SUM(G14:Y14)</f>
        <v>0</v>
      </c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9"/>
      <c r="W14" s="128"/>
      <c r="X14" s="128"/>
      <c r="Y14" s="91"/>
      <c r="AB14" s="571" t="s">
        <v>43</v>
      </c>
      <c r="AC14" s="571"/>
    </row>
    <row r="15" spans="1:30" ht="10.5" customHeight="1">
      <c r="D15" s="46" t="s">
        <v>4</v>
      </c>
      <c r="F15" s="138">
        <f>IF(SUM(G15:X15)&gt;0,SUM(G15:X15),"－")</f>
        <v>46</v>
      </c>
      <c r="G15" s="137">
        <v>0</v>
      </c>
      <c r="H15" s="137">
        <v>1</v>
      </c>
      <c r="I15" s="137">
        <v>21</v>
      </c>
      <c r="J15" s="137">
        <v>1</v>
      </c>
      <c r="K15" s="137">
        <v>0</v>
      </c>
      <c r="L15" s="137">
        <v>0</v>
      </c>
      <c r="M15" s="137">
        <v>0</v>
      </c>
      <c r="N15" s="137">
        <v>6</v>
      </c>
      <c r="O15" s="137">
        <v>1</v>
      </c>
      <c r="P15" s="137">
        <v>0</v>
      </c>
      <c r="Q15" s="137">
        <v>0</v>
      </c>
      <c r="R15" s="137">
        <v>0</v>
      </c>
      <c r="S15" s="137">
        <v>0</v>
      </c>
      <c r="T15" s="137">
        <v>1</v>
      </c>
      <c r="U15" s="137">
        <v>9</v>
      </c>
      <c r="V15" s="137">
        <v>0</v>
      </c>
      <c r="W15" s="137">
        <v>1</v>
      </c>
      <c r="X15" s="137">
        <v>5</v>
      </c>
      <c r="Y15" s="115"/>
      <c r="AC15" s="46" t="s">
        <v>4</v>
      </c>
    </row>
    <row r="16" spans="1:30" ht="10.5" customHeight="1">
      <c r="D16" s="46" t="s">
        <v>5</v>
      </c>
      <c r="F16" s="138">
        <f>IF(SUM(G16:X16)&gt;0,SUM(G16:X16),"－")</f>
        <v>8</v>
      </c>
      <c r="G16" s="137">
        <v>0</v>
      </c>
      <c r="H16" s="137">
        <v>0</v>
      </c>
      <c r="I16" s="137">
        <v>6</v>
      </c>
      <c r="J16" s="137">
        <v>0</v>
      </c>
      <c r="K16" s="137">
        <v>0</v>
      </c>
      <c r="L16" s="137">
        <v>0</v>
      </c>
      <c r="M16" s="137">
        <v>0</v>
      </c>
      <c r="N16" s="137">
        <v>0</v>
      </c>
      <c r="O16" s="137">
        <v>0</v>
      </c>
      <c r="P16" s="137">
        <v>0</v>
      </c>
      <c r="Q16" s="137">
        <v>0</v>
      </c>
      <c r="R16" s="137">
        <v>0</v>
      </c>
      <c r="S16" s="137">
        <v>0</v>
      </c>
      <c r="T16" s="137">
        <v>0</v>
      </c>
      <c r="U16" s="137">
        <v>1</v>
      </c>
      <c r="V16" s="137">
        <v>0</v>
      </c>
      <c r="W16" s="137">
        <v>0</v>
      </c>
      <c r="X16" s="137">
        <v>1</v>
      </c>
      <c r="Y16" s="115"/>
      <c r="AC16" s="46" t="s">
        <v>5</v>
      </c>
    </row>
    <row r="17" spans="3:29" ht="10.5" customHeight="1">
      <c r="D17" s="46" t="s">
        <v>6</v>
      </c>
      <c r="F17" s="138">
        <f>IF(SUM(G17:X17)&gt;0,SUM(G17:X17),"－")</f>
        <v>8539</v>
      </c>
      <c r="G17" s="137">
        <v>15</v>
      </c>
      <c r="H17" s="137">
        <v>7</v>
      </c>
      <c r="I17" s="137">
        <v>5197</v>
      </c>
      <c r="J17" s="137">
        <v>686</v>
      </c>
      <c r="K17" s="137">
        <v>0</v>
      </c>
      <c r="L17" s="137">
        <v>108</v>
      </c>
      <c r="M17" s="137">
        <v>2</v>
      </c>
      <c r="N17" s="137">
        <v>1054</v>
      </c>
      <c r="O17" s="137">
        <v>319</v>
      </c>
      <c r="P17" s="137">
        <v>3</v>
      </c>
      <c r="Q17" s="137">
        <v>30</v>
      </c>
      <c r="R17" s="137">
        <v>42</v>
      </c>
      <c r="S17" s="137">
        <v>17</v>
      </c>
      <c r="T17" s="137">
        <v>200</v>
      </c>
      <c r="U17" s="137">
        <v>522</v>
      </c>
      <c r="V17" s="137">
        <v>0</v>
      </c>
      <c r="W17" s="137">
        <v>131</v>
      </c>
      <c r="X17" s="137">
        <v>206</v>
      </c>
      <c r="Y17" s="115"/>
      <c r="AC17" s="46" t="s">
        <v>6</v>
      </c>
    </row>
    <row r="18" spans="3:29" ht="10.5" customHeight="1">
      <c r="D18" s="46" t="s">
        <v>7</v>
      </c>
      <c r="F18" s="138">
        <f>IF(SUM(G18:X18)&gt;0,SUM(G18:X18),"－")</f>
        <v>1409</v>
      </c>
      <c r="G18" s="137">
        <v>0</v>
      </c>
      <c r="H18" s="137">
        <v>0</v>
      </c>
      <c r="I18" s="137">
        <v>882</v>
      </c>
      <c r="J18" s="137">
        <v>115</v>
      </c>
      <c r="K18" s="137">
        <v>0</v>
      </c>
      <c r="L18" s="137">
        <v>21</v>
      </c>
      <c r="M18" s="137">
        <v>0</v>
      </c>
      <c r="N18" s="137">
        <v>161</v>
      </c>
      <c r="O18" s="137">
        <v>54</v>
      </c>
      <c r="P18" s="137">
        <v>0</v>
      </c>
      <c r="Q18" s="137">
        <v>2</v>
      </c>
      <c r="R18" s="137">
        <v>3</v>
      </c>
      <c r="S18" s="137">
        <v>1</v>
      </c>
      <c r="T18" s="137">
        <v>22</v>
      </c>
      <c r="U18" s="137">
        <v>98</v>
      </c>
      <c r="V18" s="137">
        <v>0</v>
      </c>
      <c r="W18" s="137">
        <v>22</v>
      </c>
      <c r="X18" s="137">
        <v>28</v>
      </c>
      <c r="Y18" s="115"/>
      <c r="AC18" s="46" t="s">
        <v>7</v>
      </c>
    </row>
    <row r="19" spans="3:29" ht="10.5" customHeight="1">
      <c r="D19" s="46" t="s">
        <v>8</v>
      </c>
      <c r="F19" s="138">
        <f>IF(SUM(G19:X19)&gt;0,SUM(G19:X19),"－")</f>
        <v>1</v>
      </c>
      <c r="G19" s="137">
        <v>0</v>
      </c>
      <c r="H19" s="137">
        <v>0</v>
      </c>
      <c r="I19" s="137">
        <v>1</v>
      </c>
      <c r="J19" s="137">
        <v>0</v>
      </c>
      <c r="K19" s="137">
        <v>0</v>
      </c>
      <c r="L19" s="137">
        <v>0</v>
      </c>
      <c r="M19" s="137">
        <v>0</v>
      </c>
      <c r="N19" s="137">
        <v>0</v>
      </c>
      <c r="O19" s="137">
        <v>0</v>
      </c>
      <c r="P19" s="137">
        <v>0</v>
      </c>
      <c r="Q19" s="137">
        <v>0</v>
      </c>
      <c r="R19" s="137">
        <v>0</v>
      </c>
      <c r="S19" s="137">
        <v>0</v>
      </c>
      <c r="T19" s="137">
        <v>0</v>
      </c>
      <c r="U19" s="137">
        <v>0</v>
      </c>
      <c r="V19" s="137">
        <v>0</v>
      </c>
      <c r="W19" s="137">
        <v>0</v>
      </c>
      <c r="X19" s="137">
        <v>0</v>
      </c>
      <c r="Y19" s="115"/>
      <c r="AC19" s="46" t="s">
        <v>8</v>
      </c>
    </row>
    <row r="20" spans="3:29" ht="12.75" customHeight="1">
      <c r="C20" s="571" t="s">
        <v>42</v>
      </c>
      <c r="D20" s="571"/>
      <c r="F20" s="138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15"/>
      <c r="AB20" s="571" t="s">
        <v>42</v>
      </c>
      <c r="AC20" s="571"/>
    </row>
    <row r="21" spans="3:29" ht="10.5" customHeight="1">
      <c r="D21" s="46" t="s">
        <v>4</v>
      </c>
      <c r="F21" s="138">
        <f>IF(SUM(G21:X21)&gt;0,SUM(G21:X21),"－")</f>
        <v>91</v>
      </c>
      <c r="G21" s="137">
        <v>0</v>
      </c>
      <c r="H21" s="137">
        <v>0</v>
      </c>
      <c r="I21" s="137">
        <v>33</v>
      </c>
      <c r="J21" s="137">
        <v>11</v>
      </c>
      <c r="K21" s="137">
        <v>0</v>
      </c>
      <c r="L21" s="137">
        <v>18</v>
      </c>
      <c r="M21" s="137">
        <v>0</v>
      </c>
      <c r="N21" s="137">
        <v>18</v>
      </c>
      <c r="O21" s="137">
        <v>2</v>
      </c>
      <c r="P21" s="137">
        <v>0</v>
      </c>
      <c r="Q21" s="137">
        <v>0</v>
      </c>
      <c r="R21" s="137">
        <v>1</v>
      </c>
      <c r="S21" s="137">
        <v>0</v>
      </c>
      <c r="T21" s="137">
        <v>2</v>
      </c>
      <c r="U21" s="137">
        <v>4</v>
      </c>
      <c r="V21" s="137">
        <v>0</v>
      </c>
      <c r="W21" s="137">
        <v>2</v>
      </c>
      <c r="X21" s="137">
        <v>0</v>
      </c>
      <c r="Y21" s="115"/>
      <c r="AC21" s="46" t="s">
        <v>4</v>
      </c>
    </row>
    <row r="22" spans="3:29" ht="10.5" customHeight="1">
      <c r="D22" s="46" t="s">
        <v>5</v>
      </c>
      <c r="F22" s="138" t="str">
        <f>IF(SUM(G22:X22)&gt;0,SUM(G22:X22),"－")</f>
        <v>－</v>
      </c>
      <c r="G22" s="137">
        <v>0</v>
      </c>
      <c r="H22" s="137">
        <v>0</v>
      </c>
      <c r="I22" s="137">
        <v>0</v>
      </c>
      <c r="J22" s="137">
        <v>0</v>
      </c>
      <c r="K22" s="137">
        <v>0</v>
      </c>
      <c r="L22" s="137">
        <v>0</v>
      </c>
      <c r="M22" s="137">
        <v>0</v>
      </c>
      <c r="N22" s="137">
        <v>0</v>
      </c>
      <c r="O22" s="137">
        <v>0</v>
      </c>
      <c r="P22" s="137">
        <v>0</v>
      </c>
      <c r="Q22" s="137">
        <v>0</v>
      </c>
      <c r="R22" s="137">
        <v>0</v>
      </c>
      <c r="S22" s="137">
        <v>0</v>
      </c>
      <c r="T22" s="137">
        <v>0</v>
      </c>
      <c r="U22" s="137">
        <v>0</v>
      </c>
      <c r="V22" s="137">
        <v>0</v>
      </c>
      <c r="W22" s="137">
        <v>0</v>
      </c>
      <c r="X22" s="137">
        <v>0</v>
      </c>
      <c r="Y22" s="115"/>
      <c r="AC22" s="46" t="s">
        <v>5</v>
      </c>
    </row>
    <row r="23" spans="3:29" ht="10.5" customHeight="1">
      <c r="D23" s="46" t="s">
        <v>6</v>
      </c>
      <c r="F23" s="138">
        <f>IF(SUM(G23:X23)&gt;0,SUM(G23:X23),"－")</f>
        <v>1162</v>
      </c>
      <c r="G23" s="137">
        <v>5</v>
      </c>
      <c r="H23" s="137">
        <v>1</v>
      </c>
      <c r="I23" s="137">
        <v>623</v>
      </c>
      <c r="J23" s="137">
        <v>76</v>
      </c>
      <c r="K23" s="137">
        <v>0</v>
      </c>
      <c r="L23" s="137">
        <v>36</v>
      </c>
      <c r="M23" s="137">
        <v>0</v>
      </c>
      <c r="N23" s="137">
        <v>210</v>
      </c>
      <c r="O23" s="137">
        <v>34</v>
      </c>
      <c r="P23" s="137">
        <v>0</v>
      </c>
      <c r="Q23" s="137">
        <v>7</v>
      </c>
      <c r="R23" s="137">
        <v>5</v>
      </c>
      <c r="S23" s="137">
        <v>5</v>
      </c>
      <c r="T23" s="137">
        <v>38</v>
      </c>
      <c r="U23" s="137">
        <v>94</v>
      </c>
      <c r="V23" s="137">
        <v>0</v>
      </c>
      <c r="W23" s="137">
        <v>15</v>
      </c>
      <c r="X23" s="137">
        <v>13</v>
      </c>
      <c r="Y23" s="115"/>
      <c r="AC23" s="46" t="s">
        <v>6</v>
      </c>
    </row>
    <row r="24" spans="3:29" ht="10.5" customHeight="1">
      <c r="D24" s="46" t="s">
        <v>7</v>
      </c>
      <c r="F24" s="138">
        <f>IF(SUM(G24:X24)&gt;0,SUM(G24:X24),"－")</f>
        <v>508</v>
      </c>
      <c r="G24" s="137">
        <v>0</v>
      </c>
      <c r="H24" s="137">
        <v>0</v>
      </c>
      <c r="I24" s="137">
        <v>285</v>
      </c>
      <c r="J24" s="137">
        <v>35</v>
      </c>
      <c r="K24" s="137">
        <v>0</v>
      </c>
      <c r="L24" s="137">
        <v>11</v>
      </c>
      <c r="M24" s="137">
        <v>0</v>
      </c>
      <c r="N24" s="137">
        <v>71</v>
      </c>
      <c r="O24" s="137">
        <v>22</v>
      </c>
      <c r="P24" s="137">
        <v>0</v>
      </c>
      <c r="Q24" s="137">
        <v>2</v>
      </c>
      <c r="R24" s="137">
        <v>5</v>
      </c>
      <c r="S24" s="137">
        <v>3</v>
      </c>
      <c r="T24" s="137">
        <v>11</v>
      </c>
      <c r="U24" s="137">
        <v>46</v>
      </c>
      <c r="V24" s="137">
        <v>0</v>
      </c>
      <c r="W24" s="137">
        <v>7</v>
      </c>
      <c r="X24" s="137">
        <v>10</v>
      </c>
      <c r="Y24" s="115"/>
      <c r="AC24" s="46" t="s">
        <v>7</v>
      </c>
    </row>
    <row r="25" spans="3:29" ht="12.75" customHeight="1">
      <c r="C25" s="571" t="s">
        <v>41</v>
      </c>
      <c r="D25" s="571"/>
      <c r="F25" s="138" t="str">
        <f>IF(SUM(G25:X25)&gt;0,SUM(G25:X25),"－")</f>
        <v>－</v>
      </c>
      <c r="G25" s="137">
        <v>0</v>
      </c>
      <c r="H25" s="137">
        <v>0</v>
      </c>
      <c r="I25" s="137">
        <v>0</v>
      </c>
      <c r="J25" s="137">
        <v>0</v>
      </c>
      <c r="K25" s="137">
        <v>0</v>
      </c>
      <c r="L25" s="137">
        <v>0</v>
      </c>
      <c r="M25" s="137">
        <v>0</v>
      </c>
      <c r="N25" s="137">
        <v>0</v>
      </c>
      <c r="O25" s="137">
        <v>0</v>
      </c>
      <c r="P25" s="137">
        <v>0</v>
      </c>
      <c r="Q25" s="137">
        <v>0</v>
      </c>
      <c r="R25" s="137">
        <v>0</v>
      </c>
      <c r="S25" s="137">
        <v>0</v>
      </c>
      <c r="T25" s="137">
        <v>0</v>
      </c>
      <c r="U25" s="137">
        <v>0</v>
      </c>
      <c r="V25" s="137">
        <v>0</v>
      </c>
      <c r="W25" s="137">
        <v>0</v>
      </c>
      <c r="X25" s="137">
        <v>0</v>
      </c>
      <c r="Y25" s="115"/>
      <c r="AB25" s="571" t="s">
        <v>41</v>
      </c>
      <c r="AC25" s="571"/>
    </row>
    <row r="26" spans="3:29" ht="12.75" customHeight="1">
      <c r="C26" s="571" t="s">
        <v>40</v>
      </c>
      <c r="D26" s="571"/>
      <c r="F26" s="138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15"/>
      <c r="AB26" s="571" t="s">
        <v>40</v>
      </c>
      <c r="AC26" s="571"/>
    </row>
    <row r="27" spans="3:29" ht="10.5" customHeight="1">
      <c r="D27" s="46" t="s">
        <v>9</v>
      </c>
      <c r="F27" s="138">
        <f t="shared" ref="F27:F37" si="1">IF(SUM(G27:X27)&gt;0,SUM(G27:X27),"－")</f>
        <v>317</v>
      </c>
      <c r="G27" s="137">
        <v>1</v>
      </c>
      <c r="H27" s="137">
        <v>0</v>
      </c>
      <c r="I27" s="137">
        <v>214</v>
      </c>
      <c r="J27" s="137">
        <v>27</v>
      </c>
      <c r="K27" s="137">
        <v>0</v>
      </c>
      <c r="L27" s="137">
        <v>2</v>
      </c>
      <c r="M27" s="137">
        <v>0</v>
      </c>
      <c r="N27" s="137">
        <v>34</v>
      </c>
      <c r="O27" s="137">
        <v>13</v>
      </c>
      <c r="P27" s="137">
        <v>0</v>
      </c>
      <c r="Q27" s="137">
        <v>3</v>
      </c>
      <c r="R27" s="137">
        <v>0</v>
      </c>
      <c r="S27" s="137">
        <v>0</v>
      </c>
      <c r="T27" s="137">
        <v>2</v>
      </c>
      <c r="U27" s="137">
        <v>8</v>
      </c>
      <c r="V27" s="137">
        <v>0</v>
      </c>
      <c r="W27" s="137">
        <v>5</v>
      </c>
      <c r="X27" s="137">
        <v>8</v>
      </c>
      <c r="Y27" s="115"/>
      <c r="AC27" s="46" t="s">
        <v>9</v>
      </c>
    </row>
    <row r="28" spans="3:29" ht="10.5" customHeight="1">
      <c r="D28" s="46" t="s">
        <v>27</v>
      </c>
      <c r="F28" s="138">
        <f t="shared" si="1"/>
        <v>312</v>
      </c>
      <c r="G28" s="137">
        <v>0</v>
      </c>
      <c r="H28" s="137">
        <v>0</v>
      </c>
      <c r="I28" s="137">
        <v>197</v>
      </c>
      <c r="J28" s="137">
        <v>29</v>
      </c>
      <c r="K28" s="137">
        <v>0</v>
      </c>
      <c r="L28" s="137">
        <v>4</v>
      </c>
      <c r="M28" s="137">
        <v>0</v>
      </c>
      <c r="N28" s="137">
        <v>37</v>
      </c>
      <c r="O28" s="137">
        <v>14</v>
      </c>
      <c r="P28" s="137">
        <v>0</v>
      </c>
      <c r="Q28" s="137">
        <v>1</v>
      </c>
      <c r="R28" s="137">
        <v>3</v>
      </c>
      <c r="S28" s="137">
        <v>0</v>
      </c>
      <c r="T28" s="137">
        <v>2</v>
      </c>
      <c r="U28" s="137">
        <v>6</v>
      </c>
      <c r="V28" s="137">
        <v>0</v>
      </c>
      <c r="W28" s="137">
        <v>1</v>
      </c>
      <c r="X28" s="137">
        <v>18</v>
      </c>
      <c r="Y28" s="115"/>
      <c r="AC28" s="46" t="s">
        <v>27</v>
      </c>
    </row>
    <row r="29" spans="3:29" ht="10.5" customHeight="1">
      <c r="D29" s="46" t="s">
        <v>11</v>
      </c>
      <c r="F29" s="138">
        <f t="shared" si="1"/>
        <v>151</v>
      </c>
      <c r="G29" s="137">
        <v>0</v>
      </c>
      <c r="H29" s="137">
        <v>1</v>
      </c>
      <c r="I29" s="137">
        <v>99</v>
      </c>
      <c r="J29" s="137">
        <v>11</v>
      </c>
      <c r="K29" s="137">
        <v>0</v>
      </c>
      <c r="L29" s="137">
        <v>1</v>
      </c>
      <c r="M29" s="137">
        <v>0</v>
      </c>
      <c r="N29" s="137">
        <v>17</v>
      </c>
      <c r="O29" s="137">
        <v>7</v>
      </c>
      <c r="P29" s="137">
        <v>0</v>
      </c>
      <c r="Q29" s="137">
        <v>2</v>
      </c>
      <c r="R29" s="137">
        <v>0</v>
      </c>
      <c r="S29" s="137">
        <v>0</v>
      </c>
      <c r="T29" s="137">
        <v>4</v>
      </c>
      <c r="U29" s="137">
        <v>6</v>
      </c>
      <c r="V29" s="137">
        <v>0</v>
      </c>
      <c r="W29" s="137">
        <v>0</v>
      </c>
      <c r="X29" s="137">
        <v>3</v>
      </c>
      <c r="Y29" s="115"/>
      <c r="AC29" s="46" t="s">
        <v>11</v>
      </c>
    </row>
    <row r="30" spans="3:29" ht="10.5" customHeight="1">
      <c r="D30" s="46" t="s">
        <v>74</v>
      </c>
      <c r="F30" s="138">
        <f t="shared" si="1"/>
        <v>1148</v>
      </c>
      <c r="G30" s="137">
        <v>1</v>
      </c>
      <c r="H30" s="137">
        <v>0</v>
      </c>
      <c r="I30" s="137">
        <v>763</v>
      </c>
      <c r="J30" s="137">
        <v>93</v>
      </c>
      <c r="K30" s="137">
        <v>0</v>
      </c>
      <c r="L30" s="137">
        <v>3</v>
      </c>
      <c r="M30" s="137">
        <v>0</v>
      </c>
      <c r="N30" s="137">
        <v>127</v>
      </c>
      <c r="O30" s="137">
        <v>50</v>
      </c>
      <c r="P30" s="137">
        <v>2</v>
      </c>
      <c r="Q30" s="137">
        <v>2</v>
      </c>
      <c r="R30" s="137">
        <v>0</v>
      </c>
      <c r="S30" s="137">
        <v>1</v>
      </c>
      <c r="T30" s="137">
        <v>24</v>
      </c>
      <c r="U30" s="137">
        <v>32</v>
      </c>
      <c r="V30" s="137">
        <v>0</v>
      </c>
      <c r="W30" s="137">
        <v>6</v>
      </c>
      <c r="X30" s="137">
        <v>44</v>
      </c>
      <c r="Y30" s="115"/>
      <c r="AC30" s="46" t="s">
        <v>12</v>
      </c>
    </row>
    <row r="31" spans="3:29" s="106" customFormat="1" ht="13.5" customHeight="1">
      <c r="C31" s="573" t="s">
        <v>13</v>
      </c>
      <c r="D31" s="573"/>
      <c r="F31" s="138">
        <f t="shared" si="1"/>
        <v>4391</v>
      </c>
      <c r="G31" s="140">
        <v>4</v>
      </c>
      <c r="H31" s="140">
        <v>1</v>
      </c>
      <c r="I31" s="140">
        <v>2819</v>
      </c>
      <c r="J31" s="140">
        <v>394</v>
      </c>
      <c r="K31" s="140">
        <v>2</v>
      </c>
      <c r="L31" s="140">
        <v>26</v>
      </c>
      <c r="M31" s="140">
        <v>0</v>
      </c>
      <c r="N31" s="140">
        <v>578</v>
      </c>
      <c r="O31" s="140">
        <v>196</v>
      </c>
      <c r="P31" s="140">
        <v>3</v>
      </c>
      <c r="Q31" s="140">
        <v>19</v>
      </c>
      <c r="R31" s="140">
        <v>8</v>
      </c>
      <c r="S31" s="140">
        <v>16</v>
      </c>
      <c r="T31" s="140">
        <v>73</v>
      </c>
      <c r="U31" s="140">
        <v>69</v>
      </c>
      <c r="V31" s="140">
        <v>0</v>
      </c>
      <c r="W31" s="140">
        <v>10</v>
      </c>
      <c r="X31" s="140">
        <v>173</v>
      </c>
      <c r="Y31" s="119"/>
      <c r="AB31" s="573" t="s">
        <v>13</v>
      </c>
      <c r="AC31" s="573"/>
    </row>
    <row r="32" spans="3:29" ht="10.5" customHeight="1">
      <c r="C32" s="571" t="s">
        <v>14</v>
      </c>
      <c r="D32" s="571"/>
      <c r="F32" s="138">
        <f t="shared" si="1"/>
        <v>1</v>
      </c>
      <c r="G32" s="137">
        <v>0</v>
      </c>
      <c r="H32" s="137">
        <v>0</v>
      </c>
      <c r="I32" s="137">
        <v>0</v>
      </c>
      <c r="J32" s="137">
        <v>0</v>
      </c>
      <c r="K32" s="137">
        <v>0</v>
      </c>
      <c r="L32" s="137">
        <v>0</v>
      </c>
      <c r="M32" s="137">
        <v>0</v>
      </c>
      <c r="N32" s="137">
        <v>0</v>
      </c>
      <c r="O32" s="137">
        <v>0</v>
      </c>
      <c r="P32" s="137">
        <v>0</v>
      </c>
      <c r="Q32" s="137">
        <v>0</v>
      </c>
      <c r="R32" s="137">
        <v>0</v>
      </c>
      <c r="S32" s="137">
        <v>0</v>
      </c>
      <c r="T32" s="137">
        <v>0</v>
      </c>
      <c r="U32" s="137">
        <v>1</v>
      </c>
      <c r="V32" s="137">
        <v>0</v>
      </c>
      <c r="W32" s="137">
        <v>0</v>
      </c>
      <c r="X32" s="137">
        <v>0</v>
      </c>
      <c r="Y32" s="115"/>
      <c r="AB32" s="571" t="s">
        <v>14</v>
      </c>
      <c r="AC32" s="571"/>
    </row>
    <row r="33" spans="3:30" ht="10.5" customHeight="1">
      <c r="C33" s="571" t="s">
        <v>15</v>
      </c>
      <c r="D33" s="571"/>
      <c r="F33" s="138">
        <f t="shared" si="1"/>
        <v>1277</v>
      </c>
      <c r="G33" s="137">
        <v>5</v>
      </c>
      <c r="H33" s="137">
        <v>5</v>
      </c>
      <c r="I33" s="137">
        <v>777</v>
      </c>
      <c r="J33" s="137">
        <v>97</v>
      </c>
      <c r="K33" s="137">
        <v>0</v>
      </c>
      <c r="L33" s="137">
        <v>11</v>
      </c>
      <c r="M33" s="137">
        <v>1</v>
      </c>
      <c r="N33" s="137">
        <v>162</v>
      </c>
      <c r="O33" s="137">
        <v>54</v>
      </c>
      <c r="P33" s="137">
        <v>2</v>
      </c>
      <c r="Q33" s="137">
        <v>4</v>
      </c>
      <c r="R33" s="137">
        <v>3</v>
      </c>
      <c r="S33" s="137">
        <v>3</v>
      </c>
      <c r="T33" s="137">
        <v>34</v>
      </c>
      <c r="U33" s="137">
        <v>41</v>
      </c>
      <c r="V33" s="137">
        <v>0</v>
      </c>
      <c r="W33" s="137">
        <v>0</v>
      </c>
      <c r="X33" s="137">
        <v>78</v>
      </c>
      <c r="Y33" s="115"/>
      <c r="AB33" s="571" t="s">
        <v>15</v>
      </c>
      <c r="AC33" s="571"/>
    </row>
    <row r="34" spans="3:30" ht="10.5" customHeight="1">
      <c r="C34" s="571" t="s">
        <v>39</v>
      </c>
      <c r="D34" s="571"/>
      <c r="F34" s="138" t="str">
        <f t="shared" si="1"/>
        <v>－</v>
      </c>
      <c r="G34" s="137">
        <v>0</v>
      </c>
      <c r="H34" s="137">
        <v>0</v>
      </c>
      <c r="I34" s="137">
        <v>0</v>
      </c>
      <c r="J34" s="137">
        <v>0</v>
      </c>
      <c r="K34" s="137">
        <v>0</v>
      </c>
      <c r="L34" s="137">
        <v>0</v>
      </c>
      <c r="M34" s="137">
        <v>0</v>
      </c>
      <c r="N34" s="137">
        <v>0</v>
      </c>
      <c r="O34" s="137">
        <v>0</v>
      </c>
      <c r="P34" s="137">
        <v>0</v>
      </c>
      <c r="Q34" s="137">
        <v>0</v>
      </c>
      <c r="R34" s="137">
        <v>0</v>
      </c>
      <c r="S34" s="137">
        <v>0</v>
      </c>
      <c r="T34" s="137">
        <v>0</v>
      </c>
      <c r="U34" s="137">
        <v>0</v>
      </c>
      <c r="V34" s="137">
        <v>0</v>
      </c>
      <c r="W34" s="137">
        <v>0</v>
      </c>
      <c r="X34" s="137">
        <v>0</v>
      </c>
      <c r="Y34" s="115"/>
      <c r="AB34" s="571" t="s">
        <v>39</v>
      </c>
      <c r="AC34" s="571"/>
    </row>
    <row r="35" spans="3:30" ht="10.5" customHeight="1">
      <c r="C35" s="571" t="s">
        <v>38</v>
      </c>
      <c r="D35" s="571"/>
      <c r="F35" s="138" t="str">
        <f t="shared" si="1"/>
        <v>－</v>
      </c>
      <c r="G35" s="137">
        <v>0</v>
      </c>
      <c r="H35" s="137">
        <v>0</v>
      </c>
      <c r="I35" s="137">
        <v>0</v>
      </c>
      <c r="J35" s="137">
        <v>0</v>
      </c>
      <c r="K35" s="137">
        <v>0</v>
      </c>
      <c r="L35" s="137">
        <v>0</v>
      </c>
      <c r="M35" s="137">
        <v>0</v>
      </c>
      <c r="N35" s="137">
        <v>0</v>
      </c>
      <c r="O35" s="137">
        <v>0</v>
      </c>
      <c r="P35" s="137">
        <v>0</v>
      </c>
      <c r="Q35" s="137">
        <v>0</v>
      </c>
      <c r="R35" s="137">
        <v>0</v>
      </c>
      <c r="S35" s="137">
        <v>0</v>
      </c>
      <c r="T35" s="137">
        <v>0</v>
      </c>
      <c r="U35" s="137">
        <v>0</v>
      </c>
      <c r="V35" s="137">
        <v>0</v>
      </c>
      <c r="W35" s="137">
        <v>0</v>
      </c>
      <c r="X35" s="137">
        <v>0</v>
      </c>
      <c r="Y35" s="115"/>
      <c r="AB35" s="571" t="s">
        <v>38</v>
      </c>
      <c r="AC35" s="571"/>
    </row>
    <row r="36" spans="3:30" ht="10.5" customHeight="1">
      <c r="C36" s="571" t="s">
        <v>37</v>
      </c>
      <c r="D36" s="571"/>
      <c r="F36" s="138">
        <f t="shared" si="1"/>
        <v>508</v>
      </c>
      <c r="G36" s="137">
        <v>3</v>
      </c>
      <c r="H36" s="137">
        <v>0</v>
      </c>
      <c r="I36" s="137">
        <v>297</v>
      </c>
      <c r="J36" s="137">
        <v>56</v>
      </c>
      <c r="K36" s="140">
        <v>0</v>
      </c>
      <c r="L36" s="137">
        <v>6</v>
      </c>
      <c r="M36" s="140">
        <v>0</v>
      </c>
      <c r="N36" s="137">
        <v>36</v>
      </c>
      <c r="O36" s="137">
        <v>16</v>
      </c>
      <c r="P36" s="137">
        <v>0</v>
      </c>
      <c r="Q36" s="137">
        <v>16</v>
      </c>
      <c r="R36" s="137">
        <v>15</v>
      </c>
      <c r="S36" s="137">
        <v>6</v>
      </c>
      <c r="T36" s="137">
        <v>40</v>
      </c>
      <c r="U36" s="137">
        <v>17</v>
      </c>
      <c r="V36" s="140">
        <v>0</v>
      </c>
      <c r="W36" s="140">
        <v>0</v>
      </c>
      <c r="X36" s="137">
        <v>0</v>
      </c>
      <c r="Y36" s="115"/>
      <c r="AB36" s="571" t="s">
        <v>37</v>
      </c>
      <c r="AC36" s="571"/>
    </row>
    <row r="37" spans="3:30" ht="10.5" customHeight="1">
      <c r="C37" s="571" t="s">
        <v>36</v>
      </c>
      <c r="D37" s="571"/>
      <c r="F37" s="138">
        <f t="shared" si="1"/>
        <v>291</v>
      </c>
      <c r="G37" s="137">
        <v>63</v>
      </c>
      <c r="H37" s="137">
        <v>6</v>
      </c>
      <c r="I37" s="137">
        <v>22</v>
      </c>
      <c r="J37" s="137">
        <v>6</v>
      </c>
      <c r="K37" s="137">
        <v>0</v>
      </c>
      <c r="L37" s="137">
        <v>0</v>
      </c>
      <c r="M37" s="137">
        <v>0</v>
      </c>
      <c r="N37" s="137">
        <v>2</v>
      </c>
      <c r="O37" s="137">
        <v>1</v>
      </c>
      <c r="P37" s="137">
        <v>0</v>
      </c>
      <c r="Q37" s="137">
        <v>26</v>
      </c>
      <c r="R37" s="137">
        <v>24</v>
      </c>
      <c r="S37" s="137">
        <v>14</v>
      </c>
      <c r="T37" s="137">
        <v>76</v>
      </c>
      <c r="U37" s="137">
        <v>51</v>
      </c>
      <c r="V37" s="137">
        <v>0</v>
      </c>
      <c r="W37" s="137">
        <v>0</v>
      </c>
      <c r="X37" s="137">
        <v>0</v>
      </c>
      <c r="Y37" s="115"/>
      <c r="AB37" s="571" t="s">
        <v>36</v>
      </c>
      <c r="AC37" s="571"/>
    </row>
    <row r="38" spans="3:30" ht="15.75" customHeight="1">
      <c r="E38" s="91"/>
      <c r="K38" s="57" t="s">
        <v>28</v>
      </c>
      <c r="P38" s="67" t="s">
        <v>29</v>
      </c>
      <c r="T38" s="66" t="s">
        <v>20</v>
      </c>
      <c r="V38" s="65"/>
      <c r="Z38" s="89"/>
    </row>
    <row r="39" spans="3:30" ht="10.5" customHeight="1">
      <c r="D39" s="65" t="str">
        <f>D8</f>
        <v>平　 成　12　 年</v>
      </c>
      <c r="E39" s="91"/>
      <c r="F39" s="68">
        <v>91</v>
      </c>
      <c r="G39" s="50" t="s">
        <v>23</v>
      </c>
      <c r="H39" s="50" t="s">
        <v>23</v>
      </c>
      <c r="I39" s="50">
        <v>31</v>
      </c>
      <c r="J39" s="50">
        <v>3</v>
      </c>
      <c r="K39" s="50" t="s">
        <v>23</v>
      </c>
      <c r="L39" s="50">
        <v>5</v>
      </c>
      <c r="M39" s="50" t="s">
        <v>23</v>
      </c>
      <c r="N39" s="50">
        <v>19</v>
      </c>
      <c r="O39" s="50">
        <v>2</v>
      </c>
      <c r="P39" s="50">
        <v>1</v>
      </c>
      <c r="Q39" s="50">
        <v>3</v>
      </c>
      <c r="R39" s="50">
        <v>3</v>
      </c>
      <c r="S39" s="50" t="s">
        <v>23</v>
      </c>
      <c r="T39" s="50">
        <v>9</v>
      </c>
      <c r="U39" s="50">
        <v>3</v>
      </c>
      <c r="V39" s="50" t="s">
        <v>23</v>
      </c>
      <c r="W39" s="50">
        <v>12</v>
      </c>
      <c r="X39" s="50" t="s">
        <v>23</v>
      </c>
      <c r="Y39" s="48"/>
      <c r="Z39" s="89"/>
      <c r="AC39" s="65" t="str">
        <f>D8</f>
        <v>平　 成　12　 年</v>
      </c>
    </row>
    <row r="40" spans="3:30" ht="10.5" customHeight="1">
      <c r="D40" s="65" t="str">
        <f>D9</f>
        <v xml:space="preserve">13　　 </v>
      </c>
      <c r="E40" s="91"/>
      <c r="F40" s="68">
        <v>83</v>
      </c>
      <c r="G40" s="50">
        <v>1</v>
      </c>
      <c r="H40" s="50" t="s">
        <v>23</v>
      </c>
      <c r="I40" s="50">
        <v>31</v>
      </c>
      <c r="J40" s="50">
        <v>3</v>
      </c>
      <c r="K40" s="50" t="s">
        <v>23</v>
      </c>
      <c r="L40" s="50">
        <v>4</v>
      </c>
      <c r="M40" s="50" t="s">
        <v>23</v>
      </c>
      <c r="N40" s="50">
        <v>18</v>
      </c>
      <c r="O40" s="50">
        <v>4</v>
      </c>
      <c r="P40" s="50" t="s">
        <v>23</v>
      </c>
      <c r="Q40" s="50">
        <v>3</v>
      </c>
      <c r="R40" s="50" t="s">
        <v>23</v>
      </c>
      <c r="S40" s="50" t="s">
        <v>23</v>
      </c>
      <c r="T40" s="50">
        <v>7</v>
      </c>
      <c r="U40" s="50">
        <v>3</v>
      </c>
      <c r="V40" s="50" t="s">
        <v>23</v>
      </c>
      <c r="W40" s="50">
        <v>7</v>
      </c>
      <c r="X40" s="50">
        <v>2</v>
      </c>
      <c r="Y40" s="48"/>
      <c r="Z40" s="89"/>
      <c r="AC40" s="65" t="str">
        <f>D9</f>
        <v xml:space="preserve">13　　 </v>
      </c>
    </row>
    <row r="41" spans="3:30" ht="10.5" customHeight="1">
      <c r="D41" s="65" t="str">
        <f>D10</f>
        <v xml:space="preserve">14　　 </v>
      </c>
      <c r="E41" s="91"/>
      <c r="F41" s="68">
        <v>97</v>
      </c>
      <c r="G41" s="50">
        <v>1</v>
      </c>
      <c r="H41" s="50" t="s">
        <v>23</v>
      </c>
      <c r="I41" s="50">
        <v>42</v>
      </c>
      <c r="J41" s="50">
        <v>3</v>
      </c>
      <c r="K41" s="50" t="s">
        <v>23</v>
      </c>
      <c r="L41" s="50">
        <v>8</v>
      </c>
      <c r="M41" s="50" t="s">
        <v>23</v>
      </c>
      <c r="N41" s="50">
        <v>19</v>
      </c>
      <c r="O41" s="50">
        <v>2</v>
      </c>
      <c r="P41" s="50" t="s">
        <v>23</v>
      </c>
      <c r="Q41" s="50">
        <v>2</v>
      </c>
      <c r="R41" s="50">
        <v>3</v>
      </c>
      <c r="S41" s="50" t="s">
        <v>23</v>
      </c>
      <c r="T41" s="50">
        <v>4</v>
      </c>
      <c r="U41" s="50">
        <v>6</v>
      </c>
      <c r="V41" s="50" t="s">
        <v>23</v>
      </c>
      <c r="W41" s="50">
        <v>6</v>
      </c>
      <c r="X41" s="50">
        <v>1</v>
      </c>
      <c r="Y41" s="48"/>
      <c r="Z41" s="89"/>
      <c r="AC41" s="65" t="str">
        <f>D10</f>
        <v xml:space="preserve">14　　 </v>
      </c>
    </row>
    <row r="42" spans="3:30" ht="10.5" customHeight="1">
      <c r="D42" s="65" t="str">
        <f>D11</f>
        <v>15 　　</v>
      </c>
      <c r="E42" s="91"/>
      <c r="F42" s="68">
        <v>72</v>
      </c>
      <c r="G42" s="49" t="s">
        <v>23</v>
      </c>
      <c r="H42" s="50" t="s">
        <v>23</v>
      </c>
      <c r="I42" s="50">
        <v>32</v>
      </c>
      <c r="J42" s="50">
        <v>2</v>
      </c>
      <c r="K42" s="50" t="s">
        <v>23</v>
      </c>
      <c r="L42" s="50">
        <v>4</v>
      </c>
      <c r="M42" s="50" t="s">
        <v>23</v>
      </c>
      <c r="N42" s="50">
        <v>13</v>
      </c>
      <c r="O42" s="50">
        <v>3</v>
      </c>
      <c r="P42" s="50" t="s">
        <v>23</v>
      </c>
      <c r="Q42" s="50">
        <v>1</v>
      </c>
      <c r="R42" s="50">
        <v>2</v>
      </c>
      <c r="S42" s="50" t="s">
        <v>23</v>
      </c>
      <c r="T42" s="50">
        <v>1</v>
      </c>
      <c r="U42" s="50">
        <v>5</v>
      </c>
      <c r="V42" s="50" t="s">
        <v>23</v>
      </c>
      <c r="W42" s="50">
        <v>8</v>
      </c>
      <c r="X42" s="50">
        <v>1</v>
      </c>
      <c r="Y42" s="48"/>
      <c r="Z42" s="89"/>
      <c r="AC42" s="65" t="str">
        <f>D11</f>
        <v>15 　　</v>
      </c>
    </row>
    <row r="43" spans="3:30" ht="10.5" customHeight="1">
      <c r="D43" s="66" t="str">
        <f>D12</f>
        <v>16 　　</v>
      </c>
      <c r="E43" s="91"/>
      <c r="F43" s="125">
        <f t="shared" ref="F43:X43" si="2">IF(SUM(F46:F50,F52:F55,F56,F58:F61,F62:F68)&gt;0,SUM(F46:F50,F52:F55,F56,F58:F61,F62:F68),"－")</f>
        <v>74</v>
      </c>
      <c r="G43" s="125" t="str">
        <f t="shared" si="2"/>
        <v>－</v>
      </c>
      <c r="H43" s="125" t="str">
        <f t="shared" si="2"/>
        <v>－</v>
      </c>
      <c r="I43" s="125">
        <f t="shared" si="2"/>
        <v>32</v>
      </c>
      <c r="J43" s="125">
        <f t="shared" si="2"/>
        <v>3</v>
      </c>
      <c r="K43" s="125" t="str">
        <f t="shared" si="2"/>
        <v>－</v>
      </c>
      <c r="L43" s="125">
        <f t="shared" si="2"/>
        <v>6</v>
      </c>
      <c r="M43" s="125" t="str">
        <f t="shared" si="2"/>
        <v>－</v>
      </c>
      <c r="N43" s="125">
        <f t="shared" si="2"/>
        <v>9</v>
      </c>
      <c r="O43" s="125">
        <f t="shared" si="2"/>
        <v>3</v>
      </c>
      <c r="P43" s="125" t="str">
        <f t="shared" si="2"/>
        <v>－</v>
      </c>
      <c r="Q43" s="125">
        <f t="shared" si="2"/>
        <v>4</v>
      </c>
      <c r="R43" s="125">
        <f t="shared" si="2"/>
        <v>2</v>
      </c>
      <c r="S43" s="125" t="str">
        <f t="shared" si="2"/>
        <v>－</v>
      </c>
      <c r="T43" s="125">
        <f t="shared" si="2"/>
        <v>2</v>
      </c>
      <c r="U43" s="125">
        <f t="shared" si="2"/>
        <v>4</v>
      </c>
      <c r="V43" s="125" t="str">
        <f t="shared" si="2"/>
        <v>－</v>
      </c>
      <c r="W43" s="125">
        <f t="shared" si="2"/>
        <v>7</v>
      </c>
      <c r="X43" s="125">
        <f t="shared" si="2"/>
        <v>2</v>
      </c>
      <c r="Y43" s="124"/>
      <c r="Z43" s="57"/>
      <c r="AA43" s="57"/>
      <c r="AC43" s="66" t="str">
        <f>D12</f>
        <v>16 　　</v>
      </c>
      <c r="AD43" s="57"/>
    </row>
    <row r="44" spans="3:30" ht="3.75" customHeight="1">
      <c r="F44" s="123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15"/>
    </row>
    <row r="45" spans="3:30" ht="10.5" customHeight="1">
      <c r="C45" s="571" t="s">
        <v>43</v>
      </c>
      <c r="D45" s="571"/>
      <c r="F45" s="120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48"/>
      <c r="Z45" s="89"/>
      <c r="AB45" s="571" t="s">
        <v>43</v>
      </c>
      <c r="AC45" s="571"/>
    </row>
    <row r="46" spans="3:30" ht="10.5" customHeight="1">
      <c r="D46" s="46" t="s">
        <v>4</v>
      </c>
      <c r="F46" s="138">
        <f>IF(SUM(G46:X46)&gt;0,SUM(G46:X46),"－")</f>
        <v>1</v>
      </c>
      <c r="G46" s="137">
        <v>0</v>
      </c>
      <c r="H46" s="137">
        <v>0</v>
      </c>
      <c r="I46" s="137">
        <v>1</v>
      </c>
      <c r="J46" s="137">
        <v>0</v>
      </c>
      <c r="K46" s="137">
        <v>0</v>
      </c>
      <c r="L46" s="137">
        <v>0</v>
      </c>
      <c r="M46" s="137">
        <v>0</v>
      </c>
      <c r="N46" s="137">
        <v>0</v>
      </c>
      <c r="O46" s="137">
        <v>0</v>
      </c>
      <c r="P46" s="137">
        <v>0</v>
      </c>
      <c r="Q46" s="137">
        <v>0</v>
      </c>
      <c r="R46" s="137">
        <v>0</v>
      </c>
      <c r="S46" s="137">
        <v>0</v>
      </c>
      <c r="T46" s="137">
        <v>0</v>
      </c>
      <c r="U46" s="137">
        <v>0</v>
      </c>
      <c r="V46" s="137">
        <v>0</v>
      </c>
      <c r="W46" s="137">
        <v>0</v>
      </c>
      <c r="X46" s="137">
        <v>0</v>
      </c>
      <c r="Y46" s="136">
        <v>0</v>
      </c>
      <c r="Z46" s="89"/>
      <c r="AC46" s="46" t="s">
        <v>4</v>
      </c>
    </row>
    <row r="47" spans="3:30" ht="10.5" customHeight="1">
      <c r="D47" s="46" t="s">
        <v>5</v>
      </c>
      <c r="F47" s="138" t="str">
        <f>IF(SUM(G47:X47)&gt;0,SUM(G47:X47),"－")</f>
        <v>－</v>
      </c>
      <c r="G47" s="137">
        <v>0</v>
      </c>
      <c r="H47" s="137">
        <v>0</v>
      </c>
      <c r="I47" s="137">
        <v>0</v>
      </c>
      <c r="J47" s="137">
        <v>0</v>
      </c>
      <c r="K47" s="137">
        <v>0</v>
      </c>
      <c r="L47" s="137">
        <v>0</v>
      </c>
      <c r="M47" s="137">
        <v>0</v>
      </c>
      <c r="N47" s="137">
        <v>0</v>
      </c>
      <c r="O47" s="137">
        <v>0</v>
      </c>
      <c r="P47" s="137">
        <v>0</v>
      </c>
      <c r="Q47" s="137">
        <v>0</v>
      </c>
      <c r="R47" s="137">
        <v>0</v>
      </c>
      <c r="S47" s="137">
        <v>0</v>
      </c>
      <c r="T47" s="137">
        <v>0</v>
      </c>
      <c r="U47" s="137">
        <v>0</v>
      </c>
      <c r="V47" s="137">
        <v>0</v>
      </c>
      <c r="W47" s="137">
        <v>0</v>
      </c>
      <c r="X47" s="137">
        <v>0</v>
      </c>
      <c r="Y47" s="136">
        <v>0</v>
      </c>
      <c r="Z47" s="89"/>
      <c r="AC47" s="46" t="s">
        <v>5</v>
      </c>
    </row>
    <row r="48" spans="3:30" ht="10.5" customHeight="1">
      <c r="D48" s="46" t="s">
        <v>6</v>
      </c>
      <c r="F48" s="138">
        <f>IF(SUM(G48:X48)&gt;0,SUM(G48:X48),"－")</f>
        <v>14</v>
      </c>
      <c r="G48" s="137">
        <v>0</v>
      </c>
      <c r="H48" s="137">
        <v>0</v>
      </c>
      <c r="I48" s="137">
        <v>5</v>
      </c>
      <c r="J48" s="137">
        <v>0</v>
      </c>
      <c r="K48" s="137">
        <v>0</v>
      </c>
      <c r="L48" s="137">
        <v>0</v>
      </c>
      <c r="M48" s="137">
        <v>0</v>
      </c>
      <c r="N48" s="137">
        <v>0</v>
      </c>
      <c r="O48" s="137">
        <v>0</v>
      </c>
      <c r="P48" s="137">
        <v>0</v>
      </c>
      <c r="Q48" s="137">
        <v>1</v>
      </c>
      <c r="R48" s="137">
        <v>0</v>
      </c>
      <c r="S48" s="137">
        <v>0</v>
      </c>
      <c r="T48" s="137">
        <v>1</v>
      </c>
      <c r="U48" s="137">
        <v>3</v>
      </c>
      <c r="V48" s="137">
        <v>0</v>
      </c>
      <c r="W48" s="137">
        <v>4</v>
      </c>
      <c r="X48" s="137">
        <v>0</v>
      </c>
      <c r="Y48" s="136">
        <v>0</v>
      </c>
      <c r="Z48" s="89"/>
      <c r="AC48" s="46" t="s">
        <v>6</v>
      </c>
    </row>
    <row r="49" spans="3:29" ht="10.5" customHeight="1">
      <c r="D49" s="46" t="s">
        <v>7</v>
      </c>
      <c r="F49" s="138" t="str">
        <f>IF(SUM(G49:X49)&gt;0,SUM(G49:X49),"－")</f>
        <v>－</v>
      </c>
      <c r="G49" s="137">
        <v>0</v>
      </c>
      <c r="H49" s="137">
        <v>0</v>
      </c>
      <c r="I49" s="137">
        <v>0</v>
      </c>
      <c r="J49" s="137">
        <v>0</v>
      </c>
      <c r="K49" s="137">
        <v>0</v>
      </c>
      <c r="L49" s="137">
        <v>0</v>
      </c>
      <c r="M49" s="137">
        <v>0</v>
      </c>
      <c r="N49" s="137">
        <v>0</v>
      </c>
      <c r="O49" s="137">
        <v>0</v>
      </c>
      <c r="P49" s="137">
        <v>0</v>
      </c>
      <c r="Q49" s="137">
        <v>0</v>
      </c>
      <c r="R49" s="137">
        <v>0</v>
      </c>
      <c r="S49" s="137">
        <v>0</v>
      </c>
      <c r="T49" s="137">
        <v>0</v>
      </c>
      <c r="U49" s="137">
        <v>0</v>
      </c>
      <c r="V49" s="137">
        <v>0</v>
      </c>
      <c r="W49" s="137">
        <v>0</v>
      </c>
      <c r="X49" s="137">
        <v>0</v>
      </c>
      <c r="Y49" s="136">
        <v>0</v>
      </c>
      <c r="Z49" s="89"/>
      <c r="AC49" s="46" t="s">
        <v>7</v>
      </c>
    </row>
    <row r="50" spans="3:29" ht="10.5" customHeight="1">
      <c r="D50" s="46" t="s">
        <v>8</v>
      </c>
      <c r="F50" s="138" t="str">
        <f>IF(SUM(G50:X50)&gt;0,SUM(G50:X50),"－")</f>
        <v>－</v>
      </c>
      <c r="G50" s="137">
        <v>0</v>
      </c>
      <c r="H50" s="137">
        <v>0</v>
      </c>
      <c r="I50" s="137">
        <v>0</v>
      </c>
      <c r="J50" s="137">
        <v>0</v>
      </c>
      <c r="K50" s="137">
        <v>0</v>
      </c>
      <c r="L50" s="137">
        <v>0</v>
      </c>
      <c r="M50" s="137">
        <v>0</v>
      </c>
      <c r="N50" s="137">
        <v>0</v>
      </c>
      <c r="O50" s="137">
        <v>0</v>
      </c>
      <c r="P50" s="137">
        <v>0</v>
      </c>
      <c r="Q50" s="137">
        <v>0</v>
      </c>
      <c r="R50" s="137">
        <v>0</v>
      </c>
      <c r="S50" s="137">
        <v>0</v>
      </c>
      <c r="T50" s="137">
        <v>0</v>
      </c>
      <c r="U50" s="137">
        <v>0</v>
      </c>
      <c r="V50" s="137">
        <v>0</v>
      </c>
      <c r="W50" s="137">
        <v>0</v>
      </c>
      <c r="X50" s="137">
        <v>0</v>
      </c>
      <c r="Y50" s="136">
        <v>0</v>
      </c>
      <c r="Z50" s="89"/>
      <c r="AC50" s="46" t="s">
        <v>8</v>
      </c>
    </row>
    <row r="51" spans="3:29" ht="12.75" customHeight="1">
      <c r="C51" s="571" t="s">
        <v>42</v>
      </c>
      <c r="D51" s="571"/>
      <c r="F51" s="139"/>
      <c r="G51" s="137"/>
      <c r="H51" s="137"/>
      <c r="I51" s="137"/>
      <c r="J51" s="137"/>
      <c r="K51" s="137"/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137"/>
      <c r="Y51" s="136"/>
      <c r="Z51" s="89"/>
      <c r="AB51" s="571" t="s">
        <v>42</v>
      </c>
      <c r="AC51" s="571"/>
    </row>
    <row r="52" spans="3:29" ht="10.5" customHeight="1">
      <c r="D52" s="46" t="s">
        <v>4</v>
      </c>
      <c r="F52" s="138">
        <f>IF(SUM(G52:X52)&gt;0,SUM(G52:X52),"－")</f>
        <v>8</v>
      </c>
      <c r="G52" s="137">
        <v>0</v>
      </c>
      <c r="H52" s="137">
        <v>0</v>
      </c>
      <c r="I52" s="137">
        <v>2</v>
      </c>
      <c r="J52" s="137">
        <v>1</v>
      </c>
      <c r="K52" s="137">
        <v>0</v>
      </c>
      <c r="L52" s="137">
        <v>1</v>
      </c>
      <c r="M52" s="137">
        <v>0</v>
      </c>
      <c r="N52" s="137">
        <v>2</v>
      </c>
      <c r="O52" s="137">
        <v>1</v>
      </c>
      <c r="P52" s="137">
        <v>0</v>
      </c>
      <c r="Q52" s="137">
        <v>0</v>
      </c>
      <c r="R52" s="137">
        <v>0</v>
      </c>
      <c r="S52" s="137">
        <v>0</v>
      </c>
      <c r="T52" s="137">
        <v>0</v>
      </c>
      <c r="U52" s="137">
        <v>1</v>
      </c>
      <c r="V52" s="137">
        <v>0</v>
      </c>
      <c r="W52" s="137">
        <v>0</v>
      </c>
      <c r="X52" s="137">
        <v>0</v>
      </c>
      <c r="Y52" s="136">
        <v>0</v>
      </c>
      <c r="Z52" s="89"/>
      <c r="AC52" s="46" t="s">
        <v>4</v>
      </c>
    </row>
    <row r="53" spans="3:29" ht="10.5" customHeight="1">
      <c r="D53" s="46" t="s">
        <v>5</v>
      </c>
      <c r="F53" s="138" t="str">
        <f>IF(SUM(G53:X53)&gt;0,SUM(G53:X53),"－")</f>
        <v>－</v>
      </c>
      <c r="G53" s="137">
        <v>0</v>
      </c>
      <c r="H53" s="137">
        <v>0</v>
      </c>
      <c r="I53" s="137">
        <v>0</v>
      </c>
      <c r="J53" s="137">
        <v>0</v>
      </c>
      <c r="K53" s="137">
        <v>0</v>
      </c>
      <c r="L53" s="137">
        <v>0</v>
      </c>
      <c r="M53" s="137">
        <v>0</v>
      </c>
      <c r="N53" s="137">
        <v>0</v>
      </c>
      <c r="O53" s="137">
        <v>0</v>
      </c>
      <c r="P53" s="137">
        <v>0</v>
      </c>
      <c r="Q53" s="137">
        <v>0</v>
      </c>
      <c r="R53" s="137">
        <v>0</v>
      </c>
      <c r="S53" s="137">
        <v>0</v>
      </c>
      <c r="T53" s="137">
        <v>0</v>
      </c>
      <c r="U53" s="137">
        <v>0</v>
      </c>
      <c r="V53" s="137">
        <v>0</v>
      </c>
      <c r="W53" s="137">
        <v>0</v>
      </c>
      <c r="X53" s="137">
        <v>0</v>
      </c>
      <c r="Y53" s="136">
        <v>0</v>
      </c>
      <c r="Z53" s="89"/>
      <c r="AC53" s="46" t="s">
        <v>5</v>
      </c>
    </row>
    <row r="54" spans="3:29" ht="10.5" customHeight="1">
      <c r="D54" s="46" t="s">
        <v>6</v>
      </c>
      <c r="F54" s="138">
        <f>IF(SUM(G54:X54)&gt;0,SUM(G54:X54),"－")</f>
        <v>5</v>
      </c>
      <c r="G54" s="137">
        <v>0</v>
      </c>
      <c r="H54" s="137">
        <v>0</v>
      </c>
      <c r="I54" s="137">
        <v>0</v>
      </c>
      <c r="J54" s="137">
        <v>1</v>
      </c>
      <c r="K54" s="137">
        <v>0</v>
      </c>
      <c r="L54" s="137">
        <v>0</v>
      </c>
      <c r="M54" s="137">
        <v>0</v>
      </c>
      <c r="N54" s="137">
        <v>0</v>
      </c>
      <c r="O54" s="137">
        <v>0</v>
      </c>
      <c r="P54" s="137">
        <v>0</v>
      </c>
      <c r="Q54" s="137">
        <v>0</v>
      </c>
      <c r="R54" s="137">
        <v>0</v>
      </c>
      <c r="S54" s="137">
        <v>0</v>
      </c>
      <c r="T54" s="137">
        <v>1</v>
      </c>
      <c r="U54" s="137">
        <v>0</v>
      </c>
      <c r="V54" s="137">
        <v>0</v>
      </c>
      <c r="W54" s="137">
        <v>3</v>
      </c>
      <c r="X54" s="137">
        <v>0</v>
      </c>
      <c r="Y54" s="136">
        <v>0</v>
      </c>
      <c r="Z54" s="89"/>
      <c r="AC54" s="46" t="s">
        <v>6</v>
      </c>
    </row>
    <row r="55" spans="3:29" ht="10.5" customHeight="1">
      <c r="D55" s="46" t="s">
        <v>7</v>
      </c>
      <c r="F55" s="138">
        <f>IF(SUM(G55:X55)&gt;0,SUM(G55:X55),"－")</f>
        <v>1</v>
      </c>
      <c r="G55" s="137">
        <v>0</v>
      </c>
      <c r="H55" s="137">
        <v>0</v>
      </c>
      <c r="I55" s="137">
        <v>0</v>
      </c>
      <c r="J55" s="137">
        <v>0</v>
      </c>
      <c r="K55" s="137">
        <v>0</v>
      </c>
      <c r="L55" s="137">
        <v>0</v>
      </c>
      <c r="M55" s="137">
        <v>0</v>
      </c>
      <c r="N55" s="137">
        <v>0</v>
      </c>
      <c r="O55" s="137">
        <v>0</v>
      </c>
      <c r="P55" s="137">
        <v>0</v>
      </c>
      <c r="Q55" s="137">
        <v>1</v>
      </c>
      <c r="R55" s="137">
        <v>0</v>
      </c>
      <c r="S55" s="137">
        <v>0</v>
      </c>
      <c r="T55" s="137">
        <v>0</v>
      </c>
      <c r="U55" s="137">
        <v>0</v>
      </c>
      <c r="V55" s="137">
        <v>0</v>
      </c>
      <c r="W55" s="137">
        <v>0</v>
      </c>
      <c r="X55" s="137">
        <v>0</v>
      </c>
      <c r="Y55" s="136">
        <v>0</v>
      </c>
      <c r="Z55" s="89"/>
      <c r="AC55" s="46" t="s">
        <v>7</v>
      </c>
    </row>
    <row r="56" spans="3:29" ht="12.75" customHeight="1">
      <c r="C56" s="571" t="s">
        <v>41</v>
      </c>
      <c r="D56" s="571"/>
      <c r="F56" s="138" t="str">
        <f>IF(SUM(G56:X56)&gt;0,SUM(G56:X56),"－")</f>
        <v>－</v>
      </c>
      <c r="G56" s="137">
        <v>0</v>
      </c>
      <c r="H56" s="137">
        <v>0</v>
      </c>
      <c r="I56" s="137">
        <v>0</v>
      </c>
      <c r="J56" s="137">
        <v>0</v>
      </c>
      <c r="K56" s="137">
        <v>0</v>
      </c>
      <c r="L56" s="137">
        <v>0</v>
      </c>
      <c r="M56" s="137">
        <v>0</v>
      </c>
      <c r="N56" s="137">
        <v>0</v>
      </c>
      <c r="O56" s="137">
        <v>0</v>
      </c>
      <c r="P56" s="137">
        <v>0</v>
      </c>
      <c r="Q56" s="137">
        <v>0</v>
      </c>
      <c r="R56" s="137">
        <v>0</v>
      </c>
      <c r="S56" s="137">
        <v>0</v>
      </c>
      <c r="T56" s="137">
        <v>0</v>
      </c>
      <c r="U56" s="137">
        <v>0</v>
      </c>
      <c r="V56" s="137">
        <v>0</v>
      </c>
      <c r="W56" s="137">
        <v>0</v>
      </c>
      <c r="X56" s="137">
        <v>0</v>
      </c>
      <c r="Y56" s="136">
        <v>0</v>
      </c>
      <c r="Z56" s="89"/>
      <c r="AB56" s="571" t="s">
        <v>41</v>
      </c>
      <c r="AC56" s="571"/>
    </row>
    <row r="57" spans="3:29" ht="13.5" customHeight="1">
      <c r="C57" s="571" t="s">
        <v>40</v>
      </c>
      <c r="D57" s="571"/>
      <c r="F57" s="138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7"/>
      <c r="S57" s="137"/>
      <c r="T57" s="137"/>
      <c r="U57" s="137"/>
      <c r="V57" s="137"/>
      <c r="W57" s="137"/>
      <c r="X57" s="137"/>
      <c r="Y57" s="136"/>
      <c r="Z57" s="89"/>
      <c r="AB57" s="571" t="s">
        <v>40</v>
      </c>
      <c r="AC57" s="571"/>
    </row>
    <row r="58" spans="3:29" ht="10.5" customHeight="1">
      <c r="D58" s="46" t="s">
        <v>9</v>
      </c>
      <c r="F58" s="138">
        <f t="shared" ref="F58:F68" si="3">IF(SUM(G58:X58)&gt;0,SUM(G58:X58),"－")</f>
        <v>3</v>
      </c>
      <c r="G58" s="137">
        <v>0</v>
      </c>
      <c r="H58" s="137">
        <v>0</v>
      </c>
      <c r="I58" s="137">
        <v>3</v>
      </c>
      <c r="J58" s="137">
        <v>0</v>
      </c>
      <c r="K58" s="137">
        <v>0</v>
      </c>
      <c r="L58" s="137">
        <v>0</v>
      </c>
      <c r="M58" s="137">
        <v>0</v>
      </c>
      <c r="N58" s="137">
        <v>0</v>
      </c>
      <c r="O58" s="137">
        <v>0</v>
      </c>
      <c r="P58" s="137">
        <v>0</v>
      </c>
      <c r="Q58" s="137">
        <v>0</v>
      </c>
      <c r="R58" s="137">
        <v>0</v>
      </c>
      <c r="S58" s="137">
        <v>0</v>
      </c>
      <c r="T58" s="137">
        <v>0</v>
      </c>
      <c r="U58" s="137">
        <v>0</v>
      </c>
      <c r="V58" s="137">
        <v>0</v>
      </c>
      <c r="W58" s="137">
        <v>0</v>
      </c>
      <c r="X58" s="137">
        <v>0</v>
      </c>
      <c r="Y58" s="136">
        <v>0</v>
      </c>
      <c r="Z58" s="89"/>
      <c r="AC58" s="46" t="s">
        <v>9</v>
      </c>
    </row>
    <row r="59" spans="3:29" ht="10.5" customHeight="1">
      <c r="D59" s="46" t="s">
        <v>27</v>
      </c>
      <c r="F59" s="138">
        <f t="shared" si="3"/>
        <v>4</v>
      </c>
      <c r="G59" s="137">
        <v>0</v>
      </c>
      <c r="H59" s="137">
        <v>0</v>
      </c>
      <c r="I59" s="137">
        <v>3</v>
      </c>
      <c r="J59" s="137">
        <v>0</v>
      </c>
      <c r="K59" s="137">
        <v>0</v>
      </c>
      <c r="L59" s="137">
        <v>0</v>
      </c>
      <c r="M59" s="137">
        <v>0</v>
      </c>
      <c r="N59" s="137">
        <v>1</v>
      </c>
      <c r="O59" s="137">
        <v>0</v>
      </c>
      <c r="P59" s="137">
        <v>0</v>
      </c>
      <c r="Q59" s="137">
        <v>0</v>
      </c>
      <c r="R59" s="137">
        <v>0</v>
      </c>
      <c r="S59" s="137">
        <v>0</v>
      </c>
      <c r="T59" s="137">
        <v>0</v>
      </c>
      <c r="U59" s="137">
        <v>0</v>
      </c>
      <c r="V59" s="137">
        <v>0</v>
      </c>
      <c r="W59" s="137">
        <v>0</v>
      </c>
      <c r="X59" s="137">
        <v>0</v>
      </c>
      <c r="Y59" s="136">
        <v>0</v>
      </c>
      <c r="Z59" s="89"/>
      <c r="AC59" s="46" t="s">
        <v>27</v>
      </c>
    </row>
    <row r="60" spans="3:29" ht="10.5" customHeight="1">
      <c r="D60" s="46" t="s">
        <v>11</v>
      </c>
      <c r="F60" s="138" t="str">
        <f t="shared" si="3"/>
        <v>－</v>
      </c>
      <c r="G60" s="137">
        <v>0</v>
      </c>
      <c r="H60" s="137">
        <v>0</v>
      </c>
      <c r="I60" s="137">
        <v>0</v>
      </c>
      <c r="J60" s="137">
        <v>0</v>
      </c>
      <c r="K60" s="137">
        <v>0</v>
      </c>
      <c r="L60" s="137">
        <v>0</v>
      </c>
      <c r="M60" s="137">
        <v>0</v>
      </c>
      <c r="N60" s="137">
        <v>0</v>
      </c>
      <c r="O60" s="137">
        <v>0</v>
      </c>
      <c r="P60" s="137">
        <v>0</v>
      </c>
      <c r="Q60" s="137">
        <v>0</v>
      </c>
      <c r="R60" s="137">
        <v>0</v>
      </c>
      <c r="S60" s="137">
        <v>0</v>
      </c>
      <c r="T60" s="137">
        <v>0</v>
      </c>
      <c r="U60" s="137">
        <v>0</v>
      </c>
      <c r="V60" s="137">
        <v>0</v>
      </c>
      <c r="W60" s="137">
        <v>0</v>
      </c>
      <c r="X60" s="137">
        <v>0</v>
      </c>
      <c r="Y60" s="136">
        <v>0</v>
      </c>
      <c r="Z60" s="89"/>
      <c r="AC60" s="46" t="s">
        <v>11</v>
      </c>
    </row>
    <row r="61" spans="3:29" ht="10.5" customHeight="1">
      <c r="D61" s="46" t="s">
        <v>74</v>
      </c>
      <c r="F61" s="138">
        <f t="shared" si="3"/>
        <v>2</v>
      </c>
      <c r="G61" s="137">
        <v>0</v>
      </c>
      <c r="H61" s="137">
        <v>0</v>
      </c>
      <c r="I61" s="137">
        <v>2</v>
      </c>
      <c r="J61" s="137">
        <v>0</v>
      </c>
      <c r="K61" s="137">
        <v>0</v>
      </c>
      <c r="L61" s="137">
        <v>0</v>
      </c>
      <c r="M61" s="137">
        <v>0</v>
      </c>
      <c r="N61" s="137">
        <v>0</v>
      </c>
      <c r="O61" s="137">
        <v>0</v>
      </c>
      <c r="P61" s="137">
        <v>0</v>
      </c>
      <c r="Q61" s="137">
        <v>0</v>
      </c>
      <c r="R61" s="137">
        <v>0</v>
      </c>
      <c r="S61" s="137">
        <v>0</v>
      </c>
      <c r="T61" s="137">
        <v>0</v>
      </c>
      <c r="U61" s="137">
        <v>0</v>
      </c>
      <c r="V61" s="137">
        <v>0</v>
      </c>
      <c r="W61" s="137">
        <v>0</v>
      </c>
      <c r="X61" s="137">
        <v>0</v>
      </c>
      <c r="Y61" s="136">
        <v>0</v>
      </c>
      <c r="Z61" s="89"/>
      <c r="AC61" s="46" t="s">
        <v>12</v>
      </c>
    </row>
    <row r="62" spans="3:29" s="106" customFormat="1" ht="12.75" customHeight="1">
      <c r="C62" s="573" t="s">
        <v>13</v>
      </c>
      <c r="D62" s="573"/>
      <c r="F62" s="138">
        <f t="shared" si="3"/>
        <v>10</v>
      </c>
      <c r="G62" s="137">
        <v>0</v>
      </c>
      <c r="H62" s="137">
        <v>0</v>
      </c>
      <c r="I62" s="137">
        <v>4</v>
      </c>
      <c r="J62" s="137">
        <v>0</v>
      </c>
      <c r="K62" s="137">
        <v>0</v>
      </c>
      <c r="L62" s="137">
        <v>2</v>
      </c>
      <c r="M62" s="137">
        <v>0</v>
      </c>
      <c r="N62" s="137">
        <v>2</v>
      </c>
      <c r="O62" s="137">
        <v>1</v>
      </c>
      <c r="P62" s="137">
        <v>0</v>
      </c>
      <c r="Q62" s="137">
        <v>0</v>
      </c>
      <c r="R62" s="137">
        <v>0</v>
      </c>
      <c r="S62" s="137">
        <v>0</v>
      </c>
      <c r="T62" s="137">
        <v>0</v>
      </c>
      <c r="U62" s="137">
        <v>0</v>
      </c>
      <c r="V62" s="137">
        <v>0</v>
      </c>
      <c r="W62" s="137">
        <v>0</v>
      </c>
      <c r="X62" s="137">
        <v>1</v>
      </c>
      <c r="Y62" s="136">
        <v>0</v>
      </c>
      <c r="Z62" s="107"/>
      <c r="AB62" s="573" t="s">
        <v>13</v>
      </c>
      <c r="AC62" s="573"/>
    </row>
    <row r="63" spans="3:29" ht="10.5" customHeight="1">
      <c r="C63" s="571" t="s">
        <v>14</v>
      </c>
      <c r="D63" s="571"/>
      <c r="F63" s="138" t="str">
        <f t="shared" si="3"/>
        <v>－</v>
      </c>
      <c r="G63" s="137">
        <v>0</v>
      </c>
      <c r="H63" s="137">
        <v>0</v>
      </c>
      <c r="I63" s="137">
        <v>0</v>
      </c>
      <c r="J63" s="137">
        <v>0</v>
      </c>
      <c r="K63" s="137">
        <v>0</v>
      </c>
      <c r="L63" s="137">
        <v>0</v>
      </c>
      <c r="M63" s="137">
        <v>0</v>
      </c>
      <c r="N63" s="137">
        <v>0</v>
      </c>
      <c r="O63" s="137">
        <v>0</v>
      </c>
      <c r="P63" s="137">
        <v>0</v>
      </c>
      <c r="Q63" s="137">
        <v>0</v>
      </c>
      <c r="R63" s="137">
        <v>0</v>
      </c>
      <c r="S63" s="137">
        <v>0</v>
      </c>
      <c r="T63" s="137">
        <v>0</v>
      </c>
      <c r="U63" s="137">
        <v>0</v>
      </c>
      <c r="V63" s="137">
        <v>0</v>
      </c>
      <c r="W63" s="137">
        <v>0</v>
      </c>
      <c r="X63" s="137">
        <v>0</v>
      </c>
      <c r="Y63" s="136">
        <v>0</v>
      </c>
      <c r="Z63" s="89"/>
      <c r="AB63" s="571" t="s">
        <v>14</v>
      </c>
      <c r="AC63" s="571"/>
    </row>
    <row r="64" spans="3:29" ht="10.5" customHeight="1">
      <c r="C64" s="571" t="s">
        <v>15</v>
      </c>
      <c r="D64" s="571"/>
      <c r="F64" s="138">
        <f t="shared" si="3"/>
        <v>14</v>
      </c>
      <c r="G64" s="137">
        <v>0</v>
      </c>
      <c r="H64" s="137">
        <v>0</v>
      </c>
      <c r="I64" s="137">
        <v>7</v>
      </c>
      <c r="J64" s="137">
        <v>0</v>
      </c>
      <c r="K64" s="137">
        <v>0</v>
      </c>
      <c r="L64" s="137">
        <v>3</v>
      </c>
      <c r="M64" s="137">
        <v>0</v>
      </c>
      <c r="N64" s="137">
        <v>3</v>
      </c>
      <c r="O64" s="137">
        <v>0</v>
      </c>
      <c r="P64" s="137">
        <v>0</v>
      </c>
      <c r="Q64" s="137">
        <v>0</v>
      </c>
      <c r="R64" s="137">
        <v>0</v>
      </c>
      <c r="S64" s="137">
        <v>0</v>
      </c>
      <c r="T64" s="137">
        <v>0</v>
      </c>
      <c r="U64" s="137">
        <v>0</v>
      </c>
      <c r="V64" s="137">
        <v>0</v>
      </c>
      <c r="W64" s="137">
        <v>0</v>
      </c>
      <c r="X64" s="137">
        <v>1</v>
      </c>
      <c r="Y64" s="136">
        <v>0</v>
      </c>
      <c r="Z64" s="89"/>
      <c r="AB64" s="571" t="s">
        <v>15</v>
      </c>
      <c r="AC64" s="571"/>
    </row>
    <row r="65" spans="1:30" ht="10.5" customHeight="1">
      <c r="C65" s="571" t="s">
        <v>39</v>
      </c>
      <c r="D65" s="571"/>
      <c r="F65" s="138" t="str">
        <f t="shared" si="3"/>
        <v>－</v>
      </c>
      <c r="G65" s="137">
        <v>0</v>
      </c>
      <c r="H65" s="137">
        <v>0</v>
      </c>
      <c r="I65" s="137">
        <v>0</v>
      </c>
      <c r="J65" s="137">
        <v>0</v>
      </c>
      <c r="K65" s="137">
        <v>0</v>
      </c>
      <c r="L65" s="137">
        <v>0</v>
      </c>
      <c r="M65" s="137">
        <v>0</v>
      </c>
      <c r="N65" s="137">
        <v>0</v>
      </c>
      <c r="O65" s="137">
        <v>0</v>
      </c>
      <c r="P65" s="137">
        <v>0</v>
      </c>
      <c r="Q65" s="137">
        <v>0</v>
      </c>
      <c r="R65" s="137">
        <v>0</v>
      </c>
      <c r="S65" s="137">
        <v>0</v>
      </c>
      <c r="T65" s="137">
        <v>0</v>
      </c>
      <c r="U65" s="137">
        <v>0</v>
      </c>
      <c r="V65" s="137">
        <v>0</v>
      </c>
      <c r="W65" s="137">
        <v>0</v>
      </c>
      <c r="X65" s="137">
        <v>0</v>
      </c>
      <c r="Y65" s="136">
        <v>0</v>
      </c>
      <c r="Z65" s="89"/>
      <c r="AB65" s="571" t="s">
        <v>39</v>
      </c>
      <c r="AC65" s="571"/>
    </row>
    <row r="66" spans="1:30" ht="10.5" customHeight="1">
      <c r="C66" s="571" t="s">
        <v>38</v>
      </c>
      <c r="D66" s="571"/>
      <c r="F66" s="138" t="str">
        <f t="shared" si="3"/>
        <v>－</v>
      </c>
      <c r="G66" s="137">
        <v>0</v>
      </c>
      <c r="H66" s="137">
        <v>0</v>
      </c>
      <c r="I66" s="137">
        <v>0</v>
      </c>
      <c r="J66" s="137">
        <v>0</v>
      </c>
      <c r="K66" s="137">
        <v>0</v>
      </c>
      <c r="L66" s="137">
        <v>0</v>
      </c>
      <c r="M66" s="137">
        <v>0</v>
      </c>
      <c r="N66" s="137">
        <v>0</v>
      </c>
      <c r="O66" s="137">
        <v>0</v>
      </c>
      <c r="P66" s="137">
        <v>0</v>
      </c>
      <c r="Q66" s="137">
        <v>0</v>
      </c>
      <c r="R66" s="137">
        <v>0</v>
      </c>
      <c r="S66" s="137">
        <v>0</v>
      </c>
      <c r="T66" s="137">
        <v>0</v>
      </c>
      <c r="U66" s="137">
        <v>0</v>
      </c>
      <c r="V66" s="137">
        <v>0</v>
      </c>
      <c r="W66" s="137">
        <v>0</v>
      </c>
      <c r="X66" s="137">
        <v>0</v>
      </c>
      <c r="Y66" s="136">
        <v>0</v>
      </c>
      <c r="Z66" s="89"/>
      <c r="AB66" s="571" t="s">
        <v>38</v>
      </c>
      <c r="AC66" s="571"/>
    </row>
    <row r="67" spans="1:30" ht="10.5" customHeight="1">
      <c r="C67" s="571" t="s">
        <v>37</v>
      </c>
      <c r="D67" s="571"/>
      <c r="F67" s="138">
        <f t="shared" si="3"/>
        <v>11</v>
      </c>
      <c r="G67" s="137">
        <v>0</v>
      </c>
      <c r="H67" s="137">
        <v>0</v>
      </c>
      <c r="I67" s="137">
        <v>5</v>
      </c>
      <c r="J67" s="137">
        <v>1</v>
      </c>
      <c r="K67" s="137">
        <v>0</v>
      </c>
      <c r="L67" s="137">
        <v>0</v>
      </c>
      <c r="M67" s="137">
        <v>0</v>
      </c>
      <c r="N67" s="137">
        <v>1</v>
      </c>
      <c r="O67" s="137">
        <v>1</v>
      </c>
      <c r="P67" s="137">
        <v>0</v>
      </c>
      <c r="Q67" s="137">
        <v>1</v>
      </c>
      <c r="R67" s="137">
        <v>2</v>
      </c>
      <c r="S67" s="137">
        <v>0</v>
      </c>
      <c r="T67" s="137">
        <v>0</v>
      </c>
      <c r="U67" s="137">
        <v>0</v>
      </c>
      <c r="V67" s="137">
        <v>0</v>
      </c>
      <c r="W67" s="137">
        <v>0</v>
      </c>
      <c r="X67" s="137">
        <v>0</v>
      </c>
      <c r="Y67" s="136">
        <v>0</v>
      </c>
      <c r="Z67" s="89"/>
      <c r="AB67" s="571" t="s">
        <v>37</v>
      </c>
      <c r="AC67" s="571"/>
    </row>
    <row r="68" spans="1:30" ht="10.5" customHeight="1">
      <c r="C68" s="571" t="s">
        <v>36</v>
      </c>
      <c r="D68" s="571"/>
      <c r="F68" s="138">
        <f t="shared" si="3"/>
        <v>1</v>
      </c>
      <c r="G68" s="137">
        <v>0</v>
      </c>
      <c r="H68" s="137">
        <v>0</v>
      </c>
      <c r="I68" s="137">
        <v>0</v>
      </c>
      <c r="J68" s="137">
        <v>0</v>
      </c>
      <c r="K68" s="137">
        <v>0</v>
      </c>
      <c r="L68" s="137">
        <v>0</v>
      </c>
      <c r="M68" s="137">
        <v>0</v>
      </c>
      <c r="N68" s="137">
        <v>0</v>
      </c>
      <c r="O68" s="137">
        <v>0</v>
      </c>
      <c r="P68" s="137">
        <v>0</v>
      </c>
      <c r="Q68" s="137">
        <v>1</v>
      </c>
      <c r="R68" s="137">
        <v>0</v>
      </c>
      <c r="S68" s="137">
        <v>0</v>
      </c>
      <c r="T68" s="137">
        <v>0</v>
      </c>
      <c r="U68" s="137">
        <v>0</v>
      </c>
      <c r="V68" s="137">
        <v>0</v>
      </c>
      <c r="W68" s="137">
        <v>0</v>
      </c>
      <c r="X68" s="137">
        <v>0</v>
      </c>
      <c r="Y68" s="136">
        <v>0</v>
      </c>
      <c r="Z68" s="89"/>
      <c r="AB68" s="571" t="s">
        <v>36</v>
      </c>
      <c r="AC68" s="571"/>
    </row>
    <row r="69" spans="1:30" ht="6" customHeight="1">
      <c r="A69" s="86"/>
      <c r="B69" s="86"/>
      <c r="C69" s="86"/>
      <c r="D69" s="86"/>
      <c r="E69" s="88"/>
      <c r="F69" s="87"/>
      <c r="G69" s="135"/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86"/>
      <c r="Z69" s="87"/>
      <c r="AA69" s="86"/>
      <c r="AB69" s="86"/>
      <c r="AC69" s="86"/>
      <c r="AD69" s="86"/>
    </row>
    <row r="70" spans="1:30" ht="6" customHeight="1"/>
    <row r="71" spans="1:30">
      <c r="A71" s="43" t="s">
        <v>79</v>
      </c>
      <c r="B71" s="40"/>
      <c r="C71" s="40"/>
      <c r="D71" s="40"/>
      <c r="E71" s="40"/>
      <c r="AD71" s="40"/>
    </row>
    <row r="72" spans="1:30">
      <c r="A72" s="42" t="s">
        <v>78</v>
      </c>
    </row>
    <row r="73" spans="1:30">
      <c r="A73" s="41" t="s">
        <v>35</v>
      </c>
      <c r="B73" s="40"/>
      <c r="C73" s="40"/>
      <c r="D73" s="40"/>
      <c r="E73" s="40"/>
      <c r="AD73" s="40"/>
    </row>
    <row r="74" spans="1:30">
      <c r="A74" s="39" t="s">
        <v>33</v>
      </c>
    </row>
  </sheetData>
  <mergeCells count="48">
    <mergeCell ref="AB68:AC68"/>
    <mergeCell ref="AB63:AC63"/>
    <mergeCell ref="AB64:AC64"/>
    <mergeCell ref="AB65:AC65"/>
    <mergeCell ref="AB66:AC66"/>
    <mergeCell ref="AC5:AD5"/>
    <mergeCell ref="AB67:AC67"/>
    <mergeCell ref="AB51:AC51"/>
    <mergeCell ref="AB56:AC56"/>
    <mergeCell ref="AB14:AC14"/>
    <mergeCell ref="AB20:AC20"/>
    <mergeCell ref="AB25:AC25"/>
    <mergeCell ref="AB26:AC26"/>
    <mergeCell ref="AB45:AC45"/>
    <mergeCell ref="AB57:AC57"/>
    <mergeCell ref="AB62:AC62"/>
    <mergeCell ref="AB35:AC35"/>
    <mergeCell ref="AB36:AC36"/>
    <mergeCell ref="AB37:AC37"/>
    <mergeCell ref="AB31:AC31"/>
    <mergeCell ref="AB32:AC32"/>
    <mergeCell ref="C68:D68"/>
    <mergeCell ref="C57:D57"/>
    <mergeCell ref="C62:D62"/>
    <mergeCell ref="C35:D35"/>
    <mergeCell ref="C36:D36"/>
    <mergeCell ref="AB33:AC33"/>
    <mergeCell ref="AB34:AC34"/>
    <mergeCell ref="C67:D67"/>
    <mergeCell ref="C66:D66"/>
    <mergeCell ref="C51:D51"/>
    <mergeCell ref="C56:D56"/>
    <mergeCell ref="C33:D33"/>
    <mergeCell ref="C34:D34"/>
    <mergeCell ref="F4:F5"/>
    <mergeCell ref="P4:P5"/>
    <mergeCell ref="C63:D63"/>
    <mergeCell ref="C64:D64"/>
    <mergeCell ref="C65:D65"/>
    <mergeCell ref="D4:E4"/>
    <mergeCell ref="C37:D37"/>
    <mergeCell ref="C45:D45"/>
    <mergeCell ref="C14:D14"/>
    <mergeCell ref="C20:D20"/>
    <mergeCell ref="C25:D25"/>
    <mergeCell ref="C26:D26"/>
    <mergeCell ref="C31:D31"/>
    <mergeCell ref="C32:D3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5" max="1048575" man="1"/>
  </colBreak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4"/>
  <sheetViews>
    <sheetView showGridLines="0" zoomScale="125" zoomScaleNormal="125" workbookViewId="0"/>
  </sheetViews>
  <sheetFormatPr defaultColWidth="11.25" defaultRowHeight="10.5"/>
  <cols>
    <col min="1" max="3" width="1.125" style="39" customWidth="1"/>
    <col min="4" max="4" width="9.875" style="39" customWidth="1"/>
    <col min="5" max="5" width="1.125" style="39" customWidth="1"/>
    <col min="6" max="6" width="7.375" style="39" customWidth="1"/>
    <col min="7" max="15" width="7.25" style="39" customWidth="1"/>
    <col min="16" max="16" width="8" style="39" customWidth="1"/>
    <col min="17" max="17" width="8.25" style="39" customWidth="1"/>
    <col min="18" max="19" width="8" style="39" customWidth="1"/>
    <col min="20" max="20" width="8.375" style="39" customWidth="1"/>
    <col min="21" max="21" width="8.25" style="39" customWidth="1"/>
    <col min="22" max="23" width="7.625" style="39" customWidth="1"/>
    <col min="24" max="24" width="7.375" style="39" customWidth="1"/>
    <col min="25" max="28" width="1.125" style="39" customWidth="1"/>
    <col min="29" max="29" width="9.875" style="39" customWidth="1"/>
    <col min="30" max="30" width="1.125" style="39" customWidth="1"/>
    <col min="31" max="16384" width="11.25" style="39"/>
  </cols>
  <sheetData>
    <row r="1" spans="1:30" ht="13.5">
      <c r="I1" s="85"/>
      <c r="J1" s="105" t="s">
        <v>55</v>
      </c>
      <c r="M1" s="105"/>
      <c r="N1" s="105"/>
      <c r="O1" s="105"/>
      <c r="P1" s="105" t="s">
        <v>54</v>
      </c>
      <c r="Q1" s="105"/>
      <c r="R1" s="105"/>
      <c r="S1" s="105"/>
      <c r="T1" s="105"/>
    </row>
    <row r="2" spans="1:30" ht="14.25" customHeight="1">
      <c r="I2" s="82"/>
    </row>
    <row r="3" spans="1:30" ht="1.5" customHeight="1"/>
    <row r="4" spans="1:30" ht="16.5" customHeight="1">
      <c r="A4" s="94"/>
      <c r="B4" s="94"/>
      <c r="C4" s="94"/>
      <c r="D4" s="572" t="s">
        <v>47</v>
      </c>
      <c r="E4" s="572"/>
      <c r="F4" s="569" t="s">
        <v>48</v>
      </c>
      <c r="G4" s="104" t="s">
        <v>0</v>
      </c>
      <c r="H4" s="104"/>
      <c r="I4" s="104"/>
      <c r="J4" s="104"/>
      <c r="K4" s="104"/>
      <c r="L4" s="104" t="s">
        <v>1</v>
      </c>
      <c r="M4" s="104"/>
      <c r="N4" s="104"/>
      <c r="O4" s="104"/>
      <c r="P4" s="570" t="s">
        <v>41</v>
      </c>
      <c r="Q4" s="104" t="s">
        <v>2</v>
      </c>
      <c r="R4" s="104"/>
      <c r="S4" s="104"/>
      <c r="T4" s="104"/>
      <c r="U4" s="104" t="s">
        <v>3</v>
      </c>
      <c r="V4" s="104"/>
      <c r="W4" s="104"/>
      <c r="X4" s="103"/>
      <c r="Y4" s="103"/>
      <c r="Z4" s="102" t="s">
        <v>47</v>
      </c>
      <c r="AA4" s="94"/>
      <c r="AB4" s="94"/>
      <c r="AC4" s="94"/>
      <c r="AD4" s="94"/>
    </row>
    <row r="5" spans="1:30" ht="16.5" customHeight="1">
      <c r="A5" s="101" t="s">
        <v>46</v>
      </c>
      <c r="B5" s="86"/>
      <c r="C5" s="86"/>
      <c r="D5" s="86"/>
      <c r="E5" s="86"/>
      <c r="F5" s="569"/>
      <c r="G5" s="99" t="s">
        <v>4</v>
      </c>
      <c r="H5" s="100" t="s">
        <v>5</v>
      </c>
      <c r="I5" s="100" t="s">
        <v>6</v>
      </c>
      <c r="J5" s="100" t="s">
        <v>7</v>
      </c>
      <c r="K5" s="99" t="s">
        <v>8</v>
      </c>
      <c r="L5" s="99" t="s">
        <v>4</v>
      </c>
      <c r="M5" s="100" t="s">
        <v>5</v>
      </c>
      <c r="N5" s="100" t="s">
        <v>6</v>
      </c>
      <c r="O5" s="100" t="s">
        <v>7</v>
      </c>
      <c r="P5" s="570"/>
      <c r="Q5" s="99" t="s">
        <v>9</v>
      </c>
      <c r="R5" s="99" t="s">
        <v>27</v>
      </c>
      <c r="S5" s="99" t="s">
        <v>11</v>
      </c>
      <c r="T5" s="100" t="s">
        <v>12</v>
      </c>
      <c r="U5" s="99" t="s">
        <v>13</v>
      </c>
      <c r="V5" s="99" t="s">
        <v>14</v>
      </c>
      <c r="W5" s="99" t="s">
        <v>15</v>
      </c>
      <c r="X5" s="98" t="s">
        <v>16</v>
      </c>
      <c r="Y5" s="97"/>
      <c r="Z5" s="86"/>
      <c r="AA5" s="86"/>
      <c r="AB5" s="86"/>
      <c r="AC5" s="574" t="s">
        <v>46</v>
      </c>
      <c r="AD5" s="574"/>
    </row>
    <row r="6" spans="1:30" ht="6" customHeight="1">
      <c r="A6" s="94"/>
      <c r="B6" s="94"/>
      <c r="C6" s="94"/>
      <c r="D6" s="94"/>
      <c r="E6" s="96"/>
      <c r="Z6" s="95"/>
      <c r="AA6" s="94"/>
      <c r="AB6" s="94"/>
      <c r="AC6" s="94"/>
      <c r="AD6" s="94"/>
    </row>
    <row r="7" spans="1:30">
      <c r="E7" s="91"/>
      <c r="K7" s="57" t="s">
        <v>17</v>
      </c>
      <c r="N7" s="57" t="s">
        <v>18</v>
      </c>
      <c r="Q7" s="66" t="s">
        <v>19</v>
      </c>
      <c r="T7" s="66" t="s">
        <v>20</v>
      </c>
      <c r="Z7" s="89"/>
    </row>
    <row r="8" spans="1:30" ht="10.5" customHeight="1">
      <c r="D8" s="65" t="s">
        <v>77</v>
      </c>
      <c r="E8" s="91"/>
      <c r="F8" s="50">
        <v>16817</v>
      </c>
      <c r="G8" s="50">
        <v>63</v>
      </c>
      <c r="H8" s="50">
        <v>17</v>
      </c>
      <c r="I8" s="50">
        <v>10843</v>
      </c>
      <c r="J8" s="50">
        <v>764</v>
      </c>
      <c r="K8" s="50" t="s">
        <v>23</v>
      </c>
      <c r="L8" s="50">
        <v>203</v>
      </c>
      <c r="M8" s="50" t="s">
        <v>23</v>
      </c>
      <c r="N8" s="50">
        <v>2344</v>
      </c>
      <c r="O8" s="50">
        <v>639</v>
      </c>
      <c r="P8" s="50">
        <v>8</v>
      </c>
      <c r="Q8" s="50">
        <v>115</v>
      </c>
      <c r="R8" s="50">
        <v>67</v>
      </c>
      <c r="S8" s="50">
        <v>38</v>
      </c>
      <c r="T8" s="50">
        <v>592</v>
      </c>
      <c r="U8" s="50">
        <v>815</v>
      </c>
      <c r="V8" s="50" t="s">
        <v>23</v>
      </c>
      <c r="W8" s="50">
        <v>298</v>
      </c>
      <c r="X8" s="50">
        <v>11</v>
      </c>
      <c r="Y8" s="48"/>
      <c r="Z8" s="89"/>
      <c r="AC8" s="65" t="str">
        <f>D8</f>
        <v>平　 成　11　 年</v>
      </c>
    </row>
    <row r="9" spans="1:30" ht="10.5" customHeight="1">
      <c r="D9" s="64" t="s">
        <v>68</v>
      </c>
      <c r="E9" s="91"/>
      <c r="F9" s="50">
        <v>18719</v>
      </c>
      <c r="G9" s="50">
        <v>70</v>
      </c>
      <c r="H9" s="50">
        <v>15</v>
      </c>
      <c r="I9" s="50">
        <v>11681</v>
      </c>
      <c r="J9" s="50">
        <v>1017</v>
      </c>
      <c r="K9" s="50" t="s">
        <v>23</v>
      </c>
      <c r="L9" s="50">
        <v>239</v>
      </c>
      <c r="M9" s="50">
        <v>5</v>
      </c>
      <c r="N9" s="50">
        <v>2583</v>
      </c>
      <c r="O9" s="50">
        <v>707</v>
      </c>
      <c r="P9" s="50">
        <v>16</v>
      </c>
      <c r="Q9" s="50">
        <v>118</v>
      </c>
      <c r="R9" s="50">
        <v>87</v>
      </c>
      <c r="S9" s="50">
        <v>44</v>
      </c>
      <c r="T9" s="50">
        <v>647</v>
      </c>
      <c r="U9" s="50">
        <v>913</v>
      </c>
      <c r="V9" s="50">
        <v>1</v>
      </c>
      <c r="W9" s="50">
        <v>286</v>
      </c>
      <c r="X9" s="50">
        <v>290</v>
      </c>
      <c r="Y9" s="48"/>
      <c r="Z9" s="89"/>
      <c r="AC9" s="65" t="str">
        <f>D9</f>
        <v xml:space="preserve">12　　 </v>
      </c>
    </row>
    <row r="10" spans="1:30" ht="10.5" customHeight="1">
      <c r="D10" s="64" t="s">
        <v>70</v>
      </c>
      <c r="E10" s="91"/>
      <c r="F10" s="50">
        <v>19565</v>
      </c>
      <c r="G10" s="50">
        <v>103</v>
      </c>
      <c r="H10" s="50">
        <v>14</v>
      </c>
      <c r="I10" s="50">
        <v>12137</v>
      </c>
      <c r="J10" s="50">
        <v>1188</v>
      </c>
      <c r="K10" s="50" t="s">
        <v>23</v>
      </c>
      <c r="L10" s="50">
        <v>301</v>
      </c>
      <c r="M10" s="50">
        <v>1</v>
      </c>
      <c r="N10" s="50">
        <v>2528</v>
      </c>
      <c r="O10" s="50">
        <v>695</v>
      </c>
      <c r="P10" s="50">
        <v>6</v>
      </c>
      <c r="Q10" s="50">
        <v>143</v>
      </c>
      <c r="R10" s="50">
        <v>79</v>
      </c>
      <c r="S10" s="50">
        <v>50</v>
      </c>
      <c r="T10" s="50">
        <v>610</v>
      </c>
      <c r="U10" s="50">
        <v>890</v>
      </c>
      <c r="V10" s="50">
        <v>2</v>
      </c>
      <c r="W10" s="50">
        <v>221</v>
      </c>
      <c r="X10" s="50">
        <v>597</v>
      </c>
      <c r="Y10" s="48"/>
      <c r="Z10" s="89"/>
      <c r="AC10" s="65" t="str">
        <f>D10</f>
        <v xml:space="preserve">13　　 </v>
      </c>
    </row>
    <row r="11" spans="1:30" ht="10.5" customHeight="1">
      <c r="D11" s="64" t="s">
        <v>76</v>
      </c>
      <c r="E11" s="91"/>
      <c r="F11" s="50">
        <v>19130</v>
      </c>
      <c r="G11" s="50">
        <v>75</v>
      </c>
      <c r="H11" s="50">
        <v>7</v>
      </c>
      <c r="I11" s="50">
        <v>11752</v>
      </c>
      <c r="J11" s="50">
        <v>1327</v>
      </c>
      <c r="K11" s="50" t="s">
        <v>23</v>
      </c>
      <c r="L11" s="50">
        <v>283</v>
      </c>
      <c r="M11" s="50" t="s">
        <v>23</v>
      </c>
      <c r="N11" s="50">
        <v>2438</v>
      </c>
      <c r="O11" s="50">
        <v>746</v>
      </c>
      <c r="P11" s="50">
        <v>8</v>
      </c>
      <c r="Q11" s="50">
        <v>124</v>
      </c>
      <c r="R11" s="50">
        <v>104</v>
      </c>
      <c r="S11" s="50">
        <v>48</v>
      </c>
      <c r="T11" s="50">
        <v>534</v>
      </c>
      <c r="U11" s="50">
        <v>863</v>
      </c>
      <c r="V11" s="50" t="s">
        <v>23</v>
      </c>
      <c r="W11" s="50">
        <v>219</v>
      </c>
      <c r="X11" s="50">
        <v>602</v>
      </c>
      <c r="Y11" s="48">
        <v>0</v>
      </c>
      <c r="Z11" s="89"/>
      <c r="AC11" s="65" t="str">
        <f>D11</f>
        <v>14 　　</v>
      </c>
    </row>
    <row r="12" spans="1:30" ht="10.5" customHeight="1">
      <c r="D12" s="58" t="s">
        <v>75</v>
      </c>
      <c r="E12" s="91"/>
      <c r="F12" s="112">
        <f t="shared" ref="F12:X12" si="0">IF(SUM(F15:F19,F21:F24,F25,F27:F30,F31:F37)&gt;0,SUM(F15:F19,F21:F24,F25,F27:F30,F31:F37),"－")</f>
        <v>20027</v>
      </c>
      <c r="G12" s="112">
        <f t="shared" si="0"/>
        <v>92</v>
      </c>
      <c r="H12" s="112">
        <f t="shared" si="0"/>
        <v>17</v>
      </c>
      <c r="I12" s="112">
        <f t="shared" si="0"/>
        <v>12147</v>
      </c>
      <c r="J12" s="112">
        <f t="shared" si="0"/>
        <v>1554</v>
      </c>
      <c r="K12" s="112" t="str">
        <f t="shared" si="0"/>
        <v>－</v>
      </c>
      <c r="L12" s="112">
        <f t="shared" si="0"/>
        <v>270</v>
      </c>
      <c r="M12" s="112">
        <f t="shared" si="0"/>
        <v>2</v>
      </c>
      <c r="N12" s="112">
        <f t="shared" si="0"/>
        <v>2665</v>
      </c>
      <c r="O12" s="112">
        <f t="shared" si="0"/>
        <v>772</v>
      </c>
      <c r="P12" s="112">
        <f t="shared" si="0"/>
        <v>9</v>
      </c>
      <c r="Q12" s="112">
        <f t="shared" si="0"/>
        <v>130</v>
      </c>
      <c r="R12" s="112">
        <f t="shared" si="0"/>
        <v>94</v>
      </c>
      <c r="S12" s="112">
        <f t="shared" si="0"/>
        <v>43</v>
      </c>
      <c r="T12" s="112">
        <f t="shared" si="0"/>
        <v>596</v>
      </c>
      <c r="U12" s="112">
        <f t="shared" si="0"/>
        <v>860</v>
      </c>
      <c r="V12" s="112" t="str">
        <f t="shared" si="0"/>
        <v>－</v>
      </c>
      <c r="W12" s="112">
        <f t="shared" si="0"/>
        <v>198</v>
      </c>
      <c r="X12" s="112">
        <f t="shared" si="0"/>
        <v>578</v>
      </c>
      <c r="Y12" s="130">
        <f>SUM(Y15:Y37)</f>
        <v>0</v>
      </c>
      <c r="AC12" s="66" t="str">
        <f>D12</f>
        <v>15 　　</v>
      </c>
      <c r="AD12" s="57"/>
    </row>
    <row r="13" spans="1:30" ht="3.75" customHeight="1">
      <c r="F13" s="126">
        <f>SUM(G13:Y13)</f>
        <v>0</v>
      </c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91"/>
    </row>
    <row r="14" spans="1:30" ht="10.5" customHeight="1">
      <c r="C14" s="571" t="s">
        <v>43</v>
      </c>
      <c r="D14" s="571"/>
      <c r="F14" s="126">
        <f>SUM(G14:Y14)</f>
        <v>0</v>
      </c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9"/>
      <c r="W14" s="128"/>
      <c r="X14" s="128"/>
      <c r="Y14" s="91"/>
      <c r="AB14" s="571" t="s">
        <v>43</v>
      </c>
      <c r="AC14" s="571"/>
    </row>
    <row r="15" spans="1:30" ht="10.5" customHeight="1">
      <c r="D15" s="46" t="s">
        <v>4</v>
      </c>
      <c r="F15" s="138">
        <f>IF(SUM(G15:X15)&gt;0,SUM(G15:X15),"－")</f>
        <v>46</v>
      </c>
      <c r="G15" s="137">
        <v>1</v>
      </c>
      <c r="H15" s="137">
        <v>0</v>
      </c>
      <c r="I15" s="137">
        <v>18</v>
      </c>
      <c r="J15" s="137">
        <v>3</v>
      </c>
      <c r="K15" s="137">
        <v>0</v>
      </c>
      <c r="L15" s="137">
        <v>1</v>
      </c>
      <c r="M15" s="137">
        <v>0</v>
      </c>
      <c r="N15" s="137">
        <v>5</v>
      </c>
      <c r="O15" s="137">
        <v>2</v>
      </c>
      <c r="P15" s="137">
        <v>0</v>
      </c>
      <c r="Q15" s="137">
        <v>0</v>
      </c>
      <c r="R15" s="137">
        <v>1</v>
      </c>
      <c r="S15" s="137">
        <v>0</v>
      </c>
      <c r="T15" s="137">
        <v>1</v>
      </c>
      <c r="U15" s="137">
        <v>3</v>
      </c>
      <c r="V15" s="137">
        <v>0</v>
      </c>
      <c r="W15" s="137">
        <v>0</v>
      </c>
      <c r="X15" s="137">
        <v>11</v>
      </c>
      <c r="Y15" s="115"/>
      <c r="AC15" s="46" t="s">
        <v>4</v>
      </c>
    </row>
    <row r="16" spans="1:30" ht="10.5" customHeight="1">
      <c r="D16" s="46" t="s">
        <v>5</v>
      </c>
      <c r="F16" s="138">
        <f>IF(SUM(G16:X16)&gt;0,SUM(G16:X16),"－")</f>
        <v>8</v>
      </c>
      <c r="G16" s="137">
        <v>0</v>
      </c>
      <c r="H16" s="137">
        <v>0</v>
      </c>
      <c r="I16" s="137">
        <v>4</v>
      </c>
      <c r="J16" s="137">
        <v>1</v>
      </c>
      <c r="K16" s="137">
        <v>0</v>
      </c>
      <c r="L16" s="137">
        <v>0</v>
      </c>
      <c r="M16" s="137">
        <v>0</v>
      </c>
      <c r="N16" s="137">
        <v>2</v>
      </c>
      <c r="O16" s="137">
        <v>0</v>
      </c>
      <c r="P16" s="137">
        <v>0</v>
      </c>
      <c r="Q16" s="137">
        <v>0</v>
      </c>
      <c r="R16" s="137">
        <v>0</v>
      </c>
      <c r="S16" s="137">
        <v>0</v>
      </c>
      <c r="T16" s="137">
        <v>0</v>
      </c>
      <c r="U16" s="137">
        <v>1</v>
      </c>
      <c r="V16" s="137">
        <v>0</v>
      </c>
      <c r="W16" s="137">
        <v>0</v>
      </c>
      <c r="X16" s="137">
        <v>0</v>
      </c>
      <c r="Y16" s="115"/>
      <c r="AC16" s="46" t="s">
        <v>5</v>
      </c>
    </row>
    <row r="17" spans="3:29" ht="10.5" customHeight="1">
      <c r="D17" s="46" t="s">
        <v>6</v>
      </c>
      <c r="F17" s="138">
        <f>IF(SUM(G17:X17)&gt;0,SUM(G17:X17),"－")</f>
        <v>8709</v>
      </c>
      <c r="G17" s="137">
        <v>11</v>
      </c>
      <c r="H17" s="137">
        <v>4</v>
      </c>
      <c r="I17" s="137">
        <v>5295</v>
      </c>
      <c r="J17" s="137">
        <v>635</v>
      </c>
      <c r="K17" s="137">
        <v>0</v>
      </c>
      <c r="L17" s="137">
        <v>141</v>
      </c>
      <c r="M17" s="137">
        <v>0</v>
      </c>
      <c r="N17" s="137">
        <v>1161</v>
      </c>
      <c r="O17" s="137">
        <v>289</v>
      </c>
      <c r="P17" s="137">
        <v>2</v>
      </c>
      <c r="Q17" s="137">
        <v>42</v>
      </c>
      <c r="R17" s="137">
        <v>38</v>
      </c>
      <c r="S17" s="137">
        <v>10</v>
      </c>
      <c r="T17" s="137">
        <v>223</v>
      </c>
      <c r="U17" s="137">
        <v>532</v>
      </c>
      <c r="V17" s="137">
        <v>0</v>
      </c>
      <c r="W17" s="137">
        <v>136</v>
      </c>
      <c r="X17" s="137">
        <v>190</v>
      </c>
      <c r="Y17" s="115"/>
      <c r="AC17" s="46" t="s">
        <v>6</v>
      </c>
    </row>
    <row r="18" spans="3:29" ht="10.5" customHeight="1">
      <c r="D18" s="46" t="s">
        <v>7</v>
      </c>
      <c r="F18" s="138">
        <f>IF(SUM(G18:X18)&gt;0,SUM(G18:X18),"－")</f>
        <v>1352</v>
      </c>
      <c r="G18" s="137">
        <v>3</v>
      </c>
      <c r="H18" s="137">
        <v>1</v>
      </c>
      <c r="I18" s="137">
        <v>796</v>
      </c>
      <c r="J18" s="137">
        <v>124</v>
      </c>
      <c r="K18" s="137">
        <v>0</v>
      </c>
      <c r="L18" s="137">
        <v>18</v>
      </c>
      <c r="M18" s="137">
        <v>0</v>
      </c>
      <c r="N18" s="137">
        <v>185</v>
      </c>
      <c r="O18" s="137">
        <v>48</v>
      </c>
      <c r="P18" s="137">
        <v>0</v>
      </c>
      <c r="Q18" s="137">
        <v>3</v>
      </c>
      <c r="R18" s="137">
        <v>3</v>
      </c>
      <c r="S18" s="137">
        <v>4</v>
      </c>
      <c r="T18" s="137">
        <v>29</v>
      </c>
      <c r="U18" s="137">
        <v>78</v>
      </c>
      <c r="V18" s="137">
        <v>0</v>
      </c>
      <c r="W18" s="137">
        <v>14</v>
      </c>
      <c r="X18" s="137">
        <v>46</v>
      </c>
      <c r="Y18" s="115"/>
      <c r="AC18" s="46" t="s">
        <v>7</v>
      </c>
    </row>
    <row r="19" spans="3:29" ht="10.5" customHeight="1">
      <c r="D19" s="46" t="s">
        <v>8</v>
      </c>
      <c r="F19" s="138" t="str">
        <f>IF(SUM(G19:X19)&gt;0,SUM(G19:X19),"－")</f>
        <v>－</v>
      </c>
      <c r="G19" s="137">
        <v>0</v>
      </c>
      <c r="H19" s="137">
        <v>0</v>
      </c>
      <c r="I19" s="137">
        <v>0</v>
      </c>
      <c r="J19" s="137">
        <v>0</v>
      </c>
      <c r="K19" s="137">
        <v>0</v>
      </c>
      <c r="L19" s="137">
        <v>0</v>
      </c>
      <c r="M19" s="137">
        <v>0</v>
      </c>
      <c r="N19" s="137">
        <v>0</v>
      </c>
      <c r="O19" s="137">
        <v>0</v>
      </c>
      <c r="P19" s="137">
        <v>0</v>
      </c>
      <c r="Q19" s="137">
        <v>0</v>
      </c>
      <c r="R19" s="137">
        <v>0</v>
      </c>
      <c r="S19" s="137">
        <v>0</v>
      </c>
      <c r="T19" s="137">
        <v>0</v>
      </c>
      <c r="U19" s="137">
        <v>0</v>
      </c>
      <c r="V19" s="137">
        <v>0</v>
      </c>
      <c r="W19" s="137">
        <v>0</v>
      </c>
      <c r="X19" s="137">
        <v>0</v>
      </c>
      <c r="Y19" s="115"/>
      <c r="AC19" s="46" t="s">
        <v>8</v>
      </c>
    </row>
    <row r="20" spans="3:29" ht="12.75" customHeight="1">
      <c r="C20" s="571" t="s">
        <v>42</v>
      </c>
      <c r="D20" s="571"/>
      <c r="F20" s="138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15"/>
      <c r="AB20" s="571" t="s">
        <v>42</v>
      </c>
      <c r="AC20" s="571"/>
    </row>
    <row r="21" spans="3:29" ht="10.5" customHeight="1">
      <c r="D21" s="46" t="s">
        <v>4</v>
      </c>
      <c r="F21" s="138">
        <f>IF(SUM(G21:X21)&gt;0,SUM(G21:X21),"－")</f>
        <v>70</v>
      </c>
      <c r="G21" s="137">
        <v>1</v>
      </c>
      <c r="H21" s="137">
        <v>0</v>
      </c>
      <c r="I21" s="137">
        <v>26</v>
      </c>
      <c r="J21" s="137">
        <v>6</v>
      </c>
      <c r="K21" s="137">
        <v>0</v>
      </c>
      <c r="L21" s="137">
        <v>13</v>
      </c>
      <c r="M21" s="137">
        <v>1</v>
      </c>
      <c r="N21" s="137">
        <v>10</v>
      </c>
      <c r="O21" s="137">
        <v>0</v>
      </c>
      <c r="P21" s="137">
        <v>1</v>
      </c>
      <c r="Q21" s="137">
        <v>2</v>
      </c>
      <c r="R21" s="137">
        <v>1</v>
      </c>
      <c r="S21" s="137">
        <v>0</v>
      </c>
      <c r="T21" s="137">
        <v>4</v>
      </c>
      <c r="U21" s="137">
        <v>3</v>
      </c>
      <c r="V21" s="137">
        <v>0</v>
      </c>
      <c r="W21" s="137">
        <v>2</v>
      </c>
      <c r="X21" s="137">
        <v>0</v>
      </c>
      <c r="Y21" s="115"/>
      <c r="AC21" s="46" t="s">
        <v>4</v>
      </c>
    </row>
    <row r="22" spans="3:29" ht="10.5" customHeight="1">
      <c r="D22" s="46" t="s">
        <v>5</v>
      </c>
      <c r="F22" s="138" t="str">
        <f>IF(SUM(G22:X22)&gt;0,SUM(G22:X22),"－")</f>
        <v>－</v>
      </c>
      <c r="G22" s="137">
        <v>0</v>
      </c>
      <c r="H22" s="137">
        <v>0</v>
      </c>
      <c r="I22" s="137">
        <v>0</v>
      </c>
      <c r="J22" s="137">
        <v>0</v>
      </c>
      <c r="K22" s="137">
        <v>0</v>
      </c>
      <c r="L22" s="137">
        <v>0</v>
      </c>
      <c r="M22" s="137">
        <v>0</v>
      </c>
      <c r="N22" s="137">
        <v>0</v>
      </c>
      <c r="O22" s="137">
        <v>0</v>
      </c>
      <c r="P22" s="137">
        <v>0</v>
      </c>
      <c r="Q22" s="137">
        <v>0</v>
      </c>
      <c r="R22" s="137">
        <v>0</v>
      </c>
      <c r="S22" s="137">
        <v>0</v>
      </c>
      <c r="T22" s="137">
        <v>0</v>
      </c>
      <c r="U22" s="137">
        <v>0</v>
      </c>
      <c r="V22" s="137">
        <v>0</v>
      </c>
      <c r="W22" s="137">
        <v>0</v>
      </c>
      <c r="X22" s="137">
        <v>0</v>
      </c>
      <c r="Y22" s="115"/>
      <c r="AC22" s="46" t="s">
        <v>5</v>
      </c>
    </row>
    <row r="23" spans="3:29" ht="10.5" customHeight="1">
      <c r="D23" s="46" t="s">
        <v>6</v>
      </c>
      <c r="F23" s="138">
        <f>IF(SUM(G23:X23)&gt;0,SUM(G23:X23),"－")</f>
        <v>1314</v>
      </c>
      <c r="G23" s="137">
        <v>2</v>
      </c>
      <c r="H23" s="137">
        <v>2</v>
      </c>
      <c r="I23" s="137">
        <v>646</v>
      </c>
      <c r="J23" s="137">
        <v>89</v>
      </c>
      <c r="K23" s="137">
        <v>0</v>
      </c>
      <c r="L23" s="137">
        <v>44</v>
      </c>
      <c r="M23" s="137">
        <v>1</v>
      </c>
      <c r="N23" s="137">
        <v>255</v>
      </c>
      <c r="O23" s="137">
        <v>43</v>
      </c>
      <c r="P23" s="137">
        <v>1</v>
      </c>
      <c r="Q23" s="137">
        <v>6</v>
      </c>
      <c r="R23" s="137">
        <v>7</v>
      </c>
      <c r="S23" s="137">
        <v>4</v>
      </c>
      <c r="T23" s="137">
        <v>47</v>
      </c>
      <c r="U23" s="137">
        <v>131</v>
      </c>
      <c r="V23" s="137">
        <v>0</v>
      </c>
      <c r="W23" s="137">
        <v>21</v>
      </c>
      <c r="X23" s="137">
        <v>15</v>
      </c>
      <c r="Y23" s="115"/>
      <c r="AC23" s="46" t="s">
        <v>6</v>
      </c>
    </row>
    <row r="24" spans="3:29" ht="10.5" customHeight="1">
      <c r="D24" s="46" t="s">
        <v>7</v>
      </c>
      <c r="F24" s="138">
        <f>IF(SUM(G24:X24)&gt;0,SUM(G24:X24),"－")</f>
        <v>538</v>
      </c>
      <c r="G24" s="137">
        <v>2</v>
      </c>
      <c r="H24" s="137">
        <v>0</v>
      </c>
      <c r="I24" s="137">
        <v>295</v>
      </c>
      <c r="J24" s="137">
        <v>39</v>
      </c>
      <c r="K24" s="137">
        <v>0</v>
      </c>
      <c r="L24" s="137">
        <v>14</v>
      </c>
      <c r="M24" s="137">
        <v>0</v>
      </c>
      <c r="N24" s="137">
        <v>90</v>
      </c>
      <c r="O24" s="137">
        <v>25</v>
      </c>
      <c r="P24" s="137">
        <v>0</v>
      </c>
      <c r="Q24" s="137">
        <v>1</v>
      </c>
      <c r="R24" s="137">
        <v>0</v>
      </c>
      <c r="S24" s="137">
        <v>1</v>
      </c>
      <c r="T24" s="137">
        <v>13</v>
      </c>
      <c r="U24" s="137">
        <v>41</v>
      </c>
      <c r="V24" s="137">
        <v>0</v>
      </c>
      <c r="W24" s="137">
        <v>9</v>
      </c>
      <c r="X24" s="137">
        <v>8</v>
      </c>
      <c r="Y24" s="115"/>
      <c r="AC24" s="46" t="s">
        <v>7</v>
      </c>
    </row>
    <row r="25" spans="3:29" ht="12.75" customHeight="1">
      <c r="C25" s="571" t="s">
        <v>41</v>
      </c>
      <c r="D25" s="571"/>
      <c r="F25" s="138">
        <f>IF(SUM(G25:X25)&gt;0,SUM(G25:X25),"－")</f>
        <v>2</v>
      </c>
      <c r="G25" s="137">
        <v>0</v>
      </c>
      <c r="H25" s="137">
        <v>0</v>
      </c>
      <c r="I25" s="137">
        <v>1</v>
      </c>
      <c r="J25" s="137">
        <v>0</v>
      </c>
      <c r="K25" s="137">
        <v>0</v>
      </c>
      <c r="L25" s="137">
        <v>0</v>
      </c>
      <c r="M25" s="137">
        <v>0</v>
      </c>
      <c r="N25" s="137">
        <v>1</v>
      </c>
      <c r="O25" s="137">
        <v>0</v>
      </c>
      <c r="P25" s="137">
        <v>0</v>
      </c>
      <c r="Q25" s="137">
        <v>0</v>
      </c>
      <c r="R25" s="137">
        <v>0</v>
      </c>
      <c r="S25" s="137">
        <v>0</v>
      </c>
      <c r="T25" s="137">
        <v>0</v>
      </c>
      <c r="U25" s="137">
        <v>0</v>
      </c>
      <c r="V25" s="137">
        <v>0</v>
      </c>
      <c r="W25" s="137">
        <v>0</v>
      </c>
      <c r="X25" s="137">
        <v>0</v>
      </c>
      <c r="Y25" s="115"/>
      <c r="AB25" s="571" t="s">
        <v>41</v>
      </c>
      <c r="AC25" s="571"/>
    </row>
    <row r="26" spans="3:29" ht="12.75" customHeight="1">
      <c r="C26" s="571" t="s">
        <v>40</v>
      </c>
      <c r="D26" s="571"/>
      <c r="F26" s="138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15"/>
      <c r="AB26" s="571" t="s">
        <v>40</v>
      </c>
      <c r="AC26" s="571"/>
    </row>
    <row r="27" spans="3:29" ht="10.5" customHeight="1">
      <c r="D27" s="46" t="s">
        <v>9</v>
      </c>
      <c r="F27" s="138">
        <f t="shared" ref="F27:F37" si="1">IF(SUM(G27:X27)&gt;0,SUM(G27:X27),"－")</f>
        <v>332</v>
      </c>
      <c r="G27" s="137">
        <v>2</v>
      </c>
      <c r="H27" s="137">
        <v>0</v>
      </c>
      <c r="I27" s="137">
        <v>230</v>
      </c>
      <c r="J27" s="137">
        <v>26</v>
      </c>
      <c r="K27" s="137">
        <v>0</v>
      </c>
      <c r="L27" s="137">
        <v>2</v>
      </c>
      <c r="M27" s="137">
        <v>0</v>
      </c>
      <c r="N27" s="137">
        <v>28</v>
      </c>
      <c r="O27" s="137">
        <v>15</v>
      </c>
      <c r="P27" s="137">
        <v>0</v>
      </c>
      <c r="Q27" s="137">
        <v>0</v>
      </c>
      <c r="R27" s="137">
        <v>0</v>
      </c>
      <c r="S27" s="137">
        <v>1</v>
      </c>
      <c r="T27" s="137">
        <v>5</v>
      </c>
      <c r="U27" s="137">
        <v>8</v>
      </c>
      <c r="V27" s="137">
        <v>0</v>
      </c>
      <c r="W27" s="137">
        <v>1</v>
      </c>
      <c r="X27" s="137">
        <v>14</v>
      </c>
      <c r="Y27" s="115"/>
      <c r="AC27" s="46" t="s">
        <v>9</v>
      </c>
    </row>
    <row r="28" spans="3:29" ht="10.5" customHeight="1">
      <c r="D28" s="46" t="s">
        <v>27</v>
      </c>
      <c r="F28" s="138">
        <f t="shared" si="1"/>
        <v>284</v>
      </c>
      <c r="G28" s="137">
        <v>0</v>
      </c>
      <c r="H28" s="137">
        <v>0</v>
      </c>
      <c r="I28" s="137">
        <v>197</v>
      </c>
      <c r="J28" s="137">
        <v>25</v>
      </c>
      <c r="K28" s="137">
        <v>0</v>
      </c>
      <c r="L28" s="137">
        <v>2</v>
      </c>
      <c r="M28" s="137">
        <v>0</v>
      </c>
      <c r="N28" s="137">
        <v>29</v>
      </c>
      <c r="O28" s="137">
        <v>7</v>
      </c>
      <c r="P28" s="137">
        <v>0</v>
      </c>
      <c r="Q28" s="137">
        <v>0</v>
      </c>
      <c r="R28" s="137">
        <v>2</v>
      </c>
      <c r="S28" s="137">
        <v>0</v>
      </c>
      <c r="T28" s="137">
        <v>3</v>
      </c>
      <c r="U28" s="137">
        <v>3</v>
      </c>
      <c r="V28" s="137">
        <v>0</v>
      </c>
      <c r="W28" s="137">
        <v>1</v>
      </c>
      <c r="X28" s="137">
        <v>15</v>
      </c>
      <c r="Y28" s="115"/>
      <c r="AC28" s="46" t="s">
        <v>27</v>
      </c>
    </row>
    <row r="29" spans="3:29" ht="10.5" customHeight="1">
      <c r="D29" s="46" t="s">
        <v>11</v>
      </c>
      <c r="F29" s="138">
        <f t="shared" si="1"/>
        <v>127</v>
      </c>
      <c r="G29" s="137">
        <v>0</v>
      </c>
      <c r="H29" s="137">
        <v>0</v>
      </c>
      <c r="I29" s="137">
        <v>71</v>
      </c>
      <c r="J29" s="137">
        <v>13</v>
      </c>
      <c r="K29" s="137">
        <v>0</v>
      </c>
      <c r="L29" s="137">
        <v>2</v>
      </c>
      <c r="M29" s="137">
        <v>0</v>
      </c>
      <c r="N29" s="137">
        <v>17</v>
      </c>
      <c r="O29" s="137">
        <v>5</v>
      </c>
      <c r="P29" s="137">
        <v>0</v>
      </c>
      <c r="Q29" s="137">
        <v>0</v>
      </c>
      <c r="R29" s="137">
        <v>0</v>
      </c>
      <c r="S29" s="137">
        <v>1</v>
      </c>
      <c r="T29" s="137">
        <v>5</v>
      </c>
      <c r="U29" s="137">
        <v>8</v>
      </c>
      <c r="V29" s="137">
        <v>0</v>
      </c>
      <c r="W29" s="137">
        <v>1</v>
      </c>
      <c r="X29" s="137">
        <v>4</v>
      </c>
      <c r="Y29" s="115"/>
      <c r="AC29" s="46" t="s">
        <v>11</v>
      </c>
    </row>
    <row r="30" spans="3:29" ht="10.5" customHeight="1">
      <c r="D30" s="46" t="s">
        <v>74</v>
      </c>
      <c r="F30" s="138">
        <f t="shared" si="1"/>
        <v>1055</v>
      </c>
      <c r="G30" s="137">
        <v>0</v>
      </c>
      <c r="H30" s="137">
        <v>1</v>
      </c>
      <c r="I30" s="137">
        <v>710</v>
      </c>
      <c r="J30" s="137">
        <v>79</v>
      </c>
      <c r="K30" s="137">
        <v>0</v>
      </c>
      <c r="L30" s="137">
        <v>2</v>
      </c>
      <c r="M30" s="137">
        <v>0</v>
      </c>
      <c r="N30" s="137">
        <v>129</v>
      </c>
      <c r="O30" s="137">
        <v>48</v>
      </c>
      <c r="P30" s="137">
        <v>2</v>
      </c>
      <c r="Q30" s="137">
        <v>2</v>
      </c>
      <c r="R30" s="137">
        <v>1</v>
      </c>
      <c r="S30" s="137">
        <v>1</v>
      </c>
      <c r="T30" s="137">
        <v>10</v>
      </c>
      <c r="U30" s="137">
        <v>19</v>
      </c>
      <c r="V30" s="137">
        <v>0</v>
      </c>
      <c r="W30" s="137">
        <v>13</v>
      </c>
      <c r="X30" s="137">
        <v>38</v>
      </c>
      <c r="Y30" s="115"/>
      <c r="AC30" s="46" t="s">
        <v>12</v>
      </c>
    </row>
    <row r="31" spans="3:29" s="106" customFormat="1" ht="13.5" customHeight="1">
      <c r="C31" s="573" t="s">
        <v>13</v>
      </c>
      <c r="D31" s="573"/>
      <c r="F31" s="138">
        <f t="shared" si="1"/>
        <v>4184</v>
      </c>
      <c r="G31" s="140">
        <v>8</v>
      </c>
      <c r="H31" s="140">
        <v>3</v>
      </c>
      <c r="I31" s="140">
        <v>2730</v>
      </c>
      <c r="J31" s="140">
        <v>377</v>
      </c>
      <c r="K31" s="140">
        <v>0</v>
      </c>
      <c r="L31" s="140">
        <v>20</v>
      </c>
      <c r="M31" s="140">
        <v>0</v>
      </c>
      <c r="N31" s="140">
        <v>549</v>
      </c>
      <c r="O31" s="140">
        <v>210</v>
      </c>
      <c r="P31" s="140">
        <v>3</v>
      </c>
      <c r="Q31" s="140">
        <v>9</v>
      </c>
      <c r="R31" s="140">
        <v>9</v>
      </c>
      <c r="S31" s="140">
        <v>5</v>
      </c>
      <c r="T31" s="140">
        <v>76</v>
      </c>
      <c r="U31" s="140">
        <v>17</v>
      </c>
      <c r="V31" s="140">
        <v>0</v>
      </c>
      <c r="W31" s="140">
        <v>0</v>
      </c>
      <c r="X31" s="140">
        <v>168</v>
      </c>
      <c r="Y31" s="119"/>
      <c r="AB31" s="573" t="s">
        <v>13</v>
      </c>
      <c r="AC31" s="573"/>
    </row>
    <row r="32" spans="3:29" ht="10.5" customHeight="1">
      <c r="C32" s="571" t="s">
        <v>14</v>
      </c>
      <c r="D32" s="571"/>
      <c r="F32" s="138">
        <f t="shared" si="1"/>
        <v>1</v>
      </c>
      <c r="G32" s="137">
        <v>0</v>
      </c>
      <c r="H32" s="137">
        <v>0</v>
      </c>
      <c r="I32" s="137">
        <v>1</v>
      </c>
      <c r="J32" s="137">
        <v>0</v>
      </c>
      <c r="K32" s="137">
        <v>0</v>
      </c>
      <c r="L32" s="137">
        <v>0</v>
      </c>
      <c r="M32" s="137">
        <v>0</v>
      </c>
      <c r="N32" s="137">
        <v>0</v>
      </c>
      <c r="O32" s="137">
        <v>0</v>
      </c>
      <c r="P32" s="137">
        <v>0</v>
      </c>
      <c r="Q32" s="137">
        <v>0</v>
      </c>
      <c r="R32" s="137">
        <v>0</v>
      </c>
      <c r="S32" s="137">
        <v>0</v>
      </c>
      <c r="T32" s="137">
        <v>0</v>
      </c>
      <c r="U32" s="137">
        <v>0</v>
      </c>
      <c r="V32" s="137">
        <v>0</v>
      </c>
      <c r="W32" s="137">
        <v>0</v>
      </c>
      <c r="X32" s="137">
        <v>0</v>
      </c>
      <c r="Y32" s="115"/>
      <c r="AB32" s="571" t="s">
        <v>14</v>
      </c>
      <c r="AC32" s="571"/>
    </row>
    <row r="33" spans="3:30" ht="10.5" customHeight="1">
      <c r="C33" s="571" t="s">
        <v>15</v>
      </c>
      <c r="D33" s="571"/>
      <c r="F33" s="138">
        <f t="shared" si="1"/>
        <v>1261</v>
      </c>
      <c r="G33" s="137">
        <v>7</v>
      </c>
      <c r="H33" s="137">
        <v>1</v>
      </c>
      <c r="I33" s="137">
        <v>801</v>
      </c>
      <c r="J33" s="137">
        <v>92</v>
      </c>
      <c r="K33" s="137">
        <v>0</v>
      </c>
      <c r="L33" s="137">
        <v>8</v>
      </c>
      <c r="M33" s="137">
        <v>0</v>
      </c>
      <c r="N33" s="137">
        <v>172</v>
      </c>
      <c r="O33" s="137">
        <v>56</v>
      </c>
      <c r="P33" s="137">
        <v>0</v>
      </c>
      <c r="Q33" s="137">
        <v>8</v>
      </c>
      <c r="R33" s="137">
        <v>3</v>
      </c>
      <c r="S33" s="137">
        <v>7</v>
      </c>
      <c r="T33" s="137">
        <v>27</v>
      </c>
      <c r="U33" s="137">
        <v>10</v>
      </c>
      <c r="V33" s="137">
        <v>0</v>
      </c>
      <c r="W33" s="137">
        <v>0</v>
      </c>
      <c r="X33" s="137">
        <v>69</v>
      </c>
      <c r="Y33" s="115"/>
      <c r="AB33" s="571" t="s">
        <v>15</v>
      </c>
      <c r="AC33" s="571"/>
    </row>
    <row r="34" spans="3:30" ht="10.5" customHeight="1">
      <c r="C34" s="571" t="s">
        <v>39</v>
      </c>
      <c r="D34" s="571"/>
      <c r="F34" s="138" t="str">
        <f t="shared" si="1"/>
        <v>－</v>
      </c>
      <c r="G34" s="137">
        <v>0</v>
      </c>
      <c r="H34" s="137">
        <v>0</v>
      </c>
      <c r="I34" s="137">
        <v>0</v>
      </c>
      <c r="J34" s="137">
        <v>0</v>
      </c>
      <c r="K34" s="137">
        <v>0</v>
      </c>
      <c r="L34" s="137">
        <v>0</v>
      </c>
      <c r="M34" s="137">
        <v>0</v>
      </c>
      <c r="N34" s="137">
        <v>0</v>
      </c>
      <c r="O34" s="137">
        <v>0</v>
      </c>
      <c r="P34" s="137">
        <v>0</v>
      </c>
      <c r="Q34" s="137">
        <v>0</v>
      </c>
      <c r="R34" s="137">
        <v>0</v>
      </c>
      <c r="S34" s="137">
        <v>0</v>
      </c>
      <c r="T34" s="137">
        <v>0</v>
      </c>
      <c r="U34" s="137">
        <v>0</v>
      </c>
      <c r="V34" s="137">
        <v>0</v>
      </c>
      <c r="W34" s="137">
        <v>0</v>
      </c>
      <c r="X34" s="137">
        <v>0</v>
      </c>
      <c r="Y34" s="115"/>
      <c r="AB34" s="571" t="s">
        <v>39</v>
      </c>
      <c r="AC34" s="571"/>
    </row>
    <row r="35" spans="3:30" ht="10.5" customHeight="1">
      <c r="C35" s="571" t="s">
        <v>38</v>
      </c>
      <c r="D35" s="571"/>
      <c r="F35" s="138" t="str">
        <f t="shared" si="1"/>
        <v>－</v>
      </c>
      <c r="G35" s="137">
        <v>0</v>
      </c>
      <c r="H35" s="137">
        <v>0</v>
      </c>
      <c r="I35" s="137">
        <v>0</v>
      </c>
      <c r="J35" s="137">
        <v>0</v>
      </c>
      <c r="K35" s="137">
        <v>0</v>
      </c>
      <c r="L35" s="137">
        <v>0</v>
      </c>
      <c r="M35" s="137">
        <v>0</v>
      </c>
      <c r="N35" s="137">
        <v>0</v>
      </c>
      <c r="O35" s="137">
        <v>0</v>
      </c>
      <c r="P35" s="137">
        <v>0</v>
      </c>
      <c r="Q35" s="137">
        <v>0</v>
      </c>
      <c r="R35" s="137">
        <v>0</v>
      </c>
      <c r="S35" s="137">
        <v>0</v>
      </c>
      <c r="T35" s="137">
        <v>0</v>
      </c>
      <c r="U35" s="137">
        <v>0</v>
      </c>
      <c r="V35" s="137">
        <v>0</v>
      </c>
      <c r="W35" s="137">
        <v>0</v>
      </c>
      <c r="X35" s="137">
        <v>0</v>
      </c>
      <c r="Y35" s="115"/>
      <c r="AB35" s="571" t="s">
        <v>38</v>
      </c>
      <c r="AC35" s="571"/>
    </row>
    <row r="36" spans="3:30" ht="10.5" customHeight="1">
      <c r="C36" s="571" t="s">
        <v>37</v>
      </c>
      <c r="D36" s="571"/>
      <c r="F36" s="138">
        <f t="shared" si="1"/>
        <v>486</v>
      </c>
      <c r="G36" s="137">
        <v>6</v>
      </c>
      <c r="H36" s="137">
        <v>1</v>
      </c>
      <c r="I36" s="137">
        <v>301</v>
      </c>
      <c r="J36" s="137">
        <v>41</v>
      </c>
      <c r="K36" s="140">
        <v>0</v>
      </c>
      <c r="L36" s="137">
        <v>3</v>
      </c>
      <c r="M36" s="140">
        <v>0</v>
      </c>
      <c r="N36" s="137">
        <v>30</v>
      </c>
      <c r="O36" s="137">
        <v>24</v>
      </c>
      <c r="P36" s="137">
        <v>0</v>
      </c>
      <c r="Q36" s="137">
        <v>17</v>
      </c>
      <c r="R36" s="137">
        <v>8</v>
      </c>
      <c r="S36" s="137">
        <v>2</v>
      </c>
      <c r="T36" s="137">
        <v>49</v>
      </c>
      <c r="U36" s="137">
        <v>4</v>
      </c>
      <c r="V36" s="140">
        <v>0</v>
      </c>
      <c r="W36" s="140">
        <v>0</v>
      </c>
      <c r="X36" s="137">
        <v>0</v>
      </c>
      <c r="Y36" s="115"/>
      <c r="AB36" s="571" t="s">
        <v>37</v>
      </c>
      <c r="AC36" s="571"/>
    </row>
    <row r="37" spans="3:30" ht="10.5" customHeight="1">
      <c r="C37" s="571" t="s">
        <v>36</v>
      </c>
      <c r="D37" s="571"/>
      <c r="F37" s="138">
        <f t="shared" si="1"/>
        <v>258</v>
      </c>
      <c r="G37" s="137">
        <v>49</v>
      </c>
      <c r="H37" s="137">
        <v>4</v>
      </c>
      <c r="I37" s="137">
        <v>25</v>
      </c>
      <c r="J37" s="137">
        <v>4</v>
      </c>
      <c r="K37" s="137">
        <v>0</v>
      </c>
      <c r="L37" s="137">
        <v>0</v>
      </c>
      <c r="M37" s="137">
        <v>0</v>
      </c>
      <c r="N37" s="137">
        <v>2</v>
      </c>
      <c r="O37" s="137">
        <v>0</v>
      </c>
      <c r="P37" s="137">
        <v>0</v>
      </c>
      <c r="Q37" s="137">
        <v>40</v>
      </c>
      <c r="R37" s="137">
        <v>21</v>
      </c>
      <c r="S37" s="137">
        <v>7</v>
      </c>
      <c r="T37" s="137">
        <v>104</v>
      </c>
      <c r="U37" s="137">
        <v>2</v>
      </c>
      <c r="V37" s="137">
        <v>0</v>
      </c>
      <c r="W37" s="137">
        <v>0</v>
      </c>
      <c r="X37" s="137">
        <v>0</v>
      </c>
      <c r="Y37" s="115"/>
      <c r="AB37" s="571" t="s">
        <v>36</v>
      </c>
      <c r="AC37" s="571"/>
    </row>
    <row r="38" spans="3:30" ht="15.75" customHeight="1">
      <c r="E38" s="91"/>
      <c r="K38" s="57" t="s">
        <v>28</v>
      </c>
      <c r="P38" s="67" t="s">
        <v>29</v>
      </c>
      <c r="T38" s="66" t="s">
        <v>20</v>
      </c>
      <c r="V38" s="65"/>
      <c r="Z38" s="89"/>
    </row>
    <row r="39" spans="3:30" ht="10.5" customHeight="1">
      <c r="D39" s="65" t="str">
        <f>D8</f>
        <v>平　 成　11　 年</v>
      </c>
      <c r="E39" s="91"/>
      <c r="F39" s="68">
        <v>86</v>
      </c>
      <c r="G39" s="50" t="s">
        <v>23</v>
      </c>
      <c r="H39" s="50">
        <v>1</v>
      </c>
      <c r="I39" s="50">
        <v>27</v>
      </c>
      <c r="J39" s="50">
        <v>6</v>
      </c>
      <c r="K39" s="50" t="s">
        <v>23</v>
      </c>
      <c r="L39" s="50">
        <v>4</v>
      </c>
      <c r="M39" s="50" t="s">
        <v>23</v>
      </c>
      <c r="N39" s="50">
        <v>14</v>
      </c>
      <c r="O39" s="50">
        <v>3</v>
      </c>
      <c r="P39" s="50" t="s">
        <v>23</v>
      </c>
      <c r="Q39" s="50">
        <v>3</v>
      </c>
      <c r="R39" s="50">
        <v>1</v>
      </c>
      <c r="S39" s="50" t="s">
        <v>23</v>
      </c>
      <c r="T39" s="50">
        <v>8</v>
      </c>
      <c r="U39" s="50">
        <v>6</v>
      </c>
      <c r="V39" s="50" t="s">
        <v>23</v>
      </c>
      <c r="W39" s="50">
        <v>13</v>
      </c>
      <c r="X39" s="50" t="s">
        <v>23</v>
      </c>
      <c r="Y39" s="48"/>
      <c r="Z39" s="89"/>
      <c r="AC39" s="65" t="str">
        <f>D8</f>
        <v>平　 成　11　 年</v>
      </c>
    </row>
    <row r="40" spans="3:30" ht="10.5" customHeight="1">
      <c r="D40" s="65" t="str">
        <f>D9</f>
        <v xml:space="preserve">12　　 </v>
      </c>
      <c r="E40" s="91"/>
      <c r="F40" s="68">
        <v>91</v>
      </c>
      <c r="G40" s="50" t="s">
        <v>23</v>
      </c>
      <c r="H40" s="50" t="s">
        <v>23</v>
      </c>
      <c r="I40" s="50">
        <v>31</v>
      </c>
      <c r="J40" s="50">
        <v>3</v>
      </c>
      <c r="K40" s="50" t="s">
        <v>23</v>
      </c>
      <c r="L40" s="50">
        <v>5</v>
      </c>
      <c r="M40" s="50" t="s">
        <v>23</v>
      </c>
      <c r="N40" s="50">
        <v>19</v>
      </c>
      <c r="O40" s="50">
        <v>2</v>
      </c>
      <c r="P40" s="50">
        <v>1</v>
      </c>
      <c r="Q40" s="50">
        <v>3</v>
      </c>
      <c r="R40" s="50">
        <v>3</v>
      </c>
      <c r="S40" s="50" t="s">
        <v>23</v>
      </c>
      <c r="T40" s="50">
        <v>9</v>
      </c>
      <c r="U40" s="50">
        <v>3</v>
      </c>
      <c r="V40" s="50" t="s">
        <v>23</v>
      </c>
      <c r="W40" s="50">
        <v>12</v>
      </c>
      <c r="X40" s="50" t="s">
        <v>23</v>
      </c>
      <c r="Y40" s="48"/>
      <c r="Z40" s="89"/>
      <c r="AC40" s="65" t="str">
        <f>D9</f>
        <v xml:space="preserve">12　　 </v>
      </c>
    </row>
    <row r="41" spans="3:30" ht="10.5" customHeight="1">
      <c r="D41" s="65" t="str">
        <f>D10</f>
        <v xml:space="preserve">13　　 </v>
      </c>
      <c r="E41" s="91"/>
      <c r="F41" s="68">
        <v>83</v>
      </c>
      <c r="G41" s="50">
        <v>1</v>
      </c>
      <c r="H41" s="50" t="s">
        <v>23</v>
      </c>
      <c r="I41" s="50">
        <v>31</v>
      </c>
      <c r="J41" s="50">
        <v>3</v>
      </c>
      <c r="K41" s="50" t="s">
        <v>23</v>
      </c>
      <c r="L41" s="50">
        <v>4</v>
      </c>
      <c r="M41" s="50" t="s">
        <v>23</v>
      </c>
      <c r="N41" s="50">
        <v>18</v>
      </c>
      <c r="O41" s="50">
        <v>4</v>
      </c>
      <c r="P41" s="50" t="s">
        <v>23</v>
      </c>
      <c r="Q41" s="50">
        <v>3</v>
      </c>
      <c r="R41" s="50" t="s">
        <v>23</v>
      </c>
      <c r="S41" s="50" t="s">
        <v>23</v>
      </c>
      <c r="T41" s="50">
        <v>7</v>
      </c>
      <c r="U41" s="50">
        <v>3</v>
      </c>
      <c r="V41" s="50" t="s">
        <v>23</v>
      </c>
      <c r="W41" s="50">
        <v>7</v>
      </c>
      <c r="X41" s="50">
        <v>2</v>
      </c>
      <c r="Y41" s="48"/>
      <c r="Z41" s="89"/>
      <c r="AC41" s="65" t="str">
        <f>D10</f>
        <v xml:space="preserve">13　　 </v>
      </c>
    </row>
    <row r="42" spans="3:30" ht="10.5" customHeight="1">
      <c r="D42" s="65" t="str">
        <f>D11</f>
        <v>14 　　</v>
      </c>
      <c r="E42" s="91"/>
      <c r="F42" s="68">
        <v>97</v>
      </c>
      <c r="G42" s="49">
        <v>1</v>
      </c>
      <c r="H42" s="50" t="s">
        <v>23</v>
      </c>
      <c r="I42" s="50">
        <v>42</v>
      </c>
      <c r="J42" s="50">
        <v>3</v>
      </c>
      <c r="K42" s="50" t="s">
        <v>23</v>
      </c>
      <c r="L42" s="50">
        <v>8</v>
      </c>
      <c r="M42" s="50" t="s">
        <v>23</v>
      </c>
      <c r="N42" s="50">
        <v>19</v>
      </c>
      <c r="O42" s="50">
        <v>2</v>
      </c>
      <c r="P42" s="50" t="s">
        <v>23</v>
      </c>
      <c r="Q42" s="50">
        <v>2</v>
      </c>
      <c r="R42" s="50">
        <v>3</v>
      </c>
      <c r="S42" s="50" t="s">
        <v>23</v>
      </c>
      <c r="T42" s="50">
        <v>4</v>
      </c>
      <c r="U42" s="50">
        <v>6</v>
      </c>
      <c r="V42" s="50" t="s">
        <v>23</v>
      </c>
      <c r="W42" s="50">
        <v>6</v>
      </c>
      <c r="X42" s="50">
        <v>1</v>
      </c>
      <c r="Y42" s="48"/>
      <c r="Z42" s="89"/>
      <c r="AC42" s="65" t="str">
        <f>D11</f>
        <v>14 　　</v>
      </c>
    </row>
    <row r="43" spans="3:30" ht="10.5" customHeight="1">
      <c r="D43" s="66" t="str">
        <f>D12</f>
        <v>15 　　</v>
      </c>
      <c r="E43" s="91"/>
      <c r="F43" s="125">
        <f t="shared" ref="F43:X43" si="2">IF(SUM(F46:F50,F52:F55,F56,F58:F61,F62:F68)&gt;0,SUM(F46:F50,F52:F55,F56,F58:F61,F62:F68),"－")</f>
        <v>72</v>
      </c>
      <c r="G43" s="125" t="str">
        <f t="shared" si="2"/>
        <v>－</v>
      </c>
      <c r="H43" s="125" t="str">
        <f t="shared" si="2"/>
        <v>－</v>
      </c>
      <c r="I43" s="125">
        <f t="shared" si="2"/>
        <v>32</v>
      </c>
      <c r="J43" s="125">
        <f t="shared" si="2"/>
        <v>2</v>
      </c>
      <c r="K43" s="125" t="str">
        <f t="shared" si="2"/>
        <v>－</v>
      </c>
      <c r="L43" s="125">
        <f t="shared" si="2"/>
        <v>4</v>
      </c>
      <c r="M43" s="125" t="str">
        <f t="shared" si="2"/>
        <v>－</v>
      </c>
      <c r="N43" s="125">
        <f t="shared" si="2"/>
        <v>13</v>
      </c>
      <c r="O43" s="125">
        <f t="shared" si="2"/>
        <v>3</v>
      </c>
      <c r="P43" s="125" t="str">
        <f t="shared" si="2"/>
        <v>－</v>
      </c>
      <c r="Q43" s="125">
        <f t="shared" si="2"/>
        <v>1</v>
      </c>
      <c r="R43" s="125">
        <f t="shared" si="2"/>
        <v>2</v>
      </c>
      <c r="S43" s="125" t="str">
        <f t="shared" si="2"/>
        <v>－</v>
      </c>
      <c r="T43" s="125">
        <f t="shared" si="2"/>
        <v>1</v>
      </c>
      <c r="U43" s="125">
        <f t="shared" si="2"/>
        <v>5</v>
      </c>
      <c r="V43" s="125" t="str">
        <f t="shared" si="2"/>
        <v>－</v>
      </c>
      <c r="W43" s="125">
        <f t="shared" si="2"/>
        <v>8</v>
      </c>
      <c r="X43" s="125">
        <f t="shared" si="2"/>
        <v>1</v>
      </c>
      <c r="Y43" s="124"/>
      <c r="Z43" s="57"/>
      <c r="AA43" s="57"/>
      <c r="AC43" s="66" t="str">
        <f>D12</f>
        <v>15 　　</v>
      </c>
      <c r="AD43" s="57"/>
    </row>
    <row r="44" spans="3:30" ht="3.75" customHeight="1">
      <c r="F44" s="123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15"/>
    </row>
    <row r="45" spans="3:30" ht="10.5" customHeight="1">
      <c r="C45" s="571" t="s">
        <v>43</v>
      </c>
      <c r="D45" s="571"/>
      <c r="F45" s="120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48"/>
      <c r="Z45" s="89"/>
      <c r="AB45" s="571" t="s">
        <v>43</v>
      </c>
      <c r="AC45" s="571"/>
    </row>
    <row r="46" spans="3:30" ht="10.5" customHeight="1">
      <c r="D46" s="46" t="s">
        <v>4</v>
      </c>
      <c r="F46" s="138" t="str">
        <f>IF(SUM(G46:X46)&gt;0,SUM(G46:X46),"－")</f>
        <v>－</v>
      </c>
      <c r="G46" s="137">
        <v>0</v>
      </c>
      <c r="H46" s="137">
        <v>0</v>
      </c>
      <c r="I46" s="137">
        <v>0</v>
      </c>
      <c r="J46" s="137">
        <v>0</v>
      </c>
      <c r="K46" s="137">
        <v>0</v>
      </c>
      <c r="L46" s="137">
        <v>0</v>
      </c>
      <c r="M46" s="137">
        <v>0</v>
      </c>
      <c r="N46" s="137">
        <v>0</v>
      </c>
      <c r="O46" s="137">
        <v>0</v>
      </c>
      <c r="P46" s="137">
        <v>0</v>
      </c>
      <c r="Q46" s="137">
        <v>0</v>
      </c>
      <c r="R46" s="137">
        <v>0</v>
      </c>
      <c r="S46" s="137">
        <v>0</v>
      </c>
      <c r="T46" s="137">
        <v>0</v>
      </c>
      <c r="U46" s="137">
        <v>0</v>
      </c>
      <c r="V46" s="137">
        <v>0</v>
      </c>
      <c r="W46" s="137">
        <v>0</v>
      </c>
      <c r="X46" s="137">
        <v>0</v>
      </c>
      <c r="Y46" s="136">
        <v>0</v>
      </c>
      <c r="Z46" s="89"/>
      <c r="AC46" s="46" t="s">
        <v>4</v>
      </c>
    </row>
    <row r="47" spans="3:30" ht="10.5" customHeight="1">
      <c r="D47" s="46" t="s">
        <v>5</v>
      </c>
      <c r="F47" s="138" t="str">
        <f>IF(SUM(G47:X47)&gt;0,SUM(G47:X47),"－")</f>
        <v>－</v>
      </c>
      <c r="G47" s="137">
        <v>0</v>
      </c>
      <c r="H47" s="137">
        <v>0</v>
      </c>
      <c r="I47" s="137">
        <v>0</v>
      </c>
      <c r="J47" s="137">
        <v>0</v>
      </c>
      <c r="K47" s="137">
        <v>0</v>
      </c>
      <c r="L47" s="137">
        <v>0</v>
      </c>
      <c r="M47" s="137">
        <v>0</v>
      </c>
      <c r="N47" s="137">
        <v>0</v>
      </c>
      <c r="O47" s="137">
        <v>0</v>
      </c>
      <c r="P47" s="137">
        <v>0</v>
      </c>
      <c r="Q47" s="137">
        <v>0</v>
      </c>
      <c r="R47" s="137">
        <v>0</v>
      </c>
      <c r="S47" s="137">
        <v>0</v>
      </c>
      <c r="T47" s="137">
        <v>0</v>
      </c>
      <c r="U47" s="137">
        <v>0</v>
      </c>
      <c r="V47" s="137">
        <v>0</v>
      </c>
      <c r="W47" s="137">
        <v>0</v>
      </c>
      <c r="X47" s="137">
        <v>0</v>
      </c>
      <c r="Y47" s="136">
        <v>0</v>
      </c>
      <c r="Z47" s="89"/>
      <c r="AC47" s="46" t="s">
        <v>5</v>
      </c>
    </row>
    <row r="48" spans="3:30" ht="10.5" customHeight="1">
      <c r="D48" s="46" t="s">
        <v>6</v>
      </c>
      <c r="F48" s="138">
        <f>IF(SUM(G48:X48)&gt;0,SUM(G48:X48),"－")</f>
        <v>16</v>
      </c>
      <c r="G48" s="137">
        <v>0</v>
      </c>
      <c r="H48" s="137">
        <v>0</v>
      </c>
      <c r="I48" s="137">
        <v>4</v>
      </c>
      <c r="J48" s="137">
        <v>0</v>
      </c>
      <c r="K48" s="137">
        <v>0</v>
      </c>
      <c r="L48" s="137">
        <v>0</v>
      </c>
      <c r="M48" s="137">
        <v>0</v>
      </c>
      <c r="N48" s="137">
        <v>0</v>
      </c>
      <c r="O48" s="137">
        <v>0</v>
      </c>
      <c r="P48" s="137">
        <v>0</v>
      </c>
      <c r="Q48" s="137">
        <v>0</v>
      </c>
      <c r="R48" s="137">
        <v>1</v>
      </c>
      <c r="S48" s="137">
        <v>0</v>
      </c>
      <c r="T48" s="137">
        <v>0</v>
      </c>
      <c r="U48" s="137">
        <v>4</v>
      </c>
      <c r="V48" s="137">
        <v>0</v>
      </c>
      <c r="W48" s="137">
        <v>7</v>
      </c>
      <c r="X48" s="137">
        <v>0</v>
      </c>
      <c r="Y48" s="136">
        <v>0</v>
      </c>
      <c r="Z48" s="89"/>
      <c r="AC48" s="46" t="s">
        <v>6</v>
      </c>
    </row>
    <row r="49" spans="3:29" ht="10.5" customHeight="1">
      <c r="D49" s="46" t="s">
        <v>7</v>
      </c>
      <c r="F49" s="138">
        <f>IF(SUM(G49:X49)&gt;0,SUM(G49:X49),"－")</f>
        <v>1</v>
      </c>
      <c r="G49" s="137">
        <v>0</v>
      </c>
      <c r="H49" s="137">
        <v>0</v>
      </c>
      <c r="I49" s="137">
        <v>1</v>
      </c>
      <c r="J49" s="137">
        <v>0</v>
      </c>
      <c r="K49" s="137">
        <v>0</v>
      </c>
      <c r="L49" s="137">
        <v>0</v>
      </c>
      <c r="M49" s="137">
        <v>0</v>
      </c>
      <c r="N49" s="137">
        <v>0</v>
      </c>
      <c r="O49" s="137">
        <v>0</v>
      </c>
      <c r="P49" s="137">
        <v>0</v>
      </c>
      <c r="Q49" s="137">
        <v>0</v>
      </c>
      <c r="R49" s="137">
        <v>0</v>
      </c>
      <c r="S49" s="137">
        <v>0</v>
      </c>
      <c r="T49" s="137">
        <v>0</v>
      </c>
      <c r="U49" s="137">
        <v>0</v>
      </c>
      <c r="V49" s="137">
        <v>0</v>
      </c>
      <c r="W49" s="137">
        <v>0</v>
      </c>
      <c r="X49" s="137">
        <v>0</v>
      </c>
      <c r="Y49" s="136">
        <v>0</v>
      </c>
      <c r="Z49" s="89"/>
      <c r="AC49" s="46" t="s">
        <v>7</v>
      </c>
    </row>
    <row r="50" spans="3:29" ht="10.5" customHeight="1">
      <c r="D50" s="46" t="s">
        <v>8</v>
      </c>
      <c r="F50" s="138" t="str">
        <f>IF(SUM(G50:X50)&gt;0,SUM(G50:X50),"－")</f>
        <v>－</v>
      </c>
      <c r="G50" s="137">
        <v>0</v>
      </c>
      <c r="H50" s="137">
        <v>0</v>
      </c>
      <c r="I50" s="137">
        <v>0</v>
      </c>
      <c r="J50" s="137">
        <v>0</v>
      </c>
      <c r="K50" s="137">
        <v>0</v>
      </c>
      <c r="L50" s="137">
        <v>0</v>
      </c>
      <c r="M50" s="137">
        <v>0</v>
      </c>
      <c r="N50" s="137">
        <v>0</v>
      </c>
      <c r="O50" s="137">
        <v>0</v>
      </c>
      <c r="P50" s="137">
        <v>0</v>
      </c>
      <c r="Q50" s="137">
        <v>0</v>
      </c>
      <c r="R50" s="137">
        <v>0</v>
      </c>
      <c r="S50" s="137">
        <v>0</v>
      </c>
      <c r="T50" s="137">
        <v>0</v>
      </c>
      <c r="U50" s="137">
        <v>0</v>
      </c>
      <c r="V50" s="137">
        <v>0</v>
      </c>
      <c r="W50" s="137">
        <v>0</v>
      </c>
      <c r="X50" s="137">
        <v>0</v>
      </c>
      <c r="Y50" s="136">
        <v>0</v>
      </c>
      <c r="Z50" s="89"/>
      <c r="AC50" s="46" t="s">
        <v>8</v>
      </c>
    </row>
    <row r="51" spans="3:29" ht="12.75" customHeight="1">
      <c r="C51" s="571" t="s">
        <v>42</v>
      </c>
      <c r="D51" s="571"/>
      <c r="F51" s="139"/>
      <c r="G51" s="137"/>
      <c r="H51" s="137"/>
      <c r="I51" s="137"/>
      <c r="J51" s="137"/>
      <c r="K51" s="137"/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137"/>
      <c r="Y51" s="136"/>
      <c r="Z51" s="89"/>
      <c r="AB51" s="571" t="s">
        <v>42</v>
      </c>
      <c r="AC51" s="571"/>
    </row>
    <row r="52" spans="3:29" ht="10.5" customHeight="1">
      <c r="D52" s="46" t="s">
        <v>4</v>
      </c>
      <c r="F52" s="138">
        <f>IF(SUM(G52:X52)&gt;0,SUM(G52:X52),"－")</f>
        <v>4</v>
      </c>
      <c r="G52" s="137">
        <v>0</v>
      </c>
      <c r="H52" s="137">
        <v>0</v>
      </c>
      <c r="I52" s="137">
        <v>3</v>
      </c>
      <c r="J52" s="137">
        <v>1</v>
      </c>
      <c r="K52" s="137">
        <v>0</v>
      </c>
      <c r="L52" s="137">
        <v>0</v>
      </c>
      <c r="M52" s="137">
        <v>0</v>
      </c>
      <c r="N52" s="137">
        <v>0</v>
      </c>
      <c r="O52" s="137">
        <v>0</v>
      </c>
      <c r="P52" s="137">
        <v>0</v>
      </c>
      <c r="Q52" s="137">
        <v>0</v>
      </c>
      <c r="R52" s="137">
        <v>0</v>
      </c>
      <c r="S52" s="137">
        <v>0</v>
      </c>
      <c r="T52" s="137">
        <v>0</v>
      </c>
      <c r="U52" s="137">
        <v>0</v>
      </c>
      <c r="V52" s="137">
        <v>0</v>
      </c>
      <c r="W52" s="137">
        <v>0</v>
      </c>
      <c r="X52" s="137">
        <v>0</v>
      </c>
      <c r="Y52" s="136">
        <v>0</v>
      </c>
      <c r="Z52" s="89"/>
      <c r="AC52" s="46" t="s">
        <v>4</v>
      </c>
    </row>
    <row r="53" spans="3:29" ht="10.5" customHeight="1">
      <c r="D53" s="46" t="s">
        <v>5</v>
      </c>
      <c r="F53" s="138" t="str">
        <f>IF(SUM(G53:X53)&gt;0,SUM(G53:X53),"－")</f>
        <v>－</v>
      </c>
      <c r="G53" s="137">
        <v>0</v>
      </c>
      <c r="H53" s="137">
        <v>0</v>
      </c>
      <c r="I53" s="137">
        <v>0</v>
      </c>
      <c r="J53" s="137">
        <v>0</v>
      </c>
      <c r="K53" s="137">
        <v>0</v>
      </c>
      <c r="L53" s="137">
        <v>0</v>
      </c>
      <c r="M53" s="137">
        <v>0</v>
      </c>
      <c r="N53" s="137">
        <v>0</v>
      </c>
      <c r="O53" s="137">
        <v>0</v>
      </c>
      <c r="P53" s="137">
        <v>0</v>
      </c>
      <c r="Q53" s="137">
        <v>0</v>
      </c>
      <c r="R53" s="137">
        <v>0</v>
      </c>
      <c r="S53" s="137">
        <v>0</v>
      </c>
      <c r="T53" s="137">
        <v>0</v>
      </c>
      <c r="U53" s="137">
        <v>0</v>
      </c>
      <c r="V53" s="137">
        <v>0</v>
      </c>
      <c r="W53" s="137">
        <v>0</v>
      </c>
      <c r="X53" s="137">
        <v>0</v>
      </c>
      <c r="Y53" s="136">
        <v>0</v>
      </c>
      <c r="Z53" s="89"/>
      <c r="AC53" s="46" t="s">
        <v>5</v>
      </c>
    </row>
    <row r="54" spans="3:29" ht="10.5" customHeight="1">
      <c r="D54" s="46" t="s">
        <v>6</v>
      </c>
      <c r="F54" s="138">
        <f>IF(SUM(G54:X54)&gt;0,SUM(G54:X54),"－")</f>
        <v>5</v>
      </c>
      <c r="G54" s="137">
        <v>0</v>
      </c>
      <c r="H54" s="137">
        <v>0</v>
      </c>
      <c r="I54" s="137">
        <v>1</v>
      </c>
      <c r="J54" s="137">
        <v>1</v>
      </c>
      <c r="K54" s="137">
        <v>0</v>
      </c>
      <c r="L54" s="137">
        <v>0</v>
      </c>
      <c r="M54" s="137">
        <v>0</v>
      </c>
      <c r="N54" s="137">
        <v>0</v>
      </c>
      <c r="O54" s="137">
        <v>0</v>
      </c>
      <c r="P54" s="137">
        <v>0</v>
      </c>
      <c r="Q54" s="137">
        <v>0</v>
      </c>
      <c r="R54" s="137">
        <v>0</v>
      </c>
      <c r="S54" s="137">
        <v>0</v>
      </c>
      <c r="T54" s="137">
        <v>1</v>
      </c>
      <c r="U54" s="137">
        <v>1</v>
      </c>
      <c r="V54" s="137">
        <v>0</v>
      </c>
      <c r="W54" s="137">
        <v>1</v>
      </c>
      <c r="X54" s="137">
        <v>0</v>
      </c>
      <c r="Y54" s="136">
        <v>0</v>
      </c>
      <c r="Z54" s="89"/>
      <c r="AC54" s="46" t="s">
        <v>6</v>
      </c>
    </row>
    <row r="55" spans="3:29" ht="10.5" customHeight="1">
      <c r="D55" s="46" t="s">
        <v>7</v>
      </c>
      <c r="F55" s="138">
        <f>IF(SUM(G55:X55)&gt;0,SUM(G55:X55),"－")</f>
        <v>1</v>
      </c>
      <c r="G55" s="137">
        <v>0</v>
      </c>
      <c r="H55" s="137">
        <v>0</v>
      </c>
      <c r="I55" s="137">
        <v>1</v>
      </c>
      <c r="J55" s="137">
        <v>0</v>
      </c>
      <c r="K55" s="137">
        <v>0</v>
      </c>
      <c r="L55" s="137">
        <v>0</v>
      </c>
      <c r="M55" s="137">
        <v>0</v>
      </c>
      <c r="N55" s="137">
        <v>0</v>
      </c>
      <c r="O55" s="137">
        <v>0</v>
      </c>
      <c r="P55" s="137">
        <v>0</v>
      </c>
      <c r="Q55" s="137">
        <v>0</v>
      </c>
      <c r="R55" s="137">
        <v>0</v>
      </c>
      <c r="S55" s="137">
        <v>0</v>
      </c>
      <c r="T55" s="137">
        <v>0</v>
      </c>
      <c r="U55" s="137">
        <v>0</v>
      </c>
      <c r="V55" s="137">
        <v>0</v>
      </c>
      <c r="W55" s="137">
        <v>0</v>
      </c>
      <c r="X55" s="137">
        <v>0</v>
      </c>
      <c r="Y55" s="136">
        <v>0</v>
      </c>
      <c r="Z55" s="89"/>
      <c r="AC55" s="46" t="s">
        <v>7</v>
      </c>
    </row>
    <row r="56" spans="3:29" ht="12.75" customHeight="1">
      <c r="C56" s="571" t="s">
        <v>41</v>
      </c>
      <c r="D56" s="571"/>
      <c r="F56" s="138" t="str">
        <f>IF(SUM(G56:X56)&gt;0,SUM(G56:X56),"－")</f>
        <v>－</v>
      </c>
      <c r="G56" s="137">
        <v>0</v>
      </c>
      <c r="H56" s="137">
        <v>0</v>
      </c>
      <c r="I56" s="137">
        <v>0</v>
      </c>
      <c r="J56" s="137">
        <v>0</v>
      </c>
      <c r="K56" s="137">
        <v>0</v>
      </c>
      <c r="L56" s="137">
        <v>0</v>
      </c>
      <c r="M56" s="137">
        <v>0</v>
      </c>
      <c r="N56" s="137">
        <v>0</v>
      </c>
      <c r="O56" s="137">
        <v>0</v>
      </c>
      <c r="P56" s="137">
        <v>0</v>
      </c>
      <c r="Q56" s="137">
        <v>0</v>
      </c>
      <c r="R56" s="137">
        <v>0</v>
      </c>
      <c r="S56" s="137">
        <v>0</v>
      </c>
      <c r="T56" s="137">
        <v>0</v>
      </c>
      <c r="U56" s="137">
        <v>0</v>
      </c>
      <c r="V56" s="137">
        <v>0</v>
      </c>
      <c r="W56" s="137">
        <v>0</v>
      </c>
      <c r="X56" s="137">
        <v>0</v>
      </c>
      <c r="Y56" s="136">
        <v>0</v>
      </c>
      <c r="Z56" s="89"/>
      <c r="AB56" s="571" t="s">
        <v>41</v>
      </c>
      <c r="AC56" s="571"/>
    </row>
    <row r="57" spans="3:29" ht="13.5" customHeight="1">
      <c r="C57" s="571" t="s">
        <v>40</v>
      </c>
      <c r="D57" s="571"/>
      <c r="F57" s="138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7"/>
      <c r="S57" s="137"/>
      <c r="T57" s="137"/>
      <c r="U57" s="137"/>
      <c r="V57" s="137"/>
      <c r="W57" s="137"/>
      <c r="X57" s="137"/>
      <c r="Y57" s="136"/>
      <c r="Z57" s="89"/>
      <c r="AB57" s="571" t="s">
        <v>40</v>
      </c>
      <c r="AC57" s="571"/>
    </row>
    <row r="58" spans="3:29" ht="10.5" customHeight="1">
      <c r="D58" s="46" t="s">
        <v>9</v>
      </c>
      <c r="F58" s="138">
        <f t="shared" ref="F58:F68" si="3">IF(SUM(G58:X58)&gt;0,SUM(G58:X58),"－")</f>
        <v>4</v>
      </c>
      <c r="G58" s="137">
        <v>0</v>
      </c>
      <c r="H58" s="137">
        <v>0</v>
      </c>
      <c r="I58" s="137">
        <v>1</v>
      </c>
      <c r="J58" s="137">
        <v>0</v>
      </c>
      <c r="K58" s="137">
        <v>0</v>
      </c>
      <c r="L58" s="137">
        <v>0</v>
      </c>
      <c r="M58" s="137">
        <v>0</v>
      </c>
      <c r="N58" s="137">
        <v>3</v>
      </c>
      <c r="O58" s="137">
        <v>0</v>
      </c>
      <c r="P58" s="137">
        <v>0</v>
      </c>
      <c r="Q58" s="137">
        <v>0</v>
      </c>
      <c r="R58" s="137">
        <v>0</v>
      </c>
      <c r="S58" s="137">
        <v>0</v>
      </c>
      <c r="T58" s="137">
        <v>0</v>
      </c>
      <c r="U58" s="137">
        <v>0</v>
      </c>
      <c r="V58" s="137">
        <v>0</v>
      </c>
      <c r="W58" s="137">
        <v>0</v>
      </c>
      <c r="X58" s="137">
        <v>0</v>
      </c>
      <c r="Y58" s="136">
        <v>0</v>
      </c>
      <c r="Z58" s="89"/>
      <c r="AC58" s="46" t="s">
        <v>9</v>
      </c>
    </row>
    <row r="59" spans="3:29" ht="10.5" customHeight="1">
      <c r="D59" s="46" t="s">
        <v>27</v>
      </c>
      <c r="F59" s="138" t="str">
        <f t="shared" si="3"/>
        <v>－</v>
      </c>
      <c r="G59" s="137">
        <v>0</v>
      </c>
      <c r="H59" s="137">
        <v>0</v>
      </c>
      <c r="I59" s="137">
        <v>0</v>
      </c>
      <c r="J59" s="137">
        <v>0</v>
      </c>
      <c r="K59" s="137">
        <v>0</v>
      </c>
      <c r="L59" s="137">
        <v>0</v>
      </c>
      <c r="M59" s="137">
        <v>0</v>
      </c>
      <c r="N59" s="137">
        <v>0</v>
      </c>
      <c r="O59" s="137">
        <v>0</v>
      </c>
      <c r="P59" s="137">
        <v>0</v>
      </c>
      <c r="Q59" s="137">
        <v>0</v>
      </c>
      <c r="R59" s="137">
        <v>0</v>
      </c>
      <c r="S59" s="137">
        <v>0</v>
      </c>
      <c r="T59" s="137">
        <v>0</v>
      </c>
      <c r="U59" s="137">
        <v>0</v>
      </c>
      <c r="V59" s="137">
        <v>0</v>
      </c>
      <c r="W59" s="137">
        <v>0</v>
      </c>
      <c r="X59" s="137">
        <v>0</v>
      </c>
      <c r="Y59" s="136">
        <v>0</v>
      </c>
      <c r="Z59" s="89"/>
      <c r="AC59" s="46" t="s">
        <v>27</v>
      </c>
    </row>
    <row r="60" spans="3:29" ht="10.5" customHeight="1">
      <c r="D60" s="46" t="s">
        <v>11</v>
      </c>
      <c r="F60" s="138">
        <f t="shared" si="3"/>
        <v>1</v>
      </c>
      <c r="G60" s="137">
        <v>0</v>
      </c>
      <c r="H60" s="137">
        <v>0</v>
      </c>
      <c r="I60" s="137">
        <v>0</v>
      </c>
      <c r="J60" s="137">
        <v>0</v>
      </c>
      <c r="K60" s="137">
        <v>0</v>
      </c>
      <c r="L60" s="137">
        <v>0</v>
      </c>
      <c r="M60" s="137">
        <v>0</v>
      </c>
      <c r="N60" s="137">
        <v>1</v>
      </c>
      <c r="O60" s="137">
        <v>0</v>
      </c>
      <c r="P60" s="137">
        <v>0</v>
      </c>
      <c r="Q60" s="137">
        <v>0</v>
      </c>
      <c r="R60" s="137">
        <v>0</v>
      </c>
      <c r="S60" s="137">
        <v>0</v>
      </c>
      <c r="T60" s="137">
        <v>0</v>
      </c>
      <c r="U60" s="137">
        <v>0</v>
      </c>
      <c r="V60" s="137">
        <v>0</v>
      </c>
      <c r="W60" s="137">
        <v>0</v>
      </c>
      <c r="X60" s="137">
        <v>0</v>
      </c>
      <c r="Y60" s="136">
        <v>0</v>
      </c>
      <c r="Z60" s="89"/>
      <c r="AC60" s="46" t="s">
        <v>11</v>
      </c>
    </row>
    <row r="61" spans="3:29" ht="10.5" customHeight="1">
      <c r="D61" s="46" t="s">
        <v>74</v>
      </c>
      <c r="F61" s="138">
        <f t="shared" si="3"/>
        <v>2</v>
      </c>
      <c r="G61" s="137">
        <v>0</v>
      </c>
      <c r="H61" s="137">
        <v>0</v>
      </c>
      <c r="I61" s="137">
        <v>0</v>
      </c>
      <c r="J61" s="137">
        <v>0</v>
      </c>
      <c r="K61" s="137">
        <v>0</v>
      </c>
      <c r="L61" s="137">
        <v>0</v>
      </c>
      <c r="M61" s="137">
        <v>0</v>
      </c>
      <c r="N61" s="137">
        <v>2</v>
      </c>
      <c r="O61" s="137">
        <v>0</v>
      </c>
      <c r="P61" s="137">
        <v>0</v>
      </c>
      <c r="Q61" s="137">
        <v>0</v>
      </c>
      <c r="R61" s="137">
        <v>0</v>
      </c>
      <c r="S61" s="137">
        <v>0</v>
      </c>
      <c r="T61" s="137">
        <v>0</v>
      </c>
      <c r="U61" s="137">
        <v>0</v>
      </c>
      <c r="V61" s="137">
        <v>0</v>
      </c>
      <c r="W61" s="137">
        <v>0</v>
      </c>
      <c r="X61" s="137">
        <v>0</v>
      </c>
      <c r="Y61" s="136">
        <v>0</v>
      </c>
      <c r="Z61" s="89"/>
      <c r="AC61" s="46" t="s">
        <v>12</v>
      </c>
    </row>
    <row r="62" spans="3:29" s="106" customFormat="1" ht="12.75" customHeight="1">
      <c r="C62" s="573" t="s">
        <v>13</v>
      </c>
      <c r="D62" s="573"/>
      <c r="F62" s="138">
        <f t="shared" si="3"/>
        <v>6</v>
      </c>
      <c r="G62" s="137">
        <v>0</v>
      </c>
      <c r="H62" s="137">
        <v>0</v>
      </c>
      <c r="I62" s="137">
        <v>2</v>
      </c>
      <c r="J62" s="137">
        <v>0</v>
      </c>
      <c r="K62" s="137">
        <v>0</v>
      </c>
      <c r="L62" s="137">
        <v>1</v>
      </c>
      <c r="M62" s="137">
        <v>0</v>
      </c>
      <c r="N62" s="137">
        <v>2</v>
      </c>
      <c r="O62" s="137">
        <v>1</v>
      </c>
      <c r="P62" s="137">
        <v>0</v>
      </c>
      <c r="Q62" s="137">
        <v>0</v>
      </c>
      <c r="R62" s="137">
        <v>0</v>
      </c>
      <c r="S62" s="137">
        <v>0</v>
      </c>
      <c r="T62" s="137">
        <v>0</v>
      </c>
      <c r="U62" s="137">
        <v>0</v>
      </c>
      <c r="V62" s="137">
        <v>0</v>
      </c>
      <c r="W62" s="137">
        <v>0</v>
      </c>
      <c r="X62" s="137">
        <v>0</v>
      </c>
      <c r="Y62" s="136">
        <v>0</v>
      </c>
      <c r="Z62" s="107"/>
      <c r="AB62" s="573" t="s">
        <v>13</v>
      </c>
      <c r="AC62" s="573"/>
    </row>
    <row r="63" spans="3:29" ht="10.5" customHeight="1">
      <c r="C63" s="571" t="s">
        <v>14</v>
      </c>
      <c r="D63" s="571"/>
      <c r="F63" s="138" t="str">
        <f t="shared" si="3"/>
        <v>－</v>
      </c>
      <c r="G63" s="137">
        <v>0</v>
      </c>
      <c r="H63" s="137">
        <v>0</v>
      </c>
      <c r="I63" s="137">
        <v>0</v>
      </c>
      <c r="J63" s="137">
        <v>0</v>
      </c>
      <c r="K63" s="137">
        <v>0</v>
      </c>
      <c r="L63" s="137">
        <v>0</v>
      </c>
      <c r="M63" s="137">
        <v>0</v>
      </c>
      <c r="N63" s="137">
        <v>0</v>
      </c>
      <c r="O63" s="137">
        <v>0</v>
      </c>
      <c r="P63" s="137">
        <v>0</v>
      </c>
      <c r="Q63" s="137">
        <v>0</v>
      </c>
      <c r="R63" s="137">
        <v>0</v>
      </c>
      <c r="S63" s="137">
        <v>0</v>
      </c>
      <c r="T63" s="137">
        <v>0</v>
      </c>
      <c r="U63" s="137">
        <v>0</v>
      </c>
      <c r="V63" s="137">
        <v>0</v>
      </c>
      <c r="W63" s="137">
        <v>0</v>
      </c>
      <c r="X63" s="137">
        <v>0</v>
      </c>
      <c r="Y63" s="136">
        <v>0</v>
      </c>
      <c r="Z63" s="89"/>
      <c r="AB63" s="571" t="s">
        <v>14</v>
      </c>
      <c r="AC63" s="571"/>
    </row>
    <row r="64" spans="3:29" ht="10.5" customHeight="1">
      <c r="C64" s="571" t="s">
        <v>15</v>
      </c>
      <c r="D64" s="571"/>
      <c r="F64" s="138">
        <f t="shared" si="3"/>
        <v>20</v>
      </c>
      <c r="G64" s="137">
        <v>0</v>
      </c>
      <c r="H64" s="137">
        <v>0</v>
      </c>
      <c r="I64" s="137">
        <v>11</v>
      </c>
      <c r="J64" s="137">
        <v>0</v>
      </c>
      <c r="K64" s="137">
        <v>0</v>
      </c>
      <c r="L64" s="137">
        <v>1</v>
      </c>
      <c r="M64" s="137">
        <v>0</v>
      </c>
      <c r="N64" s="137">
        <v>5</v>
      </c>
      <c r="O64" s="137">
        <v>2</v>
      </c>
      <c r="P64" s="137">
        <v>0</v>
      </c>
      <c r="Q64" s="137">
        <v>0</v>
      </c>
      <c r="R64" s="137">
        <v>0</v>
      </c>
      <c r="S64" s="137">
        <v>0</v>
      </c>
      <c r="T64" s="137">
        <v>0</v>
      </c>
      <c r="U64" s="137">
        <v>0</v>
      </c>
      <c r="V64" s="137">
        <v>0</v>
      </c>
      <c r="W64" s="137">
        <v>0</v>
      </c>
      <c r="X64" s="137">
        <v>1</v>
      </c>
      <c r="Y64" s="136">
        <v>0</v>
      </c>
      <c r="Z64" s="89"/>
      <c r="AB64" s="571" t="s">
        <v>15</v>
      </c>
      <c r="AC64" s="571"/>
    </row>
    <row r="65" spans="1:30" ht="10.5" customHeight="1">
      <c r="C65" s="571" t="s">
        <v>39</v>
      </c>
      <c r="D65" s="571"/>
      <c r="F65" s="138" t="str">
        <f t="shared" si="3"/>
        <v>－</v>
      </c>
      <c r="G65" s="137">
        <v>0</v>
      </c>
      <c r="H65" s="137">
        <v>0</v>
      </c>
      <c r="I65" s="137">
        <v>0</v>
      </c>
      <c r="J65" s="137">
        <v>0</v>
      </c>
      <c r="K65" s="137">
        <v>0</v>
      </c>
      <c r="L65" s="137">
        <v>0</v>
      </c>
      <c r="M65" s="137">
        <v>0</v>
      </c>
      <c r="N65" s="137">
        <v>0</v>
      </c>
      <c r="O65" s="137">
        <v>0</v>
      </c>
      <c r="P65" s="137">
        <v>0</v>
      </c>
      <c r="Q65" s="137">
        <v>0</v>
      </c>
      <c r="R65" s="137">
        <v>0</v>
      </c>
      <c r="S65" s="137">
        <v>0</v>
      </c>
      <c r="T65" s="137">
        <v>0</v>
      </c>
      <c r="U65" s="137">
        <v>0</v>
      </c>
      <c r="V65" s="137">
        <v>0</v>
      </c>
      <c r="W65" s="137">
        <v>0</v>
      </c>
      <c r="X65" s="137">
        <v>0</v>
      </c>
      <c r="Y65" s="136">
        <v>0</v>
      </c>
      <c r="Z65" s="89"/>
      <c r="AB65" s="571" t="s">
        <v>39</v>
      </c>
      <c r="AC65" s="571"/>
    </row>
    <row r="66" spans="1:30" ht="10.5" customHeight="1">
      <c r="C66" s="571" t="s">
        <v>38</v>
      </c>
      <c r="D66" s="571"/>
      <c r="F66" s="138" t="str">
        <f t="shared" si="3"/>
        <v>－</v>
      </c>
      <c r="G66" s="137">
        <v>0</v>
      </c>
      <c r="H66" s="137">
        <v>0</v>
      </c>
      <c r="I66" s="137">
        <v>0</v>
      </c>
      <c r="J66" s="137">
        <v>0</v>
      </c>
      <c r="K66" s="137">
        <v>0</v>
      </c>
      <c r="L66" s="137">
        <v>0</v>
      </c>
      <c r="M66" s="137">
        <v>0</v>
      </c>
      <c r="N66" s="137">
        <v>0</v>
      </c>
      <c r="O66" s="137">
        <v>0</v>
      </c>
      <c r="P66" s="137">
        <v>0</v>
      </c>
      <c r="Q66" s="137">
        <v>0</v>
      </c>
      <c r="R66" s="137">
        <v>0</v>
      </c>
      <c r="S66" s="137">
        <v>0</v>
      </c>
      <c r="T66" s="137">
        <v>0</v>
      </c>
      <c r="U66" s="137">
        <v>0</v>
      </c>
      <c r="V66" s="137">
        <v>0</v>
      </c>
      <c r="W66" s="137">
        <v>0</v>
      </c>
      <c r="X66" s="137">
        <v>0</v>
      </c>
      <c r="Y66" s="136">
        <v>0</v>
      </c>
      <c r="Z66" s="89"/>
      <c r="AB66" s="571" t="s">
        <v>38</v>
      </c>
      <c r="AC66" s="571"/>
    </row>
    <row r="67" spans="1:30" ht="10.5" customHeight="1">
      <c r="C67" s="571" t="s">
        <v>37</v>
      </c>
      <c r="D67" s="571"/>
      <c r="F67" s="138">
        <f t="shared" si="3"/>
        <v>9</v>
      </c>
      <c r="G67" s="137">
        <v>0</v>
      </c>
      <c r="H67" s="137">
        <v>0</v>
      </c>
      <c r="I67" s="137">
        <v>7</v>
      </c>
      <c r="J67" s="137">
        <v>0</v>
      </c>
      <c r="K67" s="137">
        <v>0</v>
      </c>
      <c r="L67" s="137">
        <v>2</v>
      </c>
      <c r="M67" s="137">
        <v>0</v>
      </c>
      <c r="N67" s="137">
        <v>0</v>
      </c>
      <c r="O67" s="137">
        <v>0</v>
      </c>
      <c r="P67" s="137">
        <v>0</v>
      </c>
      <c r="Q67" s="137">
        <v>0</v>
      </c>
      <c r="R67" s="137">
        <v>0</v>
      </c>
      <c r="S67" s="137">
        <v>0</v>
      </c>
      <c r="T67" s="137">
        <v>0</v>
      </c>
      <c r="U67" s="137">
        <v>0</v>
      </c>
      <c r="V67" s="137">
        <v>0</v>
      </c>
      <c r="W67" s="137">
        <v>0</v>
      </c>
      <c r="X67" s="137">
        <v>0</v>
      </c>
      <c r="Y67" s="136">
        <v>0</v>
      </c>
      <c r="Z67" s="89"/>
      <c r="AB67" s="571" t="s">
        <v>37</v>
      </c>
      <c r="AC67" s="571"/>
    </row>
    <row r="68" spans="1:30" ht="10.5" customHeight="1">
      <c r="C68" s="571" t="s">
        <v>36</v>
      </c>
      <c r="D68" s="571"/>
      <c r="F68" s="138">
        <f t="shared" si="3"/>
        <v>3</v>
      </c>
      <c r="G68" s="137">
        <v>0</v>
      </c>
      <c r="H68" s="137">
        <v>0</v>
      </c>
      <c r="I68" s="137">
        <v>1</v>
      </c>
      <c r="J68" s="137">
        <v>0</v>
      </c>
      <c r="K68" s="137">
        <v>0</v>
      </c>
      <c r="L68" s="137">
        <v>0</v>
      </c>
      <c r="M68" s="137">
        <v>0</v>
      </c>
      <c r="N68" s="137">
        <v>0</v>
      </c>
      <c r="O68" s="137">
        <v>0</v>
      </c>
      <c r="P68" s="137">
        <v>0</v>
      </c>
      <c r="Q68" s="137">
        <v>1</v>
      </c>
      <c r="R68" s="137">
        <v>1</v>
      </c>
      <c r="S68" s="137">
        <v>0</v>
      </c>
      <c r="T68" s="137">
        <v>0</v>
      </c>
      <c r="U68" s="137">
        <v>0</v>
      </c>
      <c r="V68" s="137">
        <v>0</v>
      </c>
      <c r="W68" s="137">
        <v>0</v>
      </c>
      <c r="X68" s="137">
        <v>0</v>
      </c>
      <c r="Y68" s="136">
        <v>0</v>
      </c>
      <c r="Z68" s="89"/>
      <c r="AB68" s="571" t="s">
        <v>36</v>
      </c>
      <c r="AC68" s="571"/>
    </row>
    <row r="69" spans="1:30" ht="6" customHeight="1">
      <c r="A69" s="86"/>
      <c r="B69" s="86"/>
      <c r="C69" s="86"/>
      <c r="D69" s="86"/>
      <c r="E69" s="88"/>
      <c r="F69" s="87"/>
      <c r="G69" s="135"/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86"/>
      <c r="Z69" s="87"/>
      <c r="AA69" s="86"/>
      <c r="AB69" s="86"/>
      <c r="AC69" s="86"/>
      <c r="AD69" s="86"/>
    </row>
    <row r="70" spans="1:30" ht="6" customHeight="1"/>
    <row r="71" spans="1:30">
      <c r="A71" s="43" t="s">
        <v>30</v>
      </c>
      <c r="B71" s="40"/>
      <c r="C71" s="40"/>
      <c r="D71" s="40"/>
      <c r="E71" s="40"/>
      <c r="AD71" s="40"/>
    </row>
    <row r="72" spans="1:30">
      <c r="A72" s="42" t="s">
        <v>31</v>
      </c>
    </row>
    <row r="73" spans="1:30">
      <c r="A73" s="41" t="s">
        <v>35</v>
      </c>
      <c r="B73" s="40"/>
      <c r="C73" s="40"/>
      <c r="D73" s="40"/>
      <c r="E73" s="40"/>
      <c r="AD73" s="40"/>
    </row>
    <row r="74" spans="1:30">
      <c r="A74" s="39" t="s">
        <v>33</v>
      </c>
    </row>
  </sheetData>
  <mergeCells count="48">
    <mergeCell ref="AB68:AC68"/>
    <mergeCell ref="AB63:AC63"/>
    <mergeCell ref="AB64:AC64"/>
    <mergeCell ref="AB65:AC65"/>
    <mergeCell ref="AB66:AC66"/>
    <mergeCell ref="AC5:AD5"/>
    <mergeCell ref="AB67:AC67"/>
    <mergeCell ref="AB51:AC51"/>
    <mergeCell ref="AB56:AC56"/>
    <mergeCell ref="AB14:AC14"/>
    <mergeCell ref="AB20:AC20"/>
    <mergeCell ref="AB25:AC25"/>
    <mergeCell ref="AB26:AC26"/>
    <mergeCell ref="AB45:AC45"/>
    <mergeCell ref="AB57:AC57"/>
    <mergeCell ref="AB62:AC62"/>
    <mergeCell ref="AB35:AC35"/>
    <mergeCell ref="AB36:AC36"/>
    <mergeCell ref="AB37:AC37"/>
    <mergeCell ref="AB31:AC31"/>
    <mergeCell ref="AB32:AC32"/>
    <mergeCell ref="C68:D68"/>
    <mergeCell ref="C57:D57"/>
    <mergeCell ref="C62:D62"/>
    <mergeCell ref="C35:D35"/>
    <mergeCell ref="C36:D36"/>
    <mergeCell ref="AB33:AC33"/>
    <mergeCell ref="AB34:AC34"/>
    <mergeCell ref="C67:D67"/>
    <mergeCell ref="C66:D66"/>
    <mergeCell ref="C51:D51"/>
    <mergeCell ref="C56:D56"/>
    <mergeCell ref="C33:D33"/>
    <mergeCell ref="C34:D34"/>
    <mergeCell ref="F4:F5"/>
    <mergeCell ref="P4:P5"/>
    <mergeCell ref="C63:D63"/>
    <mergeCell ref="C64:D64"/>
    <mergeCell ref="C65:D65"/>
    <mergeCell ref="D4:E4"/>
    <mergeCell ref="C37:D37"/>
    <mergeCell ref="C45:D45"/>
    <mergeCell ref="C14:D14"/>
    <mergeCell ref="C20:D20"/>
    <mergeCell ref="C25:D25"/>
    <mergeCell ref="C26:D26"/>
    <mergeCell ref="C31:D31"/>
    <mergeCell ref="C32:D3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5" max="1048575" man="1"/>
  </col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5"/>
  <sheetViews>
    <sheetView showGridLines="0" zoomScale="125" zoomScaleNormal="125" workbookViewId="0"/>
  </sheetViews>
  <sheetFormatPr defaultColWidth="11.25" defaultRowHeight="10.5"/>
  <cols>
    <col min="1" max="3" width="1.125" style="39" customWidth="1"/>
    <col min="4" max="4" width="9.875" style="39" customWidth="1"/>
    <col min="5" max="5" width="1.125" style="39" customWidth="1"/>
    <col min="6" max="6" width="7.375" style="39" customWidth="1"/>
    <col min="7" max="15" width="7.25" style="39" customWidth="1"/>
    <col min="16" max="16" width="8" style="39" customWidth="1"/>
    <col min="17" max="17" width="8.25" style="39" customWidth="1"/>
    <col min="18" max="19" width="8" style="39" customWidth="1"/>
    <col min="20" max="20" width="8.375" style="39" customWidth="1"/>
    <col min="21" max="21" width="8.25" style="39" customWidth="1"/>
    <col min="22" max="23" width="7.625" style="39" customWidth="1"/>
    <col min="24" max="24" width="7.375" style="39" customWidth="1"/>
    <col min="25" max="28" width="1.125" style="39" customWidth="1"/>
    <col min="29" max="29" width="9.875" style="39" customWidth="1"/>
    <col min="30" max="30" width="1.125" style="39" customWidth="1"/>
    <col min="31" max="16384" width="11.25" style="39"/>
  </cols>
  <sheetData>
    <row r="1" spans="1:30" ht="13.5">
      <c r="I1" s="85"/>
      <c r="J1" s="105" t="s">
        <v>55</v>
      </c>
      <c r="M1" s="105"/>
      <c r="N1" s="105"/>
      <c r="O1" s="105"/>
      <c r="P1" s="105" t="s">
        <v>54</v>
      </c>
      <c r="Q1" s="105"/>
      <c r="R1" s="105"/>
      <c r="S1" s="105"/>
      <c r="T1" s="105"/>
    </row>
    <row r="2" spans="1:30" ht="15.75" customHeight="1">
      <c r="I2" s="82"/>
    </row>
    <row r="3" spans="1:30" ht="1.5" customHeight="1"/>
    <row r="4" spans="1:30" ht="16.5" customHeight="1">
      <c r="A4" s="94"/>
      <c r="B4" s="94"/>
      <c r="C4" s="94"/>
      <c r="D4" s="572" t="s">
        <v>47</v>
      </c>
      <c r="E4" s="572"/>
      <c r="F4" s="569" t="s">
        <v>48</v>
      </c>
      <c r="G4" s="104" t="s">
        <v>0</v>
      </c>
      <c r="H4" s="104"/>
      <c r="I4" s="104"/>
      <c r="J4" s="104"/>
      <c r="K4" s="104"/>
      <c r="L4" s="104" t="s">
        <v>1</v>
      </c>
      <c r="M4" s="104"/>
      <c r="N4" s="104"/>
      <c r="O4" s="104"/>
      <c r="P4" s="570" t="s">
        <v>41</v>
      </c>
      <c r="Q4" s="104" t="s">
        <v>2</v>
      </c>
      <c r="R4" s="104"/>
      <c r="S4" s="104"/>
      <c r="T4" s="104"/>
      <c r="U4" s="104" t="s">
        <v>3</v>
      </c>
      <c r="V4" s="104"/>
      <c r="W4" s="104"/>
      <c r="X4" s="103"/>
      <c r="Y4" s="103"/>
      <c r="Z4" s="102" t="s">
        <v>47</v>
      </c>
      <c r="AA4" s="94"/>
      <c r="AB4" s="94"/>
      <c r="AC4" s="94"/>
      <c r="AD4" s="94"/>
    </row>
    <row r="5" spans="1:30" ht="18" customHeight="1">
      <c r="A5" s="101" t="s">
        <v>46</v>
      </c>
      <c r="B5" s="86"/>
      <c r="C5" s="86"/>
      <c r="D5" s="86"/>
      <c r="E5" s="86"/>
      <c r="F5" s="569"/>
      <c r="G5" s="99" t="s">
        <v>4</v>
      </c>
      <c r="H5" s="100" t="s">
        <v>5</v>
      </c>
      <c r="I5" s="100" t="s">
        <v>6</v>
      </c>
      <c r="J5" s="100" t="s">
        <v>7</v>
      </c>
      <c r="K5" s="99" t="s">
        <v>8</v>
      </c>
      <c r="L5" s="99" t="s">
        <v>4</v>
      </c>
      <c r="M5" s="100" t="s">
        <v>5</v>
      </c>
      <c r="N5" s="100" t="s">
        <v>6</v>
      </c>
      <c r="O5" s="100" t="s">
        <v>7</v>
      </c>
      <c r="P5" s="570"/>
      <c r="Q5" s="99" t="s">
        <v>9</v>
      </c>
      <c r="R5" s="99" t="s">
        <v>27</v>
      </c>
      <c r="S5" s="99" t="s">
        <v>11</v>
      </c>
      <c r="T5" s="100" t="s">
        <v>12</v>
      </c>
      <c r="U5" s="99" t="s">
        <v>13</v>
      </c>
      <c r="V5" s="99" t="s">
        <v>14</v>
      </c>
      <c r="W5" s="99" t="s">
        <v>15</v>
      </c>
      <c r="X5" s="98" t="s">
        <v>16</v>
      </c>
      <c r="Y5" s="97"/>
      <c r="Z5" s="86"/>
      <c r="AA5" s="86"/>
      <c r="AB5" s="86"/>
      <c r="AC5" s="574" t="s">
        <v>46</v>
      </c>
      <c r="AD5" s="574"/>
    </row>
    <row r="6" spans="1:30" ht="6" customHeight="1">
      <c r="A6" s="94"/>
      <c r="B6" s="94"/>
      <c r="C6" s="94"/>
      <c r="D6" s="94"/>
      <c r="E6" s="96"/>
      <c r="Z6" s="95"/>
      <c r="AA6" s="94"/>
      <c r="AB6" s="94"/>
      <c r="AC6" s="94"/>
      <c r="AD6" s="94"/>
    </row>
    <row r="7" spans="1:30">
      <c r="E7" s="91"/>
      <c r="K7" s="57" t="s">
        <v>17</v>
      </c>
      <c r="N7" s="57" t="s">
        <v>18</v>
      </c>
      <c r="Q7" s="66" t="s">
        <v>19</v>
      </c>
      <c r="T7" s="66" t="s">
        <v>20</v>
      </c>
      <c r="Z7" s="89"/>
    </row>
    <row r="8" spans="1:30" ht="10.5" customHeight="1">
      <c r="D8" s="65" t="s">
        <v>73</v>
      </c>
      <c r="E8" s="91"/>
      <c r="F8" s="50">
        <v>16112</v>
      </c>
      <c r="G8" s="50">
        <v>62</v>
      </c>
      <c r="H8" s="50">
        <v>8</v>
      </c>
      <c r="I8" s="50">
        <v>10441</v>
      </c>
      <c r="J8" s="50">
        <v>627</v>
      </c>
      <c r="K8" s="50" t="s">
        <v>23</v>
      </c>
      <c r="L8" s="50">
        <v>241</v>
      </c>
      <c r="M8" s="50">
        <v>2</v>
      </c>
      <c r="N8" s="50">
        <v>2264</v>
      </c>
      <c r="O8" s="50">
        <v>660</v>
      </c>
      <c r="P8" s="50">
        <v>8</v>
      </c>
      <c r="Q8" s="50">
        <v>118</v>
      </c>
      <c r="R8" s="50">
        <v>63</v>
      </c>
      <c r="S8" s="50">
        <v>43</v>
      </c>
      <c r="T8" s="50">
        <v>496</v>
      </c>
      <c r="U8" s="50">
        <v>771</v>
      </c>
      <c r="V8" s="50" t="s">
        <v>23</v>
      </c>
      <c r="W8" s="50">
        <v>307</v>
      </c>
      <c r="X8" s="50">
        <v>1</v>
      </c>
      <c r="Y8" s="48"/>
      <c r="Z8" s="89"/>
      <c r="AC8" s="65" t="str">
        <f>D8</f>
        <v>平　 成　10　 年</v>
      </c>
    </row>
    <row r="9" spans="1:30" ht="10.5" customHeight="1">
      <c r="D9" s="64" t="s">
        <v>64</v>
      </c>
      <c r="E9" s="91"/>
      <c r="F9" s="50">
        <v>16817</v>
      </c>
      <c r="G9" s="50">
        <v>63</v>
      </c>
      <c r="H9" s="50">
        <v>17</v>
      </c>
      <c r="I9" s="50">
        <v>10843</v>
      </c>
      <c r="J9" s="50">
        <v>764</v>
      </c>
      <c r="K9" s="50" t="s">
        <v>23</v>
      </c>
      <c r="L9" s="50">
        <v>203</v>
      </c>
      <c r="M9" s="50" t="s">
        <v>23</v>
      </c>
      <c r="N9" s="50">
        <v>2344</v>
      </c>
      <c r="O9" s="50">
        <v>639</v>
      </c>
      <c r="P9" s="50">
        <v>8</v>
      </c>
      <c r="Q9" s="50">
        <v>115</v>
      </c>
      <c r="R9" s="50">
        <v>67</v>
      </c>
      <c r="S9" s="50">
        <v>38</v>
      </c>
      <c r="T9" s="50">
        <v>592</v>
      </c>
      <c r="U9" s="50">
        <v>815</v>
      </c>
      <c r="V9" s="50" t="s">
        <v>23</v>
      </c>
      <c r="W9" s="50">
        <v>298</v>
      </c>
      <c r="X9" s="50">
        <v>11</v>
      </c>
      <c r="Y9" s="48"/>
      <c r="Z9" s="89"/>
      <c r="AC9" s="65" t="str">
        <f>D9</f>
        <v xml:space="preserve">11　　 </v>
      </c>
    </row>
    <row r="10" spans="1:30" ht="10.5" customHeight="1">
      <c r="D10" s="64" t="s">
        <v>68</v>
      </c>
      <c r="E10" s="91"/>
      <c r="F10" s="50">
        <v>18719</v>
      </c>
      <c r="G10" s="50">
        <v>70</v>
      </c>
      <c r="H10" s="50">
        <v>15</v>
      </c>
      <c r="I10" s="50">
        <v>11681</v>
      </c>
      <c r="J10" s="50">
        <v>1017</v>
      </c>
      <c r="K10" s="50" t="s">
        <v>23</v>
      </c>
      <c r="L10" s="50">
        <v>239</v>
      </c>
      <c r="M10" s="50">
        <v>5</v>
      </c>
      <c r="N10" s="50">
        <v>2583</v>
      </c>
      <c r="O10" s="50">
        <v>707</v>
      </c>
      <c r="P10" s="50">
        <v>16</v>
      </c>
      <c r="Q10" s="50">
        <v>118</v>
      </c>
      <c r="R10" s="50">
        <v>87</v>
      </c>
      <c r="S10" s="50">
        <v>44</v>
      </c>
      <c r="T10" s="50">
        <v>647</v>
      </c>
      <c r="U10" s="50">
        <v>913</v>
      </c>
      <c r="V10" s="50">
        <v>1</v>
      </c>
      <c r="W10" s="50">
        <v>286</v>
      </c>
      <c r="X10" s="50">
        <v>290</v>
      </c>
      <c r="Y10" s="48"/>
      <c r="Z10" s="89"/>
      <c r="AC10" s="65" t="str">
        <f>D10</f>
        <v xml:space="preserve">12　　 </v>
      </c>
    </row>
    <row r="11" spans="1:30" ht="10.5" customHeight="1">
      <c r="D11" s="64" t="s">
        <v>70</v>
      </c>
      <c r="E11" s="91"/>
      <c r="F11" s="50">
        <v>19565</v>
      </c>
      <c r="G11" s="50">
        <v>103</v>
      </c>
      <c r="H11" s="50">
        <v>14</v>
      </c>
      <c r="I11" s="50">
        <v>12137</v>
      </c>
      <c r="J11" s="50">
        <v>1188</v>
      </c>
      <c r="K11" s="50" t="s">
        <v>23</v>
      </c>
      <c r="L11" s="50">
        <v>301</v>
      </c>
      <c r="M11" s="50">
        <v>1</v>
      </c>
      <c r="N11" s="50">
        <v>2528</v>
      </c>
      <c r="O11" s="50">
        <v>695</v>
      </c>
      <c r="P11" s="50">
        <v>6</v>
      </c>
      <c r="Q11" s="50">
        <v>143</v>
      </c>
      <c r="R11" s="50">
        <v>79</v>
      </c>
      <c r="S11" s="50">
        <v>50</v>
      </c>
      <c r="T11" s="50">
        <v>610</v>
      </c>
      <c r="U11" s="50">
        <v>890</v>
      </c>
      <c r="V11" s="50">
        <v>2</v>
      </c>
      <c r="W11" s="50">
        <v>221</v>
      </c>
      <c r="X11" s="50">
        <v>597</v>
      </c>
      <c r="Y11" s="48"/>
      <c r="Z11" s="89"/>
      <c r="AC11" s="65" t="str">
        <f>D11</f>
        <v xml:space="preserve">13　　 </v>
      </c>
    </row>
    <row r="12" spans="1:30" ht="10.5" customHeight="1">
      <c r="D12" s="58" t="s">
        <v>72</v>
      </c>
      <c r="E12" s="57"/>
      <c r="F12" s="126">
        <f>SUM(G12:X12)</f>
        <v>19130</v>
      </c>
      <c r="G12" s="112">
        <f>SUM(G15:G19,G21:G24,G25,G27:G30,G31:G37)</f>
        <v>75</v>
      </c>
      <c r="H12" s="112">
        <f>SUM(H15:H19,H21:H24,H25,H27:H30,H31:H37)</f>
        <v>7</v>
      </c>
      <c r="I12" s="112">
        <f>SUM(I15:I19,I21:I24,I25,I27:I30,I31:I37)</f>
        <v>11752</v>
      </c>
      <c r="J12" s="112">
        <f>SUM(J15:J19,J21:J24,J25,J27:J30,J31:J37)</f>
        <v>1327</v>
      </c>
      <c r="K12" s="112" t="str">
        <f>IF(SUM(K15:K19,K21:K24,K25,K27:K30,K31:K37)&gt;0,SUM(K15:K19,K21:K24,K25,K27:K30,K31:K37),"－")</f>
        <v>－</v>
      </c>
      <c r="L12" s="112">
        <f>SUM(L15:L19,L21:L24,L25,L27:L30,L31:L37)</f>
        <v>283</v>
      </c>
      <c r="M12" s="112" t="str">
        <f>IF(SUM(M15:M19,M21:M24,M25,M27:M30,M31:M37)&gt;0,SUM(M15:M19,M21:M24,M25,M27:M30,M31:M37),"－")</f>
        <v>－</v>
      </c>
      <c r="N12" s="112">
        <f t="shared" ref="N12:X12" si="0">SUM(N15:N19,N21:N24,N25,N27:N30,N31:N37)</f>
        <v>2438</v>
      </c>
      <c r="O12" s="112">
        <f t="shared" si="0"/>
        <v>746</v>
      </c>
      <c r="P12" s="112">
        <f t="shared" si="0"/>
        <v>8</v>
      </c>
      <c r="Q12" s="112">
        <f t="shared" si="0"/>
        <v>124</v>
      </c>
      <c r="R12" s="112">
        <f t="shared" si="0"/>
        <v>104</v>
      </c>
      <c r="S12" s="112">
        <f t="shared" si="0"/>
        <v>48</v>
      </c>
      <c r="T12" s="112">
        <f t="shared" si="0"/>
        <v>534</v>
      </c>
      <c r="U12" s="112">
        <f t="shared" si="0"/>
        <v>863</v>
      </c>
      <c r="V12" s="134">
        <f t="shared" si="0"/>
        <v>0</v>
      </c>
      <c r="W12" s="112">
        <f t="shared" si="0"/>
        <v>219</v>
      </c>
      <c r="X12" s="112">
        <f t="shared" si="0"/>
        <v>602</v>
      </c>
      <c r="Y12" s="130">
        <f>SUM(Y15:Y37)</f>
        <v>0</v>
      </c>
      <c r="AC12" s="66" t="str">
        <f>D12</f>
        <v xml:space="preserve">14　　 </v>
      </c>
      <c r="AD12" s="57"/>
    </row>
    <row r="13" spans="1:30" ht="3.75" customHeight="1">
      <c r="F13" s="126">
        <f>SUM(G13:Y13)</f>
        <v>0</v>
      </c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9"/>
      <c r="W13" s="128"/>
      <c r="X13" s="128"/>
      <c r="Y13" s="91"/>
    </row>
    <row r="14" spans="1:30" ht="10.5" customHeight="1">
      <c r="C14" s="571" t="s">
        <v>43</v>
      </c>
      <c r="D14" s="571"/>
      <c r="F14" s="126">
        <f>SUM(G14:Y14)</f>
        <v>0</v>
      </c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9"/>
      <c r="W14" s="128"/>
      <c r="X14" s="128"/>
      <c r="Y14" s="91"/>
      <c r="AB14" s="571" t="s">
        <v>43</v>
      </c>
      <c r="AC14" s="571"/>
    </row>
    <row r="15" spans="1:30" ht="10.5" customHeight="1">
      <c r="D15" s="46" t="s">
        <v>4</v>
      </c>
      <c r="F15" s="117">
        <f>IF(SUM(G15:X15)&gt;0,SUM(G15:X15),"－")</f>
        <v>34</v>
      </c>
      <c r="G15" s="131">
        <v>1</v>
      </c>
      <c r="H15" s="131">
        <v>0</v>
      </c>
      <c r="I15" s="131">
        <v>20</v>
      </c>
      <c r="J15" s="131">
        <v>2</v>
      </c>
      <c r="K15" s="131">
        <v>0</v>
      </c>
      <c r="L15" s="131">
        <v>0</v>
      </c>
      <c r="M15" s="131">
        <v>0</v>
      </c>
      <c r="N15" s="131">
        <v>2</v>
      </c>
      <c r="O15" s="131">
        <v>1</v>
      </c>
      <c r="P15" s="131">
        <v>0</v>
      </c>
      <c r="Q15" s="131">
        <v>0</v>
      </c>
      <c r="R15" s="131">
        <v>0</v>
      </c>
      <c r="S15" s="131">
        <v>0</v>
      </c>
      <c r="T15" s="131">
        <v>0</v>
      </c>
      <c r="U15" s="131">
        <v>1</v>
      </c>
      <c r="V15" s="131">
        <v>0</v>
      </c>
      <c r="W15" s="131">
        <v>2</v>
      </c>
      <c r="X15" s="131">
        <v>5</v>
      </c>
      <c r="Y15" s="115"/>
      <c r="AC15" s="46" t="s">
        <v>4</v>
      </c>
    </row>
    <row r="16" spans="1:30" ht="10.5" customHeight="1">
      <c r="D16" s="46" t="s">
        <v>5</v>
      </c>
      <c r="F16" s="117">
        <f>IF(SUM(G16:X16)&gt;0,SUM(G16:X16),"－")</f>
        <v>7</v>
      </c>
      <c r="G16" s="131">
        <v>0</v>
      </c>
      <c r="H16" s="131">
        <v>0</v>
      </c>
      <c r="I16" s="131">
        <v>1</v>
      </c>
      <c r="J16" s="131">
        <v>0</v>
      </c>
      <c r="K16" s="131">
        <v>0</v>
      </c>
      <c r="L16" s="131">
        <v>0</v>
      </c>
      <c r="M16" s="131">
        <v>0</v>
      </c>
      <c r="N16" s="131">
        <v>1</v>
      </c>
      <c r="O16" s="131">
        <v>2</v>
      </c>
      <c r="P16" s="131">
        <v>0</v>
      </c>
      <c r="Q16" s="131">
        <v>1</v>
      </c>
      <c r="R16" s="131">
        <v>0</v>
      </c>
      <c r="S16" s="131">
        <v>0</v>
      </c>
      <c r="T16" s="131">
        <v>0</v>
      </c>
      <c r="U16" s="131">
        <v>2</v>
      </c>
      <c r="V16" s="131">
        <v>0</v>
      </c>
      <c r="W16" s="131">
        <v>0</v>
      </c>
      <c r="X16" s="131">
        <v>0</v>
      </c>
      <c r="Y16" s="115"/>
      <c r="AC16" s="46" t="s">
        <v>5</v>
      </c>
    </row>
    <row r="17" spans="3:29" ht="10.5" customHeight="1">
      <c r="D17" s="46" t="s">
        <v>6</v>
      </c>
      <c r="F17" s="117">
        <f>IF(SUM(G17:X17)&gt;0,SUM(G17:X17),"－")</f>
        <v>8410</v>
      </c>
      <c r="G17" s="131">
        <v>13</v>
      </c>
      <c r="H17" s="131">
        <v>4</v>
      </c>
      <c r="I17" s="131">
        <v>5180</v>
      </c>
      <c r="J17" s="131">
        <v>546</v>
      </c>
      <c r="K17" s="131">
        <v>0</v>
      </c>
      <c r="L17" s="131">
        <v>146</v>
      </c>
      <c r="M17" s="131">
        <v>0</v>
      </c>
      <c r="N17" s="131">
        <v>1048</v>
      </c>
      <c r="O17" s="131">
        <v>255</v>
      </c>
      <c r="P17" s="131">
        <v>4</v>
      </c>
      <c r="Q17" s="131">
        <v>46</v>
      </c>
      <c r="R17" s="131">
        <v>33</v>
      </c>
      <c r="S17" s="131">
        <v>19</v>
      </c>
      <c r="T17" s="131">
        <v>221</v>
      </c>
      <c r="U17" s="131">
        <v>550</v>
      </c>
      <c r="V17" s="131">
        <v>0</v>
      </c>
      <c r="W17" s="131">
        <v>140</v>
      </c>
      <c r="X17" s="131">
        <v>205</v>
      </c>
      <c r="Y17" s="115"/>
      <c r="AC17" s="46" t="s">
        <v>6</v>
      </c>
    </row>
    <row r="18" spans="3:29" ht="10.5" customHeight="1">
      <c r="D18" s="46" t="s">
        <v>7</v>
      </c>
      <c r="F18" s="117">
        <f>IF(SUM(G18:X18)&gt;0,SUM(G18:X18),"－")</f>
        <v>1208</v>
      </c>
      <c r="G18" s="131">
        <v>4</v>
      </c>
      <c r="H18" s="131">
        <v>0</v>
      </c>
      <c r="I18" s="131">
        <v>759</v>
      </c>
      <c r="J18" s="131">
        <v>94</v>
      </c>
      <c r="K18" s="131">
        <v>0</v>
      </c>
      <c r="L18" s="131">
        <v>31</v>
      </c>
      <c r="M18" s="131">
        <v>0</v>
      </c>
      <c r="N18" s="131">
        <v>118</v>
      </c>
      <c r="O18" s="131">
        <v>41</v>
      </c>
      <c r="P18" s="131">
        <v>0</v>
      </c>
      <c r="Q18" s="131">
        <v>5</v>
      </c>
      <c r="R18" s="131">
        <v>2</v>
      </c>
      <c r="S18" s="131">
        <v>1</v>
      </c>
      <c r="T18" s="131">
        <v>23</v>
      </c>
      <c r="U18" s="131">
        <v>82</v>
      </c>
      <c r="V18" s="131">
        <v>0</v>
      </c>
      <c r="W18" s="131">
        <v>13</v>
      </c>
      <c r="X18" s="131">
        <v>35</v>
      </c>
      <c r="Y18" s="115"/>
      <c r="AC18" s="46" t="s">
        <v>7</v>
      </c>
    </row>
    <row r="19" spans="3:29" ht="10.5" customHeight="1">
      <c r="D19" s="46" t="s">
        <v>8</v>
      </c>
      <c r="F19" s="117">
        <f>IF(SUM(G19:X19)&gt;0,SUM(G19:X19),"－")</f>
        <v>1</v>
      </c>
      <c r="G19" s="131">
        <v>0</v>
      </c>
      <c r="H19" s="131">
        <v>0</v>
      </c>
      <c r="I19" s="131">
        <v>1</v>
      </c>
      <c r="J19" s="131">
        <v>0</v>
      </c>
      <c r="K19" s="131">
        <v>0</v>
      </c>
      <c r="L19" s="131">
        <v>0</v>
      </c>
      <c r="M19" s="131">
        <v>0</v>
      </c>
      <c r="N19" s="131">
        <v>0</v>
      </c>
      <c r="O19" s="131">
        <v>0</v>
      </c>
      <c r="P19" s="131">
        <v>0</v>
      </c>
      <c r="Q19" s="131">
        <v>0</v>
      </c>
      <c r="R19" s="131">
        <v>0</v>
      </c>
      <c r="S19" s="131">
        <v>0</v>
      </c>
      <c r="T19" s="131">
        <v>0</v>
      </c>
      <c r="U19" s="131">
        <v>0</v>
      </c>
      <c r="V19" s="131">
        <v>0</v>
      </c>
      <c r="W19" s="131">
        <v>0</v>
      </c>
      <c r="X19" s="131">
        <v>0</v>
      </c>
      <c r="Y19" s="115"/>
      <c r="AC19" s="46" t="s">
        <v>8</v>
      </c>
    </row>
    <row r="20" spans="3:29" ht="12.75" customHeight="1">
      <c r="C20" s="571" t="s">
        <v>42</v>
      </c>
      <c r="D20" s="571"/>
      <c r="F20" s="117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15"/>
      <c r="AB20" s="571" t="s">
        <v>42</v>
      </c>
      <c r="AC20" s="571"/>
    </row>
    <row r="21" spans="3:29" ht="10.5" customHeight="1">
      <c r="D21" s="46" t="s">
        <v>4</v>
      </c>
      <c r="F21" s="117">
        <f>IF(SUM(G21:X21)&gt;0,SUM(G21:X21),"－")</f>
        <v>92</v>
      </c>
      <c r="G21" s="131">
        <v>0</v>
      </c>
      <c r="H21" s="131">
        <v>1</v>
      </c>
      <c r="I21" s="131">
        <v>43</v>
      </c>
      <c r="J21" s="131">
        <v>4</v>
      </c>
      <c r="K21" s="131">
        <v>0</v>
      </c>
      <c r="L21" s="131">
        <v>10</v>
      </c>
      <c r="M21" s="131">
        <v>0</v>
      </c>
      <c r="N21" s="131">
        <v>22</v>
      </c>
      <c r="O21" s="131">
        <v>1</v>
      </c>
      <c r="P21" s="131">
        <v>0</v>
      </c>
      <c r="Q21" s="131">
        <v>1</v>
      </c>
      <c r="R21" s="131">
        <v>1</v>
      </c>
      <c r="S21" s="131">
        <v>1</v>
      </c>
      <c r="T21" s="131">
        <v>3</v>
      </c>
      <c r="U21" s="131">
        <v>3</v>
      </c>
      <c r="V21" s="131">
        <v>0</v>
      </c>
      <c r="W21" s="131">
        <v>1</v>
      </c>
      <c r="X21" s="131">
        <v>1</v>
      </c>
      <c r="Y21" s="115"/>
      <c r="AC21" s="46" t="s">
        <v>4</v>
      </c>
    </row>
    <row r="22" spans="3:29" ht="10.5" customHeight="1">
      <c r="D22" s="46" t="s">
        <v>5</v>
      </c>
      <c r="F22" s="117">
        <f>IF(SUM(G22:X22)&gt;0,SUM(G22:X22),"－")</f>
        <v>1</v>
      </c>
      <c r="G22" s="131">
        <v>0</v>
      </c>
      <c r="H22" s="131">
        <v>0</v>
      </c>
      <c r="I22" s="131">
        <v>0</v>
      </c>
      <c r="J22" s="131">
        <v>0</v>
      </c>
      <c r="K22" s="131">
        <v>0</v>
      </c>
      <c r="L22" s="131">
        <v>1</v>
      </c>
      <c r="M22" s="131">
        <v>0</v>
      </c>
      <c r="N22" s="131">
        <v>0</v>
      </c>
      <c r="O22" s="131">
        <v>0</v>
      </c>
      <c r="P22" s="131">
        <v>0</v>
      </c>
      <c r="Q22" s="131">
        <v>0</v>
      </c>
      <c r="R22" s="131">
        <v>0</v>
      </c>
      <c r="S22" s="131">
        <v>0</v>
      </c>
      <c r="T22" s="131">
        <v>0</v>
      </c>
      <c r="U22" s="131">
        <v>0</v>
      </c>
      <c r="V22" s="131">
        <v>0</v>
      </c>
      <c r="W22" s="131">
        <v>0</v>
      </c>
      <c r="X22" s="131">
        <v>0</v>
      </c>
      <c r="Y22" s="115"/>
      <c r="AC22" s="46" t="s">
        <v>5</v>
      </c>
    </row>
    <row r="23" spans="3:29" ht="10.5" customHeight="1">
      <c r="D23" s="46" t="s">
        <v>6</v>
      </c>
      <c r="F23" s="117">
        <f>IF(SUM(G23:X23)&gt;0,SUM(G23:X23),"－")</f>
        <v>1255</v>
      </c>
      <c r="G23" s="131">
        <v>3</v>
      </c>
      <c r="H23" s="131">
        <v>0</v>
      </c>
      <c r="I23" s="131">
        <v>674</v>
      </c>
      <c r="J23" s="131">
        <v>70</v>
      </c>
      <c r="K23" s="131">
        <v>0</v>
      </c>
      <c r="L23" s="131">
        <v>34</v>
      </c>
      <c r="M23" s="131">
        <v>0</v>
      </c>
      <c r="N23" s="131">
        <v>226</v>
      </c>
      <c r="O23" s="131">
        <v>43</v>
      </c>
      <c r="P23" s="131">
        <v>1</v>
      </c>
      <c r="Q23" s="131">
        <v>9</v>
      </c>
      <c r="R23" s="131">
        <v>5</v>
      </c>
      <c r="S23" s="131">
        <v>2</v>
      </c>
      <c r="T23" s="131">
        <v>44</v>
      </c>
      <c r="U23" s="131">
        <v>102</v>
      </c>
      <c r="V23" s="131">
        <v>0</v>
      </c>
      <c r="W23" s="131">
        <v>26</v>
      </c>
      <c r="X23" s="131">
        <v>16</v>
      </c>
      <c r="Y23" s="115"/>
      <c r="AC23" s="46" t="s">
        <v>6</v>
      </c>
    </row>
    <row r="24" spans="3:29" ht="10.5" customHeight="1">
      <c r="D24" s="46" t="s">
        <v>7</v>
      </c>
      <c r="F24" s="117">
        <f>IF(SUM(G24:X24)&gt;0,SUM(G24:X24),"－")</f>
        <v>492</v>
      </c>
      <c r="G24" s="131">
        <v>0</v>
      </c>
      <c r="H24" s="131">
        <v>0</v>
      </c>
      <c r="I24" s="131">
        <v>267</v>
      </c>
      <c r="J24" s="131">
        <v>38</v>
      </c>
      <c r="K24" s="131">
        <v>0</v>
      </c>
      <c r="L24" s="131">
        <v>6</v>
      </c>
      <c r="M24" s="131">
        <v>0</v>
      </c>
      <c r="N24" s="131">
        <v>76</v>
      </c>
      <c r="O24" s="131">
        <v>18</v>
      </c>
      <c r="P24" s="131">
        <v>0</v>
      </c>
      <c r="Q24" s="131">
        <v>3</v>
      </c>
      <c r="R24" s="131">
        <v>2</v>
      </c>
      <c r="S24" s="131">
        <v>0</v>
      </c>
      <c r="T24" s="131">
        <v>11</v>
      </c>
      <c r="U24" s="131">
        <v>50</v>
      </c>
      <c r="V24" s="131">
        <v>0</v>
      </c>
      <c r="W24" s="131">
        <v>15</v>
      </c>
      <c r="X24" s="131">
        <v>6</v>
      </c>
      <c r="Y24" s="115"/>
      <c r="AC24" s="46" t="s">
        <v>7</v>
      </c>
    </row>
    <row r="25" spans="3:29" ht="12.75" customHeight="1">
      <c r="C25" s="571" t="s">
        <v>41</v>
      </c>
      <c r="D25" s="571"/>
      <c r="F25" s="117" t="str">
        <f>IF(SUM(G25:X25)&gt;0,SUM(G25:X25),"－")</f>
        <v>－</v>
      </c>
      <c r="G25" s="131">
        <v>0</v>
      </c>
      <c r="H25" s="131">
        <v>0</v>
      </c>
      <c r="I25" s="131">
        <v>0</v>
      </c>
      <c r="J25" s="131">
        <v>0</v>
      </c>
      <c r="K25" s="131">
        <v>0</v>
      </c>
      <c r="L25" s="131">
        <v>0</v>
      </c>
      <c r="M25" s="131">
        <v>0</v>
      </c>
      <c r="N25" s="131">
        <v>0</v>
      </c>
      <c r="O25" s="131">
        <v>0</v>
      </c>
      <c r="P25" s="131">
        <v>0</v>
      </c>
      <c r="Q25" s="131">
        <v>0</v>
      </c>
      <c r="R25" s="131">
        <v>0</v>
      </c>
      <c r="S25" s="131">
        <v>0</v>
      </c>
      <c r="T25" s="131">
        <v>0</v>
      </c>
      <c r="U25" s="131">
        <v>0</v>
      </c>
      <c r="V25" s="131">
        <v>0</v>
      </c>
      <c r="W25" s="131">
        <v>0</v>
      </c>
      <c r="X25" s="131">
        <v>0</v>
      </c>
      <c r="Y25" s="115"/>
      <c r="AB25" s="571" t="s">
        <v>41</v>
      </c>
      <c r="AC25" s="571"/>
    </row>
    <row r="26" spans="3:29" ht="12.75" customHeight="1">
      <c r="C26" s="571" t="s">
        <v>40</v>
      </c>
      <c r="D26" s="571"/>
      <c r="F26" s="117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15"/>
      <c r="AB26" s="571" t="s">
        <v>40</v>
      </c>
      <c r="AC26" s="571"/>
    </row>
    <row r="27" spans="3:29" ht="10.5" customHeight="1">
      <c r="D27" s="46" t="s">
        <v>9</v>
      </c>
      <c r="F27" s="117">
        <f t="shared" ref="F27:F37" si="1">IF(SUM(G27:X27)&gt;0,SUM(G27:X27),"－")</f>
        <v>303</v>
      </c>
      <c r="G27" s="131">
        <v>0</v>
      </c>
      <c r="H27" s="131">
        <v>1</v>
      </c>
      <c r="I27" s="131">
        <v>186</v>
      </c>
      <c r="J27" s="131">
        <v>28</v>
      </c>
      <c r="K27" s="131">
        <v>0</v>
      </c>
      <c r="L27" s="131">
        <v>1</v>
      </c>
      <c r="M27" s="131">
        <v>0</v>
      </c>
      <c r="N27" s="131">
        <v>35</v>
      </c>
      <c r="O27" s="131">
        <v>20</v>
      </c>
      <c r="P27" s="131">
        <v>0</v>
      </c>
      <c r="Q27" s="131">
        <v>1</v>
      </c>
      <c r="R27" s="131">
        <v>0</v>
      </c>
      <c r="S27" s="131">
        <v>0</v>
      </c>
      <c r="T27" s="131">
        <v>5</v>
      </c>
      <c r="U27" s="131">
        <v>7</v>
      </c>
      <c r="V27" s="131">
        <v>0</v>
      </c>
      <c r="W27" s="131">
        <v>5</v>
      </c>
      <c r="X27" s="131">
        <v>14</v>
      </c>
      <c r="Y27" s="115"/>
      <c r="AC27" s="46" t="s">
        <v>9</v>
      </c>
    </row>
    <row r="28" spans="3:29" ht="10.5" customHeight="1">
      <c r="D28" s="46" t="s">
        <v>27</v>
      </c>
      <c r="F28" s="117">
        <f t="shared" si="1"/>
        <v>304</v>
      </c>
      <c r="G28" s="131">
        <v>0</v>
      </c>
      <c r="H28" s="131">
        <v>0</v>
      </c>
      <c r="I28" s="131">
        <v>214</v>
      </c>
      <c r="J28" s="131">
        <v>22</v>
      </c>
      <c r="K28" s="131">
        <v>0</v>
      </c>
      <c r="L28" s="131">
        <v>4</v>
      </c>
      <c r="M28" s="131">
        <v>0</v>
      </c>
      <c r="N28" s="131">
        <v>30</v>
      </c>
      <c r="O28" s="131">
        <v>11</v>
      </c>
      <c r="P28" s="131">
        <v>0</v>
      </c>
      <c r="Q28" s="131">
        <v>1</v>
      </c>
      <c r="R28" s="131">
        <v>1</v>
      </c>
      <c r="S28" s="131">
        <v>0</v>
      </c>
      <c r="T28" s="131">
        <v>4</v>
      </c>
      <c r="U28" s="131">
        <v>5</v>
      </c>
      <c r="V28" s="131">
        <v>0</v>
      </c>
      <c r="W28" s="131">
        <v>4</v>
      </c>
      <c r="X28" s="131">
        <v>8</v>
      </c>
      <c r="Y28" s="115"/>
      <c r="AC28" s="46" t="s">
        <v>27</v>
      </c>
    </row>
    <row r="29" spans="3:29" ht="10.5" customHeight="1">
      <c r="D29" s="46" t="s">
        <v>11</v>
      </c>
      <c r="F29" s="117">
        <f t="shared" si="1"/>
        <v>142</v>
      </c>
      <c r="G29" s="131">
        <v>0</v>
      </c>
      <c r="H29" s="131">
        <v>0</v>
      </c>
      <c r="I29" s="131">
        <v>94</v>
      </c>
      <c r="J29" s="131">
        <v>7</v>
      </c>
      <c r="K29" s="131">
        <v>0</v>
      </c>
      <c r="L29" s="131">
        <v>2</v>
      </c>
      <c r="M29" s="131">
        <v>0</v>
      </c>
      <c r="N29" s="131">
        <v>19</v>
      </c>
      <c r="O29" s="131">
        <v>2</v>
      </c>
      <c r="P29" s="131">
        <v>0</v>
      </c>
      <c r="Q29" s="131">
        <v>2</v>
      </c>
      <c r="R29" s="131">
        <v>1</v>
      </c>
      <c r="S29" s="131">
        <v>0</v>
      </c>
      <c r="T29" s="131">
        <v>2</v>
      </c>
      <c r="U29" s="131">
        <v>6</v>
      </c>
      <c r="V29" s="131">
        <v>0</v>
      </c>
      <c r="W29" s="131">
        <v>2</v>
      </c>
      <c r="X29" s="131">
        <v>5</v>
      </c>
      <c r="Y29" s="115"/>
      <c r="AC29" s="46" t="s">
        <v>11</v>
      </c>
    </row>
    <row r="30" spans="3:29" ht="10.5" customHeight="1">
      <c r="D30" s="46" t="s">
        <v>12</v>
      </c>
      <c r="F30" s="117">
        <f t="shared" si="1"/>
        <v>1106</v>
      </c>
      <c r="G30" s="131">
        <v>3</v>
      </c>
      <c r="H30" s="131">
        <v>0</v>
      </c>
      <c r="I30" s="131">
        <v>743</v>
      </c>
      <c r="J30" s="131">
        <v>72</v>
      </c>
      <c r="K30" s="131">
        <v>0</v>
      </c>
      <c r="L30" s="131">
        <v>5</v>
      </c>
      <c r="M30" s="131">
        <v>0</v>
      </c>
      <c r="N30" s="131">
        <v>128</v>
      </c>
      <c r="O30" s="131">
        <v>43</v>
      </c>
      <c r="P30" s="131">
        <v>0</v>
      </c>
      <c r="Q30" s="131">
        <v>1</v>
      </c>
      <c r="R30" s="131">
        <v>2</v>
      </c>
      <c r="S30" s="131">
        <v>2</v>
      </c>
      <c r="T30" s="131">
        <v>15</v>
      </c>
      <c r="U30" s="131">
        <v>30</v>
      </c>
      <c r="V30" s="131">
        <v>0</v>
      </c>
      <c r="W30" s="131">
        <v>9</v>
      </c>
      <c r="X30" s="131">
        <v>53</v>
      </c>
      <c r="Y30" s="115"/>
      <c r="AC30" s="46" t="s">
        <v>12</v>
      </c>
    </row>
    <row r="31" spans="3:29" s="106" customFormat="1" ht="13.5" customHeight="1">
      <c r="C31" s="573" t="s">
        <v>13</v>
      </c>
      <c r="D31" s="573"/>
      <c r="F31" s="117">
        <f t="shared" si="1"/>
        <v>4006</v>
      </c>
      <c r="G31" s="132">
        <v>6</v>
      </c>
      <c r="H31" s="132">
        <v>1</v>
      </c>
      <c r="I31" s="132">
        <v>2593</v>
      </c>
      <c r="J31" s="132">
        <v>315</v>
      </c>
      <c r="K31" s="132">
        <v>0</v>
      </c>
      <c r="L31" s="132">
        <v>28</v>
      </c>
      <c r="M31" s="132">
        <v>0</v>
      </c>
      <c r="N31" s="132">
        <v>523</v>
      </c>
      <c r="O31" s="132">
        <v>240</v>
      </c>
      <c r="P31" s="132">
        <v>3</v>
      </c>
      <c r="Q31" s="132">
        <v>11</v>
      </c>
      <c r="R31" s="132">
        <v>11</v>
      </c>
      <c r="S31" s="132">
        <v>10</v>
      </c>
      <c r="T31" s="132">
        <v>79</v>
      </c>
      <c r="U31" s="132">
        <v>10</v>
      </c>
      <c r="V31" s="132">
        <v>0</v>
      </c>
      <c r="W31" s="132">
        <v>2</v>
      </c>
      <c r="X31" s="132">
        <v>174</v>
      </c>
      <c r="Y31" s="119"/>
      <c r="AB31" s="573" t="s">
        <v>13</v>
      </c>
      <c r="AC31" s="573"/>
    </row>
    <row r="32" spans="3:29" ht="10.5" customHeight="1">
      <c r="C32" s="571" t="s">
        <v>14</v>
      </c>
      <c r="D32" s="571"/>
      <c r="F32" s="117" t="str">
        <f t="shared" si="1"/>
        <v>－</v>
      </c>
      <c r="G32" s="131">
        <v>0</v>
      </c>
      <c r="H32" s="131">
        <v>0</v>
      </c>
      <c r="I32" s="131">
        <v>0</v>
      </c>
      <c r="J32" s="131">
        <v>0</v>
      </c>
      <c r="K32" s="131">
        <v>0</v>
      </c>
      <c r="L32" s="131">
        <v>0</v>
      </c>
      <c r="M32" s="131">
        <v>0</v>
      </c>
      <c r="N32" s="131">
        <v>0</v>
      </c>
      <c r="O32" s="131">
        <v>0</v>
      </c>
      <c r="P32" s="131">
        <v>0</v>
      </c>
      <c r="Q32" s="131">
        <v>0</v>
      </c>
      <c r="R32" s="131">
        <v>0</v>
      </c>
      <c r="S32" s="131">
        <v>0</v>
      </c>
      <c r="T32" s="131">
        <v>0</v>
      </c>
      <c r="U32" s="131">
        <v>0</v>
      </c>
      <c r="V32" s="131">
        <v>0</v>
      </c>
      <c r="W32" s="131">
        <v>0</v>
      </c>
      <c r="X32" s="131">
        <v>0</v>
      </c>
      <c r="Y32" s="115"/>
      <c r="AB32" s="571" t="s">
        <v>14</v>
      </c>
      <c r="AC32" s="571"/>
    </row>
    <row r="33" spans="3:30" ht="10.5" customHeight="1">
      <c r="C33" s="571" t="s">
        <v>15</v>
      </c>
      <c r="D33" s="571"/>
      <c r="F33" s="117">
        <f t="shared" si="1"/>
        <v>1142</v>
      </c>
      <c r="G33" s="131">
        <v>8</v>
      </c>
      <c r="H33" s="131">
        <v>0</v>
      </c>
      <c r="I33" s="131">
        <v>683</v>
      </c>
      <c r="J33" s="131">
        <v>83</v>
      </c>
      <c r="K33" s="131">
        <v>0</v>
      </c>
      <c r="L33" s="131">
        <v>13</v>
      </c>
      <c r="M33" s="131">
        <v>0</v>
      </c>
      <c r="N33" s="131">
        <v>165</v>
      </c>
      <c r="O33" s="131">
        <v>45</v>
      </c>
      <c r="P33" s="131">
        <v>0</v>
      </c>
      <c r="Q33" s="131">
        <v>6</v>
      </c>
      <c r="R33" s="131">
        <v>7</v>
      </c>
      <c r="S33" s="131">
        <v>5</v>
      </c>
      <c r="T33" s="131">
        <v>37</v>
      </c>
      <c r="U33" s="131">
        <v>10</v>
      </c>
      <c r="V33" s="131">
        <v>0</v>
      </c>
      <c r="W33" s="131">
        <v>0</v>
      </c>
      <c r="X33" s="131">
        <v>80</v>
      </c>
      <c r="Y33" s="115"/>
      <c r="AB33" s="571" t="s">
        <v>15</v>
      </c>
      <c r="AC33" s="571"/>
    </row>
    <row r="34" spans="3:30" ht="10.5" customHeight="1">
      <c r="C34" s="571" t="s">
        <v>39</v>
      </c>
      <c r="D34" s="571"/>
      <c r="F34" s="117" t="str">
        <f t="shared" si="1"/>
        <v>－</v>
      </c>
      <c r="G34" s="131">
        <v>0</v>
      </c>
      <c r="H34" s="131">
        <v>0</v>
      </c>
      <c r="I34" s="131">
        <v>0</v>
      </c>
      <c r="J34" s="131">
        <v>0</v>
      </c>
      <c r="K34" s="131">
        <v>0</v>
      </c>
      <c r="L34" s="131">
        <v>0</v>
      </c>
      <c r="M34" s="131">
        <v>0</v>
      </c>
      <c r="N34" s="131">
        <v>0</v>
      </c>
      <c r="O34" s="131">
        <v>0</v>
      </c>
      <c r="P34" s="131">
        <v>0</v>
      </c>
      <c r="Q34" s="131">
        <v>0</v>
      </c>
      <c r="R34" s="131">
        <v>0</v>
      </c>
      <c r="S34" s="131">
        <v>0</v>
      </c>
      <c r="T34" s="131">
        <v>0</v>
      </c>
      <c r="U34" s="131">
        <v>0</v>
      </c>
      <c r="V34" s="131">
        <v>0</v>
      </c>
      <c r="W34" s="131">
        <v>0</v>
      </c>
      <c r="X34" s="131">
        <v>0</v>
      </c>
      <c r="Y34" s="115"/>
      <c r="AB34" s="571" t="s">
        <v>39</v>
      </c>
      <c r="AC34" s="571"/>
    </row>
    <row r="35" spans="3:30" ht="10.5" customHeight="1">
      <c r="C35" s="571" t="s">
        <v>38</v>
      </c>
      <c r="D35" s="571"/>
      <c r="F35" s="117" t="str">
        <f t="shared" si="1"/>
        <v>－</v>
      </c>
      <c r="G35" s="131">
        <v>0</v>
      </c>
      <c r="H35" s="131">
        <v>0</v>
      </c>
      <c r="I35" s="131">
        <v>0</v>
      </c>
      <c r="J35" s="131">
        <v>0</v>
      </c>
      <c r="K35" s="131">
        <v>0</v>
      </c>
      <c r="L35" s="131">
        <v>0</v>
      </c>
      <c r="M35" s="131">
        <v>0</v>
      </c>
      <c r="N35" s="131">
        <v>0</v>
      </c>
      <c r="O35" s="131">
        <v>0</v>
      </c>
      <c r="P35" s="131">
        <v>0</v>
      </c>
      <c r="Q35" s="131">
        <v>0</v>
      </c>
      <c r="R35" s="131">
        <v>0</v>
      </c>
      <c r="S35" s="131">
        <v>0</v>
      </c>
      <c r="T35" s="131">
        <v>0</v>
      </c>
      <c r="U35" s="131">
        <v>0</v>
      </c>
      <c r="V35" s="131">
        <v>0</v>
      </c>
      <c r="W35" s="131">
        <v>0</v>
      </c>
      <c r="X35" s="131">
        <v>0</v>
      </c>
      <c r="Y35" s="115"/>
      <c r="AB35" s="571" t="s">
        <v>38</v>
      </c>
      <c r="AC35" s="571"/>
    </row>
    <row r="36" spans="3:30" ht="10.5" customHeight="1">
      <c r="C36" s="571" t="s">
        <v>37</v>
      </c>
      <c r="D36" s="571"/>
      <c r="F36" s="117">
        <f t="shared" si="1"/>
        <v>438</v>
      </c>
      <c r="G36" s="131">
        <v>5</v>
      </c>
      <c r="H36" s="131">
        <v>0</v>
      </c>
      <c r="I36" s="131">
        <v>274</v>
      </c>
      <c r="J36" s="131">
        <v>43</v>
      </c>
      <c r="K36" s="132">
        <v>0</v>
      </c>
      <c r="L36" s="131">
        <v>2</v>
      </c>
      <c r="M36" s="132">
        <v>0</v>
      </c>
      <c r="N36" s="131">
        <v>44</v>
      </c>
      <c r="O36" s="131">
        <v>23</v>
      </c>
      <c r="P36" s="131">
        <v>0</v>
      </c>
      <c r="Q36" s="131">
        <v>10</v>
      </c>
      <c r="R36" s="131">
        <v>13</v>
      </c>
      <c r="S36" s="131">
        <v>2</v>
      </c>
      <c r="T36" s="131">
        <v>20</v>
      </c>
      <c r="U36" s="131">
        <v>2</v>
      </c>
      <c r="V36" s="132">
        <v>0</v>
      </c>
      <c r="W36" s="132">
        <v>0</v>
      </c>
      <c r="X36" s="131">
        <v>0</v>
      </c>
      <c r="Y36" s="115"/>
      <c r="AB36" s="571" t="s">
        <v>37</v>
      </c>
      <c r="AC36" s="571"/>
    </row>
    <row r="37" spans="3:30" ht="10.5" customHeight="1">
      <c r="C37" s="571" t="s">
        <v>36</v>
      </c>
      <c r="D37" s="571"/>
      <c r="F37" s="117">
        <f t="shared" si="1"/>
        <v>189</v>
      </c>
      <c r="G37" s="131">
        <v>32</v>
      </c>
      <c r="H37" s="131">
        <v>0</v>
      </c>
      <c r="I37" s="131">
        <v>20</v>
      </c>
      <c r="J37" s="131">
        <v>3</v>
      </c>
      <c r="K37" s="131">
        <v>0</v>
      </c>
      <c r="L37" s="131">
        <v>0</v>
      </c>
      <c r="M37" s="131">
        <v>0</v>
      </c>
      <c r="N37" s="131">
        <v>1</v>
      </c>
      <c r="O37" s="131">
        <v>1</v>
      </c>
      <c r="P37" s="131">
        <v>0</v>
      </c>
      <c r="Q37" s="131">
        <v>27</v>
      </c>
      <c r="R37" s="131">
        <v>26</v>
      </c>
      <c r="S37" s="131">
        <v>6</v>
      </c>
      <c r="T37" s="131">
        <v>70</v>
      </c>
      <c r="U37" s="131">
        <v>3</v>
      </c>
      <c r="V37" s="131">
        <v>0</v>
      </c>
      <c r="W37" s="131">
        <v>0</v>
      </c>
      <c r="X37" s="131">
        <v>0</v>
      </c>
      <c r="Y37" s="115"/>
      <c r="AB37" s="571" t="s">
        <v>36</v>
      </c>
      <c r="AC37" s="571"/>
    </row>
    <row r="38" spans="3:30" ht="15.75" customHeight="1">
      <c r="E38" s="91"/>
      <c r="K38" s="57" t="s">
        <v>28</v>
      </c>
      <c r="P38" s="67" t="s">
        <v>29</v>
      </c>
      <c r="T38" s="66" t="s">
        <v>20</v>
      </c>
      <c r="V38" s="65"/>
      <c r="Z38" s="89"/>
    </row>
    <row r="39" spans="3:30" ht="10.5" customHeight="1">
      <c r="D39" s="65" t="str">
        <f>D8</f>
        <v>平　 成　10　 年</v>
      </c>
      <c r="E39" s="91"/>
      <c r="F39" s="68">
        <v>115</v>
      </c>
      <c r="G39" s="50">
        <v>1</v>
      </c>
      <c r="H39" s="50" t="s">
        <v>23</v>
      </c>
      <c r="I39" s="50">
        <v>45</v>
      </c>
      <c r="J39" s="50">
        <v>7</v>
      </c>
      <c r="K39" s="50" t="s">
        <v>23</v>
      </c>
      <c r="L39" s="50">
        <v>7</v>
      </c>
      <c r="M39" s="50" t="s">
        <v>23</v>
      </c>
      <c r="N39" s="50">
        <v>21</v>
      </c>
      <c r="O39" s="50">
        <v>3</v>
      </c>
      <c r="P39" s="50" t="s">
        <v>23</v>
      </c>
      <c r="Q39" s="50">
        <v>7</v>
      </c>
      <c r="R39" s="50">
        <v>2</v>
      </c>
      <c r="S39" s="50" t="s">
        <v>23</v>
      </c>
      <c r="T39" s="50">
        <v>3</v>
      </c>
      <c r="U39" s="50">
        <v>4</v>
      </c>
      <c r="V39" s="50" t="s">
        <v>23</v>
      </c>
      <c r="W39" s="50">
        <v>15</v>
      </c>
      <c r="X39" s="50" t="s">
        <v>23</v>
      </c>
      <c r="Y39" s="48"/>
      <c r="Z39" s="89"/>
      <c r="AC39" s="65" t="str">
        <f>D8</f>
        <v>平　 成　10　 年</v>
      </c>
    </row>
    <row r="40" spans="3:30" ht="10.5" customHeight="1">
      <c r="D40" s="65" t="str">
        <f>D9</f>
        <v xml:space="preserve">11　　 </v>
      </c>
      <c r="E40" s="91"/>
      <c r="F40" s="68">
        <v>86</v>
      </c>
      <c r="G40" s="50" t="s">
        <v>23</v>
      </c>
      <c r="H40" s="50">
        <v>1</v>
      </c>
      <c r="I40" s="50">
        <v>27</v>
      </c>
      <c r="J40" s="50">
        <v>6</v>
      </c>
      <c r="K40" s="50" t="s">
        <v>23</v>
      </c>
      <c r="L40" s="50">
        <v>4</v>
      </c>
      <c r="M40" s="50" t="s">
        <v>23</v>
      </c>
      <c r="N40" s="50">
        <v>14</v>
      </c>
      <c r="O40" s="50">
        <v>3</v>
      </c>
      <c r="P40" s="50" t="s">
        <v>23</v>
      </c>
      <c r="Q40" s="50">
        <v>3</v>
      </c>
      <c r="R40" s="50">
        <v>1</v>
      </c>
      <c r="S40" s="50" t="s">
        <v>23</v>
      </c>
      <c r="T40" s="50">
        <v>8</v>
      </c>
      <c r="U40" s="50">
        <v>6</v>
      </c>
      <c r="V40" s="50" t="s">
        <v>23</v>
      </c>
      <c r="W40" s="50">
        <v>13</v>
      </c>
      <c r="X40" s="50" t="s">
        <v>23</v>
      </c>
      <c r="Y40" s="48"/>
      <c r="Z40" s="89"/>
      <c r="AC40" s="65" t="str">
        <f>D9</f>
        <v xml:space="preserve">11　　 </v>
      </c>
    </row>
    <row r="41" spans="3:30" ht="10.5" customHeight="1">
      <c r="D41" s="65" t="str">
        <f>D10</f>
        <v xml:space="preserve">12　　 </v>
      </c>
      <c r="E41" s="91"/>
      <c r="F41" s="68">
        <v>91</v>
      </c>
      <c r="G41" s="50" t="s">
        <v>23</v>
      </c>
      <c r="H41" s="50" t="s">
        <v>23</v>
      </c>
      <c r="I41" s="50">
        <v>31</v>
      </c>
      <c r="J41" s="50">
        <v>3</v>
      </c>
      <c r="K41" s="50" t="s">
        <v>23</v>
      </c>
      <c r="L41" s="50">
        <v>5</v>
      </c>
      <c r="M41" s="50" t="s">
        <v>23</v>
      </c>
      <c r="N41" s="50">
        <v>19</v>
      </c>
      <c r="O41" s="50">
        <v>2</v>
      </c>
      <c r="P41" s="50">
        <v>1</v>
      </c>
      <c r="Q41" s="50">
        <v>3</v>
      </c>
      <c r="R41" s="50">
        <v>3</v>
      </c>
      <c r="S41" s="50" t="s">
        <v>23</v>
      </c>
      <c r="T41" s="50">
        <v>9</v>
      </c>
      <c r="U41" s="50">
        <v>3</v>
      </c>
      <c r="V41" s="50" t="s">
        <v>23</v>
      </c>
      <c r="W41" s="50">
        <v>12</v>
      </c>
      <c r="X41" s="50" t="s">
        <v>23</v>
      </c>
      <c r="Y41" s="48"/>
      <c r="Z41" s="89"/>
      <c r="AC41" s="65" t="str">
        <f>D10</f>
        <v xml:space="preserve">12　　 </v>
      </c>
    </row>
    <row r="42" spans="3:30" ht="10.5" customHeight="1">
      <c r="D42" s="65" t="str">
        <f>D11</f>
        <v xml:space="preserve">13　　 </v>
      </c>
      <c r="E42" s="91"/>
      <c r="F42" s="68">
        <v>83</v>
      </c>
      <c r="G42" s="49">
        <v>1</v>
      </c>
      <c r="H42" s="50" t="s">
        <v>23</v>
      </c>
      <c r="I42" s="50">
        <v>31</v>
      </c>
      <c r="J42" s="50">
        <v>3</v>
      </c>
      <c r="K42" s="50" t="s">
        <v>23</v>
      </c>
      <c r="L42" s="50">
        <v>4</v>
      </c>
      <c r="M42" s="50" t="s">
        <v>23</v>
      </c>
      <c r="N42" s="50">
        <v>18</v>
      </c>
      <c r="O42" s="50">
        <v>4</v>
      </c>
      <c r="P42" s="50" t="s">
        <v>23</v>
      </c>
      <c r="Q42" s="50">
        <v>3</v>
      </c>
      <c r="R42" s="50" t="s">
        <v>23</v>
      </c>
      <c r="S42" s="50" t="s">
        <v>23</v>
      </c>
      <c r="T42" s="50">
        <v>7</v>
      </c>
      <c r="U42" s="50">
        <v>3</v>
      </c>
      <c r="V42" s="50" t="s">
        <v>23</v>
      </c>
      <c r="W42" s="50">
        <v>7</v>
      </c>
      <c r="X42" s="50">
        <v>2</v>
      </c>
      <c r="Y42" s="48"/>
      <c r="Z42" s="89"/>
      <c r="AC42" s="65" t="str">
        <f>D11</f>
        <v xml:space="preserve">13　　 </v>
      </c>
    </row>
    <row r="43" spans="3:30" ht="10.5" customHeight="1">
      <c r="D43" s="66" t="str">
        <f>D12</f>
        <v xml:space="preserve">14　　 </v>
      </c>
      <c r="E43" s="57"/>
      <c r="F43" s="126">
        <f>SUM(F46:F50,F52:F55,F56,F58:F61,F62:F68)</f>
        <v>97</v>
      </c>
      <c r="G43" s="125">
        <f>IF(SUM(G46:G50,G52:G55,G56,G58:G61,G62:G68)&gt;0,SUM(G46:G50,G52:G55,G56,G58:G61,G62:G68),"－")</f>
        <v>1</v>
      </c>
      <c r="H43" s="125" t="str">
        <f>IF(SUM(H46:H50,H52:H55,H56,H58:H61,H62:H68)&gt;0,SUM(H46:H50,H52:H55,H56,H58:H61,H62:H68),"－")</f>
        <v>－</v>
      </c>
      <c r="I43" s="125">
        <f>SUM(I46:I50,I52:I55,I56,I58:I61,I62:I68)</f>
        <v>42</v>
      </c>
      <c r="J43" s="125">
        <f>IF(SUM(J46:J50,J52:J55,J56,J58:J61,J62:J68)&gt;0,SUM(J46:J50,J52:J55,J56,J58:J61,J62:J68),"－")</f>
        <v>3</v>
      </c>
      <c r="K43" s="125" t="str">
        <f>IF(SUM(K46:K50,K52:K55,K56,K58:K61,K62:K68)&gt;0,SUM(K46:K50,K52:K55,K56,K58:K61,K62:K68),"－")</f>
        <v>－</v>
      </c>
      <c r="L43" s="125">
        <f>SUM(L46:L50,L52:L55,L56,L58:L61,L62:L68)</f>
        <v>8</v>
      </c>
      <c r="M43" s="125" t="str">
        <f>IF(SUM(M46:M50,M52:M55,M56,M58:M61,M62:M68)&gt;0,SUM(M46:M50,M52:M55,M56,M58:M61,M62:M68),"－")</f>
        <v>－</v>
      </c>
      <c r="N43" s="125">
        <f>SUM(N46:N50,N52:N55,N56,N58:N61,N62:N68)</f>
        <v>19</v>
      </c>
      <c r="O43" s="125">
        <f>SUM(O46:O50,O52:O55,O56,O58:O61,O62:O68)</f>
        <v>2</v>
      </c>
      <c r="P43" s="125" t="str">
        <f t="shared" ref="P43:X43" si="2">IF(SUM(P46:P50,P52:P55,P56,P58:P61,P62:P68)&gt;0,SUM(P46:P50,P52:P55,P56,P58:P61,P62:P68),"－")</f>
        <v>－</v>
      </c>
      <c r="Q43" s="125">
        <f t="shared" si="2"/>
        <v>2</v>
      </c>
      <c r="R43" s="125">
        <f t="shared" si="2"/>
        <v>3</v>
      </c>
      <c r="S43" s="125" t="str">
        <f t="shared" si="2"/>
        <v>－</v>
      </c>
      <c r="T43" s="125">
        <f t="shared" si="2"/>
        <v>4</v>
      </c>
      <c r="U43" s="125">
        <f t="shared" si="2"/>
        <v>6</v>
      </c>
      <c r="V43" s="125" t="str">
        <f t="shared" si="2"/>
        <v>－</v>
      </c>
      <c r="W43" s="125">
        <f t="shared" si="2"/>
        <v>6</v>
      </c>
      <c r="X43" s="125">
        <f t="shared" si="2"/>
        <v>1</v>
      </c>
      <c r="Y43" s="124"/>
      <c r="Z43" s="57"/>
      <c r="AA43" s="57"/>
      <c r="AC43" s="66" t="str">
        <f>D12</f>
        <v xml:space="preserve">14　　 </v>
      </c>
      <c r="AD43" s="57"/>
    </row>
    <row r="44" spans="3:30" ht="3.75" customHeight="1">
      <c r="F44" s="123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15"/>
    </row>
    <row r="45" spans="3:30" ht="10.5" customHeight="1">
      <c r="C45" s="571" t="s">
        <v>43</v>
      </c>
      <c r="D45" s="571"/>
      <c r="F45" s="120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15"/>
      <c r="AB45" s="571" t="s">
        <v>43</v>
      </c>
      <c r="AC45" s="571"/>
    </row>
    <row r="46" spans="3:30" ht="10.5" customHeight="1">
      <c r="D46" s="46" t="s">
        <v>4</v>
      </c>
      <c r="F46" s="117">
        <f>IF(SUM(G46:X46)&gt;0,SUM(G46:X46),"－")</f>
        <v>1</v>
      </c>
      <c r="G46" s="131">
        <v>0</v>
      </c>
      <c r="H46" s="131">
        <v>0</v>
      </c>
      <c r="I46" s="131">
        <v>0</v>
      </c>
      <c r="J46" s="131">
        <v>0</v>
      </c>
      <c r="K46" s="131">
        <v>0</v>
      </c>
      <c r="L46" s="131">
        <v>0</v>
      </c>
      <c r="M46" s="131">
        <v>0</v>
      </c>
      <c r="N46" s="131">
        <v>0</v>
      </c>
      <c r="O46" s="131">
        <v>0</v>
      </c>
      <c r="P46" s="131">
        <v>0</v>
      </c>
      <c r="Q46" s="131">
        <v>0</v>
      </c>
      <c r="R46" s="131">
        <v>0</v>
      </c>
      <c r="S46" s="131">
        <v>0</v>
      </c>
      <c r="T46" s="131">
        <v>0</v>
      </c>
      <c r="U46" s="131">
        <v>0</v>
      </c>
      <c r="V46" s="131">
        <v>0</v>
      </c>
      <c r="W46" s="131">
        <v>1</v>
      </c>
      <c r="X46" s="131">
        <v>0</v>
      </c>
      <c r="Y46" s="115"/>
      <c r="AC46" s="46" t="s">
        <v>4</v>
      </c>
    </row>
    <row r="47" spans="3:30" ht="10.5" customHeight="1">
      <c r="D47" s="46" t="s">
        <v>5</v>
      </c>
      <c r="F47" s="117" t="str">
        <f>IF(SUM(G47:X47)&gt;0,SUM(G47:X47),"－")</f>
        <v>－</v>
      </c>
      <c r="G47" s="131">
        <v>0</v>
      </c>
      <c r="H47" s="131">
        <v>0</v>
      </c>
      <c r="I47" s="131">
        <v>0</v>
      </c>
      <c r="J47" s="131">
        <v>0</v>
      </c>
      <c r="K47" s="131">
        <v>0</v>
      </c>
      <c r="L47" s="131">
        <v>0</v>
      </c>
      <c r="M47" s="131">
        <v>0</v>
      </c>
      <c r="N47" s="131">
        <v>0</v>
      </c>
      <c r="O47" s="131">
        <v>0</v>
      </c>
      <c r="P47" s="131">
        <v>0</v>
      </c>
      <c r="Q47" s="131">
        <v>0</v>
      </c>
      <c r="R47" s="131">
        <v>0</v>
      </c>
      <c r="S47" s="131">
        <v>0</v>
      </c>
      <c r="T47" s="131">
        <v>0</v>
      </c>
      <c r="U47" s="131">
        <v>0</v>
      </c>
      <c r="V47" s="131">
        <v>0</v>
      </c>
      <c r="W47" s="131">
        <v>0</v>
      </c>
      <c r="X47" s="131">
        <v>0</v>
      </c>
      <c r="Y47" s="115"/>
      <c r="AC47" s="46" t="s">
        <v>5</v>
      </c>
    </row>
    <row r="48" spans="3:30" ht="10.5" customHeight="1">
      <c r="D48" s="46" t="s">
        <v>6</v>
      </c>
      <c r="F48" s="117">
        <f>IF(SUM(G48:X48)&gt;0,SUM(G48:X48),"－")</f>
        <v>22</v>
      </c>
      <c r="G48" s="131">
        <v>0</v>
      </c>
      <c r="H48" s="131">
        <v>0</v>
      </c>
      <c r="I48" s="131">
        <v>8</v>
      </c>
      <c r="J48" s="131">
        <v>0</v>
      </c>
      <c r="K48" s="131">
        <v>0</v>
      </c>
      <c r="L48" s="131">
        <v>0</v>
      </c>
      <c r="M48" s="131">
        <v>0</v>
      </c>
      <c r="N48" s="131">
        <v>2</v>
      </c>
      <c r="O48" s="131">
        <v>1</v>
      </c>
      <c r="P48" s="131">
        <v>0</v>
      </c>
      <c r="Q48" s="131">
        <v>0</v>
      </c>
      <c r="R48" s="131">
        <v>2</v>
      </c>
      <c r="S48" s="131">
        <v>0</v>
      </c>
      <c r="T48" s="131">
        <v>2</v>
      </c>
      <c r="U48" s="131">
        <v>4</v>
      </c>
      <c r="V48" s="131">
        <v>0</v>
      </c>
      <c r="W48" s="131">
        <v>3</v>
      </c>
      <c r="X48" s="131">
        <v>0</v>
      </c>
      <c r="Y48" s="115"/>
      <c r="AC48" s="46" t="s">
        <v>6</v>
      </c>
    </row>
    <row r="49" spans="3:29" ht="10.5" customHeight="1">
      <c r="D49" s="46" t="s">
        <v>7</v>
      </c>
      <c r="F49" s="117">
        <f>IF(SUM(G49:X49)&gt;0,SUM(G49:X49),"－")</f>
        <v>2</v>
      </c>
      <c r="G49" s="131">
        <v>0</v>
      </c>
      <c r="H49" s="131">
        <v>0</v>
      </c>
      <c r="I49" s="131">
        <v>1</v>
      </c>
      <c r="J49" s="131">
        <v>0</v>
      </c>
      <c r="K49" s="131">
        <v>0</v>
      </c>
      <c r="L49" s="131">
        <v>0</v>
      </c>
      <c r="M49" s="131">
        <v>0</v>
      </c>
      <c r="N49" s="131">
        <v>0</v>
      </c>
      <c r="O49" s="131">
        <v>0</v>
      </c>
      <c r="P49" s="131">
        <v>0</v>
      </c>
      <c r="Q49" s="131">
        <v>0</v>
      </c>
      <c r="R49" s="131">
        <v>0</v>
      </c>
      <c r="S49" s="131">
        <v>0</v>
      </c>
      <c r="T49" s="131">
        <v>0</v>
      </c>
      <c r="U49" s="131">
        <v>1</v>
      </c>
      <c r="V49" s="131">
        <v>0</v>
      </c>
      <c r="W49" s="131">
        <v>0</v>
      </c>
      <c r="X49" s="131">
        <v>0</v>
      </c>
      <c r="Y49" s="115"/>
      <c r="AC49" s="46" t="s">
        <v>7</v>
      </c>
    </row>
    <row r="50" spans="3:29" ht="10.5" customHeight="1">
      <c r="D50" s="46" t="s">
        <v>8</v>
      </c>
      <c r="F50" s="117" t="str">
        <f>IF(SUM(G50:X50)&gt;0,SUM(G50:X50),"－")</f>
        <v>－</v>
      </c>
      <c r="G50" s="131">
        <v>0</v>
      </c>
      <c r="H50" s="131">
        <v>0</v>
      </c>
      <c r="I50" s="131">
        <v>0</v>
      </c>
      <c r="J50" s="131">
        <v>0</v>
      </c>
      <c r="K50" s="131">
        <v>0</v>
      </c>
      <c r="L50" s="131">
        <v>0</v>
      </c>
      <c r="M50" s="131">
        <v>0</v>
      </c>
      <c r="N50" s="131">
        <v>0</v>
      </c>
      <c r="O50" s="131">
        <v>0</v>
      </c>
      <c r="P50" s="131">
        <v>0</v>
      </c>
      <c r="Q50" s="131">
        <v>0</v>
      </c>
      <c r="R50" s="131">
        <v>0</v>
      </c>
      <c r="S50" s="131">
        <v>0</v>
      </c>
      <c r="T50" s="131">
        <v>0</v>
      </c>
      <c r="U50" s="131">
        <v>0</v>
      </c>
      <c r="V50" s="131">
        <v>0</v>
      </c>
      <c r="W50" s="131">
        <v>0</v>
      </c>
      <c r="X50" s="131">
        <v>0</v>
      </c>
      <c r="Y50" s="115"/>
      <c r="AC50" s="46" t="s">
        <v>8</v>
      </c>
    </row>
    <row r="51" spans="3:29" ht="12.75" customHeight="1">
      <c r="C51" s="571" t="s">
        <v>42</v>
      </c>
      <c r="D51" s="571"/>
      <c r="F51" s="120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15"/>
      <c r="AB51" s="571" t="s">
        <v>42</v>
      </c>
      <c r="AC51" s="571"/>
    </row>
    <row r="52" spans="3:29" ht="10.5" customHeight="1">
      <c r="D52" s="46" t="s">
        <v>4</v>
      </c>
      <c r="F52" s="117">
        <f>IF(SUM(G52:X52)&gt;0,SUM(G52:X52),"－")</f>
        <v>5</v>
      </c>
      <c r="G52" s="131">
        <v>0</v>
      </c>
      <c r="H52" s="131">
        <v>0</v>
      </c>
      <c r="I52" s="131">
        <v>1</v>
      </c>
      <c r="J52" s="131">
        <v>0</v>
      </c>
      <c r="K52" s="131">
        <v>0</v>
      </c>
      <c r="L52" s="131">
        <v>1</v>
      </c>
      <c r="M52" s="131">
        <v>0</v>
      </c>
      <c r="N52" s="131">
        <v>3</v>
      </c>
      <c r="O52" s="131">
        <v>0</v>
      </c>
      <c r="P52" s="131">
        <v>0</v>
      </c>
      <c r="Q52" s="131">
        <v>0</v>
      </c>
      <c r="R52" s="131">
        <v>0</v>
      </c>
      <c r="S52" s="131">
        <v>0</v>
      </c>
      <c r="T52" s="131">
        <v>0</v>
      </c>
      <c r="U52" s="131">
        <v>0</v>
      </c>
      <c r="V52" s="131">
        <v>0</v>
      </c>
      <c r="W52" s="131">
        <v>0</v>
      </c>
      <c r="X52" s="131">
        <v>0</v>
      </c>
      <c r="Y52" s="115"/>
      <c r="AC52" s="46" t="s">
        <v>4</v>
      </c>
    </row>
    <row r="53" spans="3:29" ht="10.5" customHeight="1">
      <c r="D53" s="46" t="s">
        <v>5</v>
      </c>
      <c r="F53" s="117" t="str">
        <f>IF(SUM(G53:X53)&gt;0,SUM(G53:X53),"－")</f>
        <v>－</v>
      </c>
      <c r="G53" s="131">
        <v>0</v>
      </c>
      <c r="H53" s="131">
        <v>0</v>
      </c>
      <c r="I53" s="131">
        <v>0</v>
      </c>
      <c r="J53" s="131">
        <v>0</v>
      </c>
      <c r="K53" s="131">
        <v>0</v>
      </c>
      <c r="L53" s="131">
        <v>0</v>
      </c>
      <c r="M53" s="131">
        <v>0</v>
      </c>
      <c r="N53" s="131">
        <v>0</v>
      </c>
      <c r="O53" s="131">
        <v>0</v>
      </c>
      <c r="P53" s="131">
        <v>0</v>
      </c>
      <c r="Q53" s="131">
        <v>0</v>
      </c>
      <c r="R53" s="131">
        <v>0</v>
      </c>
      <c r="S53" s="131">
        <v>0</v>
      </c>
      <c r="T53" s="131">
        <v>0</v>
      </c>
      <c r="U53" s="131">
        <v>0</v>
      </c>
      <c r="V53" s="131">
        <v>0</v>
      </c>
      <c r="W53" s="131">
        <v>0</v>
      </c>
      <c r="X53" s="131">
        <v>0</v>
      </c>
      <c r="Y53" s="115"/>
      <c r="AC53" s="46" t="s">
        <v>5</v>
      </c>
    </row>
    <row r="54" spans="3:29" ht="10.5" customHeight="1">
      <c r="D54" s="46" t="s">
        <v>6</v>
      </c>
      <c r="F54" s="117">
        <f>IF(SUM(G54:X54)&gt;0,SUM(G54:X54),"－")</f>
        <v>4</v>
      </c>
      <c r="G54" s="131">
        <v>0</v>
      </c>
      <c r="H54" s="131">
        <v>0</v>
      </c>
      <c r="I54" s="131">
        <v>1</v>
      </c>
      <c r="J54" s="131">
        <v>0</v>
      </c>
      <c r="K54" s="131">
        <v>0</v>
      </c>
      <c r="L54" s="131">
        <v>0</v>
      </c>
      <c r="M54" s="131">
        <v>0</v>
      </c>
      <c r="N54" s="131">
        <v>0</v>
      </c>
      <c r="O54" s="131">
        <v>1</v>
      </c>
      <c r="P54" s="131">
        <v>0</v>
      </c>
      <c r="Q54" s="131">
        <v>0</v>
      </c>
      <c r="R54" s="131">
        <v>0</v>
      </c>
      <c r="S54" s="131">
        <v>0</v>
      </c>
      <c r="T54" s="131">
        <v>1</v>
      </c>
      <c r="U54" s="131">
        <v>0</v>
      </c>
      <c r="V54" s="131">
        <v>0</v>
      </c>
      <c r="W54" s="131">
        <v>1</v>
      </c>
      <c r="X54" s="131">
        <v>0</v>
      </c>
      <c r="Y54" s="115"/>
      <c r="AC54" s="46" t="s">
        <v>6</v>
      </c>
    </row>
    <row r="55" spans="3:29" ht="10.5" customHeight="1">
      <c r="D55" s="46" t="s">
        <v>7</v>
      </c>
      <c r="F55" s="117">
        <f>IF(SUM(G55:X55)&gt;0,SUM(G55:X55),"－")</f>
        <v>2</v>
      </c>
      <c r="G55" s="131">
        <v>0</v>
      </c>
      <c r="H55" s="131">
        <v>0</v>
      </c>
      <c r="I55" s="131">
        <v>0</v>
      </c>
      <c r="J55" s="131">
        <v>0</v>
      </c>
      <c r="K55" s="131">
        <v>0</v>
      </c>
      <c r="L55" s="131">
        <v>0</v>
      </c>
      <c r="M55" s="131">
        <v>0</v>
      </c>
      <c r="N55" s="131">
        <v>1</v>
      </c>
      <c r="O55" s="131">
        <v>0</v>
      </c>
      <c r="P55" s="131">
        <v>0</v>
      </c>
      <c r="Q55" s="131">
        <v>0</v>
      </c>
      <c r="R55" s="131">
        <v>0</v>
      </c>
      <c r="S55" s="131">
        <v>0</v>
      </c>
      <c r="T55" s="131">
        <v>0</v>
      </c>
      <c r="U55" s="131">
        <v>1</v>
      </c>
      <c r="V55" s="131">
        <v>0</v>
      </c>
      <c r="W55" s="131">
        <v>0</v>
      </c>
      <c r="X55" s="131">
        <v>0</v>
      </c>
      <c r="Y55" s="115"/>
      <c r="AC55" s="46" t="s">
        <v>7</v>
      </c>
    </row>
    <row r="56" spans="3:29" ht="12.75" customHeight="1">
      <c r="C56" s="571" t="s">
        <v>41</v>
      </c>
      <c r="D56" s="571"/>
      <c r="F56" s="117" t="str">
        <f>IF(SUM(G56:X56)&gt;0,SUM(G56:X56),"－")</f>
        <v>－</v>
      </c>
      <c r="G56" s="131">
        <v>0</v>
      </c>
      <c r="H56" s="131">
        <v>0</v>
      </c>
      <c r="I56" s="131">
        <v>0</v>
      </c>
      <c r="J56" s="131">
        <v>0</v>
      </c>
      <c r="K56" s="131">
        <v>0</v>
      </c>
      <c r="L56" s="131">
        <v>0</v>
      </c>
      <c r="M56" s="131">
        <v>0</v>
      </c>
      <c r="N56" s="131">
        <v>0</v>
      </c>
      <c r="O56" s="131">
        <v>0</v>
      </c>
      <c r="P56" s="131">
        <v>0</v>
      </c>
      <c r="Q56" s="131">
        <v>0</v>
      </c>
      <c r="R56" s="131">
        <v>0</v>
      </c>
      <c r="S56" s="131">
        <v>0</v>
      </c>
      <c r="T56" s="131">
        <v>0</v>
      </c>
      <c r="U56" s="131">
        <v>0</v>
      </c>
      <c r="V56" s="131">
        <v>0</v>
      </c>
      <c r="W56" s="131">
        <v>0</v>
      </c>
      <c r="X56" s="131">
        <v>0</v>
      </c>
      <c r="Y56" s="115"/>
      <c r="AB56" s="571" t="s">
        <v>41</v>
      </c>
      <c r="AC56" s="571"/>
    </row>
    <row r="57" spans="3:29" ht="13.5" customHeight="1">
      <c r="C57" s="571" t="s">
        <v>40</v>
      </c>
      <c r="D57" s="571"/>
      <c r="F57" s="117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  <c r="W57" s="131"/>
      <c r="X57" s="131"/>
      <c r="Y57" s="115"/>
      <c r="AB57" s="571" t="s">
        <v>40</v>
      </c>
      <c r="AC57" s="571"/>
    </row>
    <row r="58" spans="3:29" ht="10.5" customHeight="1">
      <c r="D58" s="46" t="s">
        <v>9</v>
      </c>
      <c r="F58" s="117">
        <f t="shared" ref="F58:F68" si="3">IF(SUM(G58:X58)&gt;0,SUM(G58:X58),"－")</f>
        <v>3</v>
      </c>
      <c r="G58" s="131">
        <v>0</v>
      </c>
      <c r="H58" s="131">
        <v>0</v>
      </c>
      <c r="I58" s="131">
        <v>1</v>
      </c>
      <c r="J58" s="131">
        <v>0</v>
      </c>
      <c r="K58" s="131">
        <v>0</v>
      </c>
      <c r="L58" s="131">
        <v>0</v>
      </c>
      <c r="M58" s="131">
        <v>0</v>
      </c>
      <c r="N58" s="131">
        <v>1</v>
      </c>
      <c r="O58" s="131">
        <v>0</v>
      </c>
      <c r="P58" s="131">
        <v>0</v>
      </c>
      <c r="Q58" s="131">
        <v>0</v>
      </c>
      <c r="R58" s="131">
        <v>0</v>
      </c>
      <c r="S58" s="131">
        <v>0</v>
      </c>
      <c r="T58" s="131">
        <v>0</v>
      </c>
      <c r="U58" s="131">
        <v>0</v>
      </c>
      <c r="V58" s="131">
        <v>0</v>
      </c>
      <c r="W58" s="131">
        <v>1</v>
      </c>
      <c r="X58" s="131">
        <v>0</v>
      </c>
      <c r="Y58" s="115"/>
      <c r="AC58" s="46" t="s">
        <v>9</v>
      </c>
    </row>
    <row r="59" spans="3:29" ht="10.5" customHeight="1">
      <c r="D59" s="46" t="s">
        <v>27</v>
      </c>
      <c r="F59" s="117">
        <f t="shared" si="3"/>
        <v>1</v>
      </c>
      <c r="G59" s="131">
        <v>0</v>
      </c>
      <c r="H59" s="131">
        <v>0</v>
      </c>
      <c r="I59" s="131">
        <v>1</v>
      </c>
      <c r="J59" s="131">
        <v>0</v>
      </c>
      <c r="K59" s="131">
        <v>0</v>
      </c>
      <c r="L59" s="131">
        <v>0</v>
      </c>
      <c r="M59" s="131">
        <v>0</v>
      </c>
      <c r="N59" s="131">
        <v>0</v>
      </c>
      <c r="O59" s="131">
        <v>0</v>
      </c>
      <c r="P59" s="131">
        <v>0</v>
      </c>
      <c r="Q59" s="131">
        <v>0</v>
      </c>
      <c r="R59" s="131">
        <v>0</v>
      </c>
      <c r="S59" s="131">
        <v>0</v>
      </c>
      <c r="T59" s="131">
        <v>0</v>
      </c>
      <c r="U59" s="131">
        <v>0</v>
      </c>
      <c r="V59" s="131">
        <v>0</v>
      </c>
      <c r="W59" s="131">
        <v>0</v>
      </c>
      <c r="X59" s="131">
        <v>0</v>
      </c>
      <c r="Y59" s="115"/>
      <c r="AC59" s="46" t="s">
        <v>27</v>
      </c>
    </row>
    <row r="60" spans="3:29" ht="10.5" customHeight="1">
      <c r="D60" s="46" t="s">
        <v>11</v>
      </c>
      <c r="F60" s="117">
        <f t="shared" si="3"/>
        <v>2</v>
      </c>
      <c r="G60" s="131">
        <v>0</v>
      </c>
      <c r="H60" s="131">
        <v>0</v>
      </c>
      <c r="I60" s="131">
        <v>1</v>
      </c>
      <c r="J60" s="131">
        <v>0</v>
      </c>
      <c r="K60" s="131">
        <v>0</v>
      </c>
      <c r="L60" s="131">
        <v>0</v>
      </c>
      <c r="M60" s="131">
        <v>0</v>
      </c>
      <c r="N60" s="131">
        <v>1</v>
      </c>
      <c r="O60" s="131">
        <v>0</v>
      </c>
      <c r="P60" s="131">
        <v>0</v>
      </c>
      <c r="Q60" s="131">
        <v>0</v>
      </c>
      <c r="R60" s="131">
        <v>0</v>
      </c>
      <c r="S60" s="131">
        <v>0</v>
      </c>
      <c r="T60" s="131">
        <v>0</v>
      </c>
      <c r="U60" s="131">
        <v>0</v>
      </c>
      <c r="V60" s="131">
        <v>0</v>
      </c>
      <c r="W60" s="131">
        <v>0</v>
      </c>
      <c r="X60" s="131">
        <v>0</v>
      </c>
      <c r="Y60" s="115"/>
      <c r="AC60" s="46" t="s">
        <v>11</v>
      </c>
    </row>
    <row r="61" spans="3:29" ht="10.5" customHeight="1">
      <c r="D61" s="46" t="s">
        <v>12</v>
      </c>
      <c r="F61" s="117">
        <f t="shared" si="3"/>
        <v>4</v>
      </c>
      <c r="G61" s="131">
        <v>0</v>
      </c>
      <c r="H61" s="131">
        <v>0</v>
      </c>
      <c r="I61" s="131">
        <v>3</v>
      </c>
      <c r="J61" s="131">
        <v>0</v>
      </c>
      <c r="K61" s="131">
        <v>0</v>
      </c>
      <c r="L61" s="131">
        <v>0</v>
      </c>
      <c r="M61" s="131">
        <v>0</v>
      </c>
      <c r="N61" s="131">
        <v>1</v>
      </c>
      <c r="O61" s="131">
        <v>0</v>
      </c>
      <c r="P61" s="131">
        <v>0</v>
      </c>
      <c r="Q61" s="131">
        <v>0</v>
      </c>
      <c r="R61" s="131">
        <v>0</v>
      </c>
      <c r="S61" s="131">
        <v>0</v>
      </c>
      <c r="T61" s="131">
        <v>0</v>
      </c>
      <c r="U61" s="131">
        <v>0</v>
      </c>
      <c r="V61" s="131">
        <v>0</v>
      </c>
      <c r="W61" s="131">
        <v>0</v>
      </c>
      <c r="X61" s="131">
        <v>0</v>
      </c>
      <c r="Y61" s="115"/>
      <c r="AC61" s="46" t="s">
        <v>12</v>
      </c>
    </row>
    <row r="62" spans="3:29" s="106" customFormat="1" ht="12.75" customHeight="1">
      <c r="C62" s="573" t="s">
        <v>13</v>
      </c>
      <c r="D62" s="573"/>
      <c r="F62" s="117">
        <f t="shared" si="3"/>
        <v>13</v>
      </c>
      <c r="G62" s="132">
        <v>0</v>
      </c>
      <c r="H62" s="131">
        <v>0</v>
      </c>
      <c r="I62" s="132">
        <v>3</v>
      </c>
      <c r="J62" s="132">
        <v>1</v>
      </c>
      <c r="K62" s="132">
        <v>0</v>
      </c>
      <c r="L62" s="132">
        <v>4</v>
      </c>
      <c r="M62" s="132">
        <v>0</v>
      </c>
      <c r="N62" s="132">
        <v>4</v>
      </c>
      <c r="O62" s="132">
        <v>0</v>
      </c>
      <c r="P62" s="132">
        <v>0</v>
      </c>
      <c r="Q62" s="132">
        <v>1</v>
      </c>
      <c r="R62" s="132">
        <v>0</v>
      </c>
      <c r="S62" s="132">
        <v>0</v>
      </c>
      <c r="T62" s="132">
        <v>0</v>
      </c>
      <c r="U62" s="132">
        <v>0</v>
      </c>
      <c r="V62" s="132">
        <v>0</v>
      </c>
      <c r="W62" s="132">
        <v>0</v>
      </c>
      <c r="X62" s="132">
        <v>0</v>
      </c>
      <c r="Y62" s="119"/>
      <c r="AB62" s="573" t="s">
        <v>13</v>
      </c>
      <c r="AC62" s="573"/>
    </row>
    <row r="63" spans="3:29" ht="10.5" customHeight="1">
      <c r="C63" s="571" t="s">
        <v>14</v>
      </c>
      <c r="D63" s="571"/>
      <c r="F63" s="117" t="str">
        <f t="shared" si="3"/>
        <v>－</v>
      </c>
      <c r="G63" s="131">
        <v>0</v>
      </c>
      <c r="H63" s="131">
        <v>0</v>
      </c>
      <c r="I63" s="131">
        <v>0</v>
      </c>
      <c r="J63" s="131">
        <v>0</v>
      </c>
      <c r="K63" s="131">
        <v>0</v>
      </c>
      <c r="L63" s="131">
        <v>0</v>
      </c>
      <c r="M63" s="131">
        <v>0</v>
      </c>
      <c r="N63" s="131">
        <v>0</v>
      </c>
      <c r="O63" s="131">
        <v>0</v>
      </c>
      <c r="P63" s="131">
        <v>0</v>
      </c>
      <c r="Q63" s="131">
        <v>0</v>
      </c>
      <c r="R63" s="131">
        <v>0</v>
      </c>
      <c r="S63" s="131">
        <v>0</v>
      </c>
      <c r="T63" s="131">
        <v>0</v>
      </c>
      <c r="U63" s="131">
        <v>0</v>
      </c>
      <c r="V63" s="131">
        <v>0</v>
      </c>
      <c r="W63" s="131">
        <v>0</v>
      </c>
      <c r="X63" s="132">
        <v>0</v>
      </c>
      <c r="Y63" s="115"/>
      <c r="AB63" s="571" t="s">
        <v>14</v>
      </c>
      <c r="AC63" s="571"/>
    </row>
    <row r="64" spans="3:29" ht="10.5" customHeight="1">
      <c r="C64" s="571" t="s">
        <v>15</v>
      </c>
      <c r="D64" s="571"/>
      <c r="F64" s="117">
        <f t="shared" si="3"/>
        <v>26</v>
      </c>
      <c r="G64" s="131">
        <v>1</v>
      </c>
      <c r="H64" s="131">
        <v>0</v>
      </c>
      <c r="I64" s="131">
        <v>15</v>
      </c>
      <c r="J64" s="131">
        <v>1</v>
      </c>
      <c r="K64" s="131">
        <v>0</v>
      </c>
      <c r="L64" s="131">
        <v>3</v>
      </c>
      <c r="M64" s="131">
        <v>0</v>
      </c>
      <c r="N64" s="131">
        <v>5</v>
      </c>
      <c r="O64" s="131">
        <v>0</v>
      </c>
      <c r="P64" s="131">
        <v>0</v>
      </c>
      <c r="Q64" s="131">
        <v>0</v>
      </c>
      <c r="R64" s="131">
        <v>0</v>
      </c>
      <c r="S64" s="131">
        <v>0</v>
      </c>
      <c r="T64" s="131">
        <v>0</v>
      </c>
      <c r="U64" s="131">
        <v>0</v>
      </c>
      <c r="V64" s="131">
        <v>0</v>
      </c>
      <c r="W64" s="131">
        <v>0</v>
      </c>
      <c r="X64" s="131">
        <v>1</v>
      </c>
      <c r="Y64" s="115"/>
      <c r="AB64" s="571" t="s">
        <v>15</v>
      </c>
      <c r="AC64" s="571"/>
    </row>
    <row r="65" spans="1:30" ht="10.5" customHeight="1">
      <c r="C65" s="571" t="s">
        <v>39</v>
      </c>
      <c r="D65" s="571"/>
      <c r="F65" s="117" t="str">
        <f t="shared" si="3"/>
        <v>－</v>
      </c>
      <c r="G65" s="131">
        <v>0</v>
      </c>
      <c r="H65" s="131">
        <v>0</v>
      </c>
      <c r="I65" s="131">
        <v>0</v>
      </c>
      <c r="J65" s="131">
        <v>0</v>
      </c>
      <c r="K65" s="131">
        <v>0</v>
      </c>
      <c r="L65" s="131">
        <v>0</v>
      </c>
      <c r="M65" s="131">
        <v>0</v>
      </c>
      <c r="N65" s="131">
        <v>0</v>
      </c>
      <c r="O65" s="131">
        <v>0</v>
      </c>
      <c r="P65" s="131">
        <v>0</v>
      </c>
      <c r="Q65" s="131">
        <v>0</v>
      </c>
      <c r="R65" s="131">
        <v>0</v>
      </c>
      <c r="S65" s="131">
        <v>0</v>
      </c>
      <c r="T65" s="131">
        <v>0</v>
      </c>
      <c r="U65" s="131">
        <v>0</v>
      </c>
      <c r="V65" s="131">
        <v>0</v>
      </c>
      <c r="W65" s="131">
        <v>0</v>
      </c>
      <c r="X65" s="131">
        <v>0</v>
      </c>
      <c r="Y65" s="115"/>
      <c r="AB65" s="571" t="s">
        <v>39</v>
      </c>
      <c r="AC65" s="571"/>
    </row>
    <row r="66" spans="1:30" ht="10.5" customHeight="1">
      <c r="C66" s="571" t="s">
        <v>38</v>
      </c>
      <c r="D66" s="571"/>
      <c r="F66" s="117" t="str">
        <f t="shared" si="3"/>
        <v>－</v>
      </c>
      <c r="G66" s="131">
        <v>0</v>
      </c>
      <c r="H66" s="131">
        <v>0</v>
      </c>
      <c r="I66" s="131">
        <v>0</v>
      </c>
      <c r="J66" s="131">
        <v>0</v>
      </c>
      <c r="K66" s="131">
        <v>0</v>
      </c>
      <c r="L66" s="131">
        <v>0</v>
      </c>
      <c r="M66" s="131">
        <v>0</v>
      </c>
      <c r="N66" s="131">
        <v>0</v>
      </c>
      <c r="O66" s="131">
        <v>0</v>
      </c>
      <c r="P66" s="131">
        <v>0</v>
      </c>
      <c r="Q66" s="131">
        <v>0</v>
      </c>
      <c r="R66" s="131">
        <v>0</v>
      </c>
      <c r="S66" s="131">
        <v>0</v>
      </c>
      <c r="T66" s="131">
        <v>0</v>
      </c>
      <c r="U66" s="131">
        <v>0</v>
      </c>
      <c r="V66" s="131">
        <v>0</v>
      </c>
      <c r="W66" s="131">
        <v>0</v>
      </c>
      <c r="X66" s="131">
        <v>0</v>
      </c>
      <c r="Y66" s="115"/>
      <c r="AB66" s="571" t="s">
        <v>38</v>
      </c>
      <c r="AC66" s="571"/>
    </row>
    <row r="67" spans="1:30" ht="10.5" customHeight="1">
      <c r="C67" s="571" t="s">
        <v>37</v>
      </c>
      <c r="D67" s="571"/>
      <c r="F67" s="117">
        <f t="shared" si="3"/>
        <v>12</v>
      </c>
      <c r="G67" s="131">
        <v>0</v>
      </c>
      <c r="H67" s="131">
        <v>0</v>
      </c>
      <c r="I67" s="131">
        <v>7</v>
      </c>
      <c r="J67" s="131">
        <v>1</v>
      </c>
      <c r="K67" s="131">
        <v>0</v>
      </c>
      <c r="L67" s="131">
        <v>0</v>
      </c>
      <c r="M67" s="131">
        <v>0</v>
      </c>
      <c r="N67" s="131">
        <v>1</v>
      </c>
      <c r="O67" s="131">
        <v>0</v>
      </c>
      <c r="P67" s="131">
        <v>0</v>
      </c>
      <c r="Q67" s="131">
        <v>1</v>
      </c>
      <c r="R67" s="131">
        <v>1</v>
      </c>
      <c r="S67" s="131">
        <v>0</v>
      </c>
      <c r="T67" s="131">
        <v>1</v>
      </c>
      <c r="U67" s="131">
        <v>0</v>
      </c>
      <c r="V67" s="131">
        <v>0</v>
      </c>
      <c r="W67" s="131">
        <v>0</v>
      </c>
      <c r="X67" s="131">
        <v>0</v>
      </c>
      <c r="Y67" s="115"/>
      <c r="AB67" s="571" t="s">
        <v>37</v>
      </c>
      <c r="AC67" s="571"/>
    </row>
    <row r="68" spans="1:30" ht="10.5" customHeight="1">
      <c r="C68" s="571" t="s">
        <v>36</v>
      </c>
      <c r="D68" s="571"/>
      <c r="F68" s="117" t="str">
        <f t="shared" si="3"/>
        <v>－</v>
      </c>
      <c r="G68" s="131">
        <v>0</v>
      </c>
      <c r="H68" s="131">
        <v>0</v>
      </c>
      <c r="I68" s="131">
        <v>0</v>
      </c>
      <c r="J68" s="131">
        <v>0</v>
      </c>
      <c r="K68" s="131">
        <v>0</v>
      </c>
      <c r="L68" s="131">
        <v>0</v>
      </c>
      <c r="M68" s="131">
        <v>0</v>
      </c>
      <c r="N68" s="131">
        <v>0</v>
      </c>
      <c r="O68" s="131">
        <v>0</v>
      </c>
      <c r="P68" s="131">
        <v>0</v>
      </c>
      <c r="Q68" s="131">
        <v>0</v>
      </c>
      <c r="R68" s="131">
        <v>0</v>
      </c>
      <c r="S68" s="131">
        <v>0</v>
      </c>
      <c r="T68" s="131">
        <v>0</v>
      </c>
      <c r="U68" s="131">
        <v>0</v>
      </c>
      <c r="V68" s="131">
        <v>0</v>
      </c>
      <c r="W68" s="131">
        <v>0</v>
      </c>
      <c r="X68" s="131">
        <v>0</v>
      </c>
      <c r="Y68" s="115"/>
      <c r="AB68" s="571" t="s">
        <v>36</v>
      </c>
      <c r="AC68" s="571"/>
    </row>
    <row r="69" spans="1:30" ht="6" customHeight="1">
      <c r="A69" s="86"/>
      <c r="B69" s="86"/>
      <c r="C69" s="86"/>
      <c r="D69" s="86"/>
      <c r="E69" s="88"/>
      <c r="F69" s="87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7"/>
      <c r="AA69" s="86"/>
      <c r="AB69" s="86"/>
      <c r="AC69" s="86"/>
      <c r="AD69" s="86"/>
    </row>
    <row r="70" spans="1:30" ht="6" customHeight="1"/>
    <row r="71" spans="1:30" ht="12">
      <c r="A71" s="43" t="s">
        <v>30</v>
      </c>
      <c r="B71" s="40"/>
      <c r="C71" s="40"/>
      <c r="D71" s="40"/>
      <c r="E71" s="40"/>
      <c r="U71" s="114"/>
      <c r="V71" s="114"/>
      <c r="W71" s="114"/>
      <c r="Z71" s="40"/>
      <c r="AA71" s="40"/>
      <c r="AB71" s="40"/>
      <c r="AC71" s="40"/>
      <c r="AD71" s="40"/>
    </row>
    <row r="72" spans="1:30">
      <c r="A72" s="42" t="s">
        <v>31</v>
      </c>
      <c r="V72" s="113"/>
      <c r="W72" s="113"/>
      <c r="X72" s="113"/>
    </row>
    <row r="73" spans="1:30">
      <c r="A73" s="41" t="s">
        <v>35</v>
      </c>
      <c r="B73" s="40"/>
      <c r="C73" s="40"/>
      <c r="D73" s="40"/>
      <c r="E73" s="40"/>
      <c r="U73" s="113"/>
      <c r="V73" s="112"/>
      <c r="W73" s="112"/>
      <c r="X73" s="112"/>
      <c r="Z73" s="40"/>
      <c r="AA73" s="40"/>
      <c r="AB73" s="40"/>
      <c r="AC73" s="40"/>
      <c r="AD73" s="40"/>
    </row>
    <row r="74" spans="1:30">
      <c r="A74" s="39" t="s">
        <v>33</v>
      </c>
      <c r="U74" s="113"/>
      <c r="V74" s="112"/>
      <c r="W74" s="112"/>
      <c r="X74" s="112"/>
    </row>
    <row r="75" spans="1:30">
      <c r="P75" s="113"/>
      <c r="Q75" s="112"/>
      <c r="R75" s="112"/>
      <c r="S75" s="112"/>
    </row>
  </sheetData>
  <mergeCells count="48">
    <mergeCell ref="AB68:AC68"/>
    <mergeCell ref="AB63:AC63"/>
    <mergeCell ref="AB64:AC64"/>
    <mergeCell ref="AB65:AC65"/>
    <mergeCell ref="AB66:AC66"/>
    <mergeCell ref="AC5:AD5"/>
    <mergeCell ref="AB67:AC67"/>
    <mergeCell ref="AB51:AC51"/>
    <mergeCell ref="AB56:AC56"/>
    <mergeCell ref="AB14:AC14"/>
    <mergeCell ref="AB20:AC20"/>
    <mergeCell ref="AB25:AC25"/>
    <mergeCell ref="AB26:AC26"/>
    <mergeCell ref="AB45:AC45"/>
    <mergeCell ref="AB57:AC57"/>
    <mergeCell ref="AB62:AC62"/>
    <mergeCell ref="AB35:AC35"/>
    <mergeCell ref="AB36:AC36"/>
    <mergeCell ref="AB37:AC37"/>
    <mergeCell ref="AB31:AC31"/>
    <mergeCell ref="AB32:AC32"/>
    <mergeCell ref="C68:D68"/>
    <mergeCell ref="C57:D57"/>
    <mergeCell ref="C62:D62"/>
    <mergeCell ref="C35:D35"/>
    <mergeCell ref="C36:D36"/>
    <mergeCell ref="AB33:AC33"/>
    <mergeCell ref="AB34:AC34"/>
    <mergeCell ref="C67:D67"/>
    <mergeCell ref="C66:D66"/>
    <mergeCell ref="C51:D51"/>
    <mergeCell ref="C56:D56"/>
    <mergeCell ref="C33:D33"/>
    <mergeCell ref="C34:D34"/>
    <mergeCell ref="F4:F5"/>
    <mergeCell ref="P4:P5"/>
    <mergeCell ref="C63:D63"/>
    <mergeCell ref="C64:D64"/>
    <mergeCell ref="C65:D65"/>
    <mergeCell ref="D4:E4"/>
    <mergeCell ref="C37:D37"/>
    <mergeCell ref="C45:D45"/>
    <mergeCell ref="C14:D14"/>
    <mergeCell ref="C20:D20"/>
    <mergeCell ref="C25:D25"/>
    <mergeCell ref="C26:D26"/>
    <mergeCell ref="C31:D31"/>
    <mergeCell ref="C32:D32"/>
  </mergeCells>
  <phoneticPr fontId="1"/>
  <printOptions gridLinesSet="0"/>
  <pageMargins left="0.78740157480314965" right="0.78740157480314965" top="0.98425196850393704" bottom="0.74803149606299213" header="0.59055118110236227" footer="0.11811023622047245"/>
  <pageSetup paperSize="9" orientation="portrait"/>
  <headerFooter alignWithMargins="0"/>
  <colBreaks count="1" manualBreakCount="1">
    <brk id="15" max="1048575" man="1"/>
  </colBreak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5"/>
  <sheetViews>
    <sheetView showGridLines="0" zoomScale="125" zoomScaleNormal="125" workbookViewId="0"/>
  </sheetViews>
  <sheetFormatPr defaultColWidth="11.25" defaultRowHeight="10.5"/>
  <cols>
    <col min="1" max="3" width="1.125" style="39" customWidth="1"/>
    <col min="4" max="4" width="9.875" style="39" customWidth="1"/>
    <col min="5" max="5" width="1.125" style="39" customWidth="1"/>
    <col min="6" max="6" width="7.375" style="39" customWidth="1"/>
    <col min="7" max="15" width="7.25" style="39" customWidth="1"/>
    <col min="16" max="16" width="8" style="39" customWidth="1"/>
    <col min="17" max="17" width="8.25" style="39" customWidth="1"/>
    <col min="18" max="19" width="8" style="39" customWidth="1"/>
    <col min="20" max="20" width="8.375" style="39" customWidth="1"/>
    <col min="21" max="21" width="8.25" style="39" customWidth="1"/>
    <col min="22" max="23" width="7.625" style="39" customWidth="1"/>
    <col min="24" max="24" width="7.375" style="39" customWidth="1"/>
    <col min="25" max="28" width="1.125" style="39" customWidth="1"/>
    <col min="29" max="29" width="9.875" style="39" customWidth="1"/>
    <col min="30" max="30" width="1.125" style="39" customWidth="1"/>
    <col min="31" max="16384" width="11.25" style="39"/>
  </cols>
  <sheetData>
    <row r="1" spans="1:30" ht="13.5">
      <c r="I1" s="85"/>
      <c r="J1" s="105" t="s">
        <v>55</v>
      </c>
      <c r="M1" s="105"/>
      <c r="N1" s="105"/>
      <c r="O1" s="105"/>
      <c r="P1" s="105" t="s">
        <v>54</v>
      </c>
      <c r="Q1" s="105"/>
      <c r="R1" s="105"/>
      <c r="S1" s="105"/>
      <c r="T1" s="105"/>
    </row>
    <row r="2" spans="1:30" ht="4.5" customHeight="1">
      <c r="I2" s="82"/>
    </row>
    <row r="3" spans="1:30" ht="1.5" customHeight="1"/>
    <row r="4" spans="1:30">
      <c r="A4" s="94"/>
      <c r="B4" s="94"/>
      <c r="C4" s="94"/>
      <c r="D4" s="572" t="s">
        <v>47</v>
      </c>
      <c r="E4" s="572"/>
      <c r="F4" s="569" t="s">
        <v>48</v>
      </c>
      <c r="G4" s="104" t="s">
        <v>0</v>
      </c>
      <c r="H4" s="104"/>
      <c r="I4" s="104"/>
      <c r="J4" s="104"/>
      <c r="K4" s="104"/>
      <c r="L4" s="104" t="s">
        <v>1</v>
      </c>
      <c r="M4" s="104"/>
      <c r="N4" s="104"/>
      <c r="O4" s="104"/>
      <c r="P4" s="570" t="s">
        <v>41</v>
      </c>
      <c r="Q4" s="104" t="s">
        <v>2</v>
      </c>
      <c r="R4" s="104"/>
      <c r="S4" s="104"/>
      <c r="T4" s="104"/>
      <c r="U4" s="104" t="s">
        <v>3</v>
      </c>
      <c r="V4" s="104"/>
      <c r="W4" s="104"/>
      <c r="X4" s="103"/>
      <c r="Y4" s="103"/>
      <c r="Z4" s="102" t="s">
        <v>47</v>
      </c>
      <c r="AA4" s="94"/>
      <c r="AB4" s="94"/>
      <c r="AC4" s="94"/>
      <c r="AD4" s="94"/>
    </row>
    <row r="5" spans="1:30" ht="13.5" customHeight="1">
      <c r="A5" s="101" t="s">
        <v>46</v>
      </c>
      <c r="B5" s="86"/>
      <c r="C5" s="86"/>
      <c r="D5" s="86"/>
      <c r="E5" s="86"/>
      <c r="F5" s="569"/>
      <c r="G5" s="99" t="s">
        <v>4</v>
      </c>
      <c r="H5" s="100" t="s">
        <v>5</v>
      </c>
      <c r="I5" s="100" t="s">
        <v>6</v>
      </c>
      <c r="J5" s="100" t="s">
        <v>7</v>
      </c>
      <c r="K5" s="99" t="s">
        <v>8</v>
      </c>
      <c r="L5" s="99" t="s">
        <v>4</v>
      </c>
      <c r="M5" s="100" t="s">
        <v>5</v>
      </c>
      <c r="N5" s="100" t="s">
        <v>6</v>
      </c>
      <c r="O5" s="100" t="s">
        <v>7</v>
      </c>
      <c r="P5" s="570"/>
      <c r="Q5" s="99" t="s">
        <v>9</v>
      </c>
      <c r="R5" s="99" t="s">
        <v>27</v>
      </c>
      <c r="S5" s="99" t="s">
        <v>11</v>
      </c>
      <c r="T5" s="100" t="s">
        <v>12</v>
      </c>
      <c r="U5" s="99" t="s">
        <v>13</v>
      </c>
      <c r="V5" s="99" t="s">
        <v>14</v>
      </c>
      <c r="W5" s="99" t="s">
        <v>15</v>
      </c>
      <c r="X5" s="98" t="s">
        <v>16</v>
      </c>
      <c r="Y5" s="97"/>
      <c r="Z5" s="86"/>
      <c r="AA5" s="86"/>
      <c r="AB5" s="86"/>
      <c r="AC5" s="574" t="s">
        <v>46</v>
      </c>
      <c r="AD5" s="574"/>
    </row>
    <row r="6" spans="1:30" ht="6" customHeight="1">
      <c r="A6" s="94"/>
      <c r="B6" s="94"/>
      <c r="C6" s="94"/>
      <c r="D6" s="94"/>
      <c r="E6" s="96"/>
      <c r="Z6" s="95"/>
      <c r="AA6" s="94"/>
      <c r="AB6" s="94"/>
      <c r="AC6" s="94"/>
      <c r="AD6" s="94"/>
    </row>
    <row r="7" spans="1:30">
      <c r="E7" s="91"/>
      <c r="K7" s="57" t="s">
        <v>17</v>
      </c>
      <c r="N7" s="57" t="s">
        <v>18</v>
      </c>
      <c r="Q7" s="66" t="s">
        <v>19</v>
      </c>
      <c r="T7" s="66" t="s">
        <v>20</v>
      </c>
      <c r="Z7" s="89"/>
    </row>
    <row r="8" spans="1:30" ht="10.5" customHeight="1">
      <c r="D8" s="65" t="s">
        <v>71</v>
      </c>
      <c r="E8" s="91"/>
      <c r="F8" s="50">
        <v>14534</v>
      </c>
      <c r="G8" s="50">
        <v>60</v>
      </c>
      <c r="H8" s="50">
        <v>6</v>
      </c>
      <c r="I8" s="50">
        <v>9268</v>
      </c>
      <c r="J8" s="50">
        <v>540</v>
      </c>
      <c r="K8" s="50" t="s">
        <v>23</v>
      </c>
      <c r="L8" s="50">
        <v>205</v>
      </c>
      <c r="M8" s="50">
        <v>40</v>
      </c>
      <c r="N8" s="50">
        <v>2134</v>
      </c>
      <c r="O8" s="50">
        <v>591</v>
      </c>
      <c r="P8" s="50">
        <v>15</v>
      </c>
      <c r="Q8" s="50">
        <v>76</v>
      </c>
      <c r="R8" s="50">
        <v>62</v>
      </c>
      <c r="S8" s="50">
        <v>35</v>
      </c>
      <c r="T8" s="50">
        <v>442</v>
      </c>
      <c r="U8" s="50">
        <v>776</v>
      </c>
      <c r="V8" s="50" t="s">
        <v>23</v>
      </c>
      <c r="W8" s="50">
        <v>280</v>
      </c>
      <c r="X8" s="50">
        <v>4</v>
      </c>
      <c r="Y8" s="48"/>
      <c r="Z8" s="89"/>
      <c r="AC8" s="65" t="str">
        <f>D8</f>
        <v>平　 成　 9　 年</v>
      </c>
    </row>
    <row r="9" spans="1:30" ht="10.5" customHeight="1">
      <c r="D9" s="64" t="s">
        <v>56</v>
      </c>
      <c r="E9" s="91"/>
      <c r="F9" s="50">
        <v>16112</v>
      </c>
      <c r="G9" s="50">
        <v>62</v>
      </c>
      <c r="H9" s="50">
        <v>8</v>
      </c>
      <c r="I9" s="50">
        <v>10441</v>
      </c>
      <c r="J9" s="50">
        <v>627</v>
      </c>
      <c r="K9" s="50" t="s">
        <v>23</v>
      </c>
      <c r="L9" s="50">
        <v>241</v>
      </c>
      <c r="M9" s="50">
        <v>2</v>
      </c>
      <c r="N9" s="50">
        <v>2264</v>
      </c>
      <c r="O9" s="50">
        <v>660</v>
      </c>
      <c r="P9" s="50">
        <v>8</v>
      </c>
      <c r="Q9" s="50">
        <v>118</v>
      </c>
      <c r="R9" s="50">
        <v>63</v>
      </c>
      <c r="S9" s="50">
        <v>43</v>
      </c>
      <c r="T9" s="50">
        <v>496</v>
      </c>
      <c r="U9" s="50">
        <v>771</v>
      </c>
      <c r="V9" s="50" t="s">
        <v>23</v>
      </c>
      <c r="W9" s="50">
        <v>307</v>
      </c>
      <c r="X9" s="50">
        <v>1</v>
      </c>
      <c r="Y9" s="48"/>
      <c r="Z9" s="89"/>
      <c r="AC9" s="65" t="str">
        <f>D9</f>
        <v xml:space="preserve">10　　 </v>
      </c>
    </row>
    <row r="10" spans="1:30" ht="10.5" customHeight="1">
      <c r="D10" s="64" t="s">
        <v>62</v>
      </c>
      <c r="E10" s="91"/>
      <c r="F10" s="50">
        <v>16817</v>
      </c>
      <c r="G10" s="50">
        <v>63</v>
      </c>
      <c r="H10" s="50">
        <v>17</v>
      </c>
      <c r="I10" s="50">
        <v>10843</v>
      </c>
      <c r="J10" s="50">
        <v>764</v>
      </c>
      <c r="K10" s="50" t="s">
        <v>23</v>
      </c>
      <c r="L10" s="50">
        <v>203</v>
      </c>
      <c r="M10" s="50" t="s">
        <v>23</v>
      </c>
      <c r="N10" s="50">
        <v>2344</v>
      </c>
      <c r="O10" s="50">
        <v>639</v>
      </c>
      <c r="P10" s="50">
        <v>8</v>
      </c>
      <c r="Q10" s="50">
        <v>115</v>
      </c>
      <c r="R10" s="50">
        <v>67</v>
      </c>
      <c r="S10" s="50">
        <v>38</v>
      </c>
      <c r="T10" s="50">
        <v>592</v>
      </c>
      <c r="U10" s="50">
        <v>815</v>
      </c>
      <c r="V10" s="50" t="s">
        <v>23</v>
      </c>
      <c r="W10" s="50">
        <v>298</v>
      </c>
      <c r="X10" s="50">
        <v>11</v>
      </c>
      <c r="Y10" s="48"/>
      <c r="Z10" s="89"/>
      <c r="AC10" s="65" t="str">
        <f>D10</f>
        <v xml:space="preserve">11　　 </v>
      </c>
    </row>
    <row r="11" spans="1:30" ht="10.5" customHeight="1">
      <c r="D11" s="64" t="s">
        <v>66</v>
      </c>
      <c r="E11" s="91"/>
      <c r="F11" s="50">
        <v>18719</v>
      </c>
      <c r="G11" s="50">
        <v>70</v>
      </c>
      <c r="H11" s="50">
        <v>15</v>
      </c>
      <c r="I11" s="50">
        <v>11681</v>
      </c>
      <c r="J11" s="50">
        <v>1017</v>
      </c>
      <c r="K11" s="50" t="s">
        <v>23</v>
      </c>
      <c r="L11" s="50">
        <v>239</v>
      </c>
      <c r="M11" s="50">
        <v>5</v>
      </c>
      <c r="N11" s="50">
        <v>2583</v>
      </c>
      <c r="O11" s="50">
        <v>707</v>
      </c>
      <c r="P11" s="50">
        <v>16</v>
      </c>
      <c r="Q11" s="50">
        <v>118</v>
      </c>
      <c r="R11" s="50">
        <v>87</v>
      </c>
      <c r="S11" s="50">
        <v>44</v>
      </c>
      <c r="T11" s="50">
        <v>647</v>
      </c>
      <c r="U11" s="50">
        <v>913</v>
      </c>
      <c r="V11" s="50">
        <v>1</v>
      </c>
      <c r="W11" s="50">
        <v>286</v>
      </c>
      <c r="X11" s="50">
        <v>290</v>
      </c>
      <c r="Y11" s="48"/>
      <c r="Z11" s="89"/>
      <c r="AC11" s="65" t="str">
        <f>D11</f>
        <v xml:space="preserve">12　　 </v>
      </c>
    </row>
    <row r="12" spans="1:30" ht="10.5" customHeight="1">
      <c r="D12" s="58" t="s">
        <v>70</v>
      </c>
      <c r="E12" s="57"/>
      <c r="F12" s="126">
        <v>19565</v>
      </c>
      <c r="G12" s="112">
        <v>103</v>
      </c>
      <c r="H12" s="112">
        <v>14</v>
      </c>
      <c r="I12" s="112">
        <v>12137</v>
      </c>
      <c r="J12" s="112">
        <v>1188</v>
      </c>
      <c r="K12" s="112" t="s">
        <v>23</v>
      </c>
      <c r="L12" s="112">
        <v>301</v>
      </c>
      <c r="M12" s="112">
        <v>1</v>
      </c>
      <c r="N12" s="112">
        <v>2528</v>
      </c>
      <c r="O12" s="112">
        <v>695</v>
      </c>
      <c r="P12" s="112">
        <v>6</v>
      </c>
      <c r="Q12" s="112">
        <v>143</v>
      </c>
      <c r="R12" s="112">
        <v>79</v>
      </c>
      <c r="S12" s="112">
        <v>50</v>
      </c>
      <c r="T12" s="112">
        <v>610</v>
      </c>
      <c r="U12" s="112">
        <v>890</v>
      </c>
      <c r="V12" s="112">
        <v>2</v>
      </c>
      <c r="W12" s="112">
        <v>221</v>
      </c>
      <c r="X12" s="112">
        <v>597</v>
      </c>
      <c r="Y12" s="130">
        <f>SUM(Y15:Y37)</f>
        <v>0</v>
      </c>
      <c r="AC12" s="66" t="str">
        <f>D12</f>
        <v xml:space="preserve">13　　 </v>
      </c>
      <c r="AD12" s="57"/>
    </row>
    <row r="13" spans="1:30" ht="3.75" customHeight="1">
      <c r="F13" s="126">
        <v>0</v>
      </c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9"/>
      <c r="W13" s="128"/>
      <c r="X13" s="128"/>
      <c r="Y13" s="91"/>
    </row>
    <row r="14" spans="1:30" ht="10.5" customHeight="1">
      <c r="C14" s="571" t="s">
        <v>43</v>
      </c>
      <c r="D14" s="571"/>
      <c r="F14" s="126">
        <v>0</v>
      </c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9"/>
      <c r="W14" s="128"/>
      <c r="X14" s="128"/>
      <c r="Y14" s="91"/>
      <c r="AB14" s="571" t="s">
        <v>43</v>
      </c>
      <c r="AC14" s="571"/>
    </row>
    <row r="15" spans="1:30" ht="10.5" customHeight="1">
      <c r="D15" s="46" t="s">
        <v>4</v>
      </c>
      <c r="F15" s="117">
        <v>31</v>
      </c>
      <c r="G15" s="116" t="s">
        <v>23</v>
      </c>
      <c r="H15" s="116" t="s">
        <v>23</v>
      </c>
      <c r="I15" s="116">
        <v>19</v>
      </c>
      <c r="J15" s="116" t="s">
        <v>23</v>
      </c>
      <c r="K15" s="116" t="s">
        <v>23</v>
      </c>
      <c r="L15" s="116">
        <v>1</v>
      </c>
      <c r="M15" s="116" t="s">
        <v>23</v>
      </c>
      <c r="N15" s="116">
        <v>2</v>
      </c>
      <c r="O15" s="116">
        <v>3</v>
      </c>
      <c r="P15" s="116" t="s">
        <v>23</v>
      </c>
      <c r="Q15" s="116" t="s">
        <v>23</v>
      </c>
      <c r="R15" s="116" t="s">
        <v>23</v>
      </c>
      <c r="S15" s="116" t="s">
        <v>23</v>
      </c>
      <c r="T15" s="116">
        <v>1</v>
      </c>
      <c r="U15" s="116">
        <v>4</v>
      </c>
      <c r="V15" s="116" t="s">
        <v>23</v>
      </c>
      <c r="W15" s="116">
        <v>1</v>
      </c>
      <c r="X15" s="116" t="s">
        <v>23</v>
      </c>
      <c r="Y15" s="115"/>
      <c r="AC15" s="46" t="s">
        <v>4</v>
      </c>
    </row>
    <row r="16" spans="1:30" ht="10.5" customHeight="1">
      <c r="D16" s="46" t="s">
        <v>5</v>
      </c>
      <c r="F16" s="117">
        <v>11</v>
      </c>
      <c r="G16" s="116" t="s">
        <v>23</v>
      </c>
      <c r="H16" s="116" t="s">
        <v>23</v>
      </c>
      <c r="I16" s="116">
        <v>9</v>
      </c>
      <c r="J16" s="116" t="s">
        <v>23</v>
      </c>
      <c r="K16" s="116" t="s">
        <v>23</v>
      </c>
      <c r="L16" s="116" t="s">
        <v>23</v>
      </c>
      <c r="M16" s="116" t="s">
        <v>23</v>
      </c>
      <c r="N16" s="116">
        <v>1</v>
      </c>
      <c r="O16" s="116" t="s">
        <v>23</v>
      </c>
      <c r="P16" s="116" t="s">
        <v>23</v>
      </c>
      <c r="Q16" s="116" t="s">
        <v>23</v>
      </c>
      <c r="R16" s="116" t="s">
        <v>23</v>
      </c>
      <c r="S16" s="116" t="s">
        <v>23</v>
      </c>
      <c r="T16" s="116" t="s">
        <v>23</v>
      </c>
      <c r="U16" s="116" t="s">
        <v>23</v>
      </c>
      <c r="V16" s="116" t="s">
        <v>23</v>
      </c>
      <c r="W16" s="116" t="s">
        <v>23</v>
      </c>
      <c r="X16" s="116">
        <v>1</v>
      </c>
      <c r="Y16" s="115"/>
      <c r="AC16" s="46" t="s">
        <v>5</v>
      </c>
    </row>
    <row r="17" spans="3:29" ht="10.5" customHeight="1">
      <c r="D17" s="46" t="s">
        <v>6</v>
      </c>
      <c r="F17" s="117">
        <v>8912</v>
      </c>
      <c r="G17" s="116">
        <v>22</v>
      </c>
      <c r="H17" s="116">
        <v>3</v>
      </c>
      <c r="I17" s="116">
        <v>5538</v>
      </c>
      <c r="J17" s="116">
        <v>523</v>
      </c>
      <c r="K17" s="116" t="s">
        <v>23</v>
      </c>
      <c r="L17" s="116">
        <v>155</v>
      </c>
      <c r="M17" s="116">
        <v>1</v>
      </c>
      <c r="N17" s="116">
        <v>1107</v>
      </c>
      <c r="O17" s="116">
        <v>258</v>
      </c>
      <c r="P17" s="116">
        <v>1</v>
      </c>
      <c r="Q17" s="116">
        <v>55</v>
      </c>
      <c r="R17" s="116">
        <v>35</v>
      </c>
      <c r="S17" s="116">
        <v>18</v>
      </c>
      <c r="T17" s="116">
        <v>248</v>
      </c>
      <c r="U17" s="116">
        <v>561</v>
      </c>
      <c r="V17" s="116">
        <v>2</v>
      </c>
      <c r="W17" s="116">
        <v>157</v>
      </c>
      <c r="X17" s="116">
        <v>228</v>
      </c>
      <c r="Y17" s="115"/>
      <c r="AC17" s="46" t="s">
        <v>6</v>
      </c>
    </row>
    <row r="18" spans="3:29" ht="10.5" customHeight="1">
      <c r="D18" s="46" t="s">
        <v>7</v>
      </c>
      <c r="F18" s="117">
        <v>1078</v>
      </c>
      <c r="G18" s="116">
        <v>1</v>
      </c>
      <c r="H18" s="116" t="s">
        <v>23</v>
      </c>
      <c r="I18" s="116">
        <v>631</v>
      </c>
      <c r="J18" s="116">
        <v>73</v>
      </c>
      <c r="K18" s="116" t="s">
        <v>23</v>
      </c>
      <c r="L18" s="116">
        <v>14</v>
      </c>
      <c r="M18" s="116" t="s">
        <v>23</v>
      </c>
      <c r="N18" s="116">
        <v>160</v>
      </c>
      <c r="O18" s="116">
        <v>38</v>
      </c>
      <c r="P18" s="116" t="s">
        <v>23</v>
      </c>
      <c r="Q18" s="116">
        <v>3</v>
      </c>
      <c r="R18" s="116">
        <v>3</v>
      </c>
      <c r="S18" s="116">
        <v>1</v>
      </c>
      <c r="T18" s="116">
        <v>29</v>
      </c>
      <c r="U18" s="116">
        <v>81</v>
      </c>
      <c r="V18" s="116" t="s">
        <v>23</v>
      </c>
      <c r="W18" s="116">
        <v>11</v>
      </c>
      <c r="X18" s="116">
        <v>33</v>
      </c>
      <c r="Y18" s="115"/>
      <c r="AC18" s="46" t="s">
        <v>7</v>
      </c>
    </row>
    <row r="19" spans="3:29" ht="10.5" customHeight="1">
      <c r="D19" s="46" t="s">
        <v>8</v>
      </c>
      <c r="F19" s="117" t="s">
        <v>23</v>
      </c>
      <c r="G19" s="116" t="s">
        <v>23</v>
      </c>
      <c r="H19" s="116" t="s">
        <v>23</v>
      </c>
      <c r="I19" s="116" t="s">
        <v>23</v>
      </c>
      <c r="J19" s="116" t="s">
        <v>23</v>
      </c>
      <c r="K19" s="116" t="s">
        <v>23</v>
      </c>
      <c r="L19" s="116" t="s">
        <v>23</v>
      </c>
      <c r="M19" s="116" t="s">
        <v>23</v>
      </c>
      <c r="N19" s="116" t="s">
        <v>23</v>
      </c>
      <c r="O19" s="116" t="s">
        <v>23</v>
      </c>
      <c r="P19" s="116" t="s">
        <v>23</v>
      </c>
      <c r="Q19" s="116" t="s">
        <v>23</v>
      </c>
      <c r="R19" s="116" t="s">
        <v>23</v>
      </c>
      <c r="S19" s="116" t="s">
        <v>23</v>
      </c>
      <c r="T19" s="116" t="s">
        <v>23</v>
      </c>
      <c r="U19" s="116" t="s">
        <v>23</v>
      </c>
      <c r="V19" s="116" t="s">
        <v>23</v>
      </c>
      <c r="W19" s="116" t="s">
        <v>23</v>
      </c>
      <c r="X19" s="116" t="s">
        <v>23</v>
      </c>
      <c r="Y19" s="115"/>
      <c r="AC19" s="46" t="s">
        <v>8</v>
      </c>
    </row>
    <row r="20" spans="3:29" ht="12.75" customHeight="1">
      <c r="C20" s="571" t="s">
        <v>42</v>
      </c>
      <c r="D20" s="571"/>
      <c r="F20" s="11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15"/>
      <c r="AB20" s="571" t="s">
        <v>42</v>
      </c>
      <c r="AC20" s="571"/>
    </row>
    <row r="21" spans="3:29" ht="10.5" customHeight="1">
      <c r="D21" s="46" t="s">
        <v>4</v>
      </c>
      <c r="F21" s="117">
        <v>97</v>
      </c>
      <c r="G21" s="116" t="s">
        <v>23</v>
      </c>
      <c r="H21" s="116" t="s">
        <v>23</v>
      </c>
      <c r="I21" s="116">
        <v>39</v>
      </c>
      <c r="J21" s="116">
        <v>3</v>
      </c>
      <c r="K21" s="116" t="s">
        <v>23</v>
      </c>
      <c r="L21" s="116">
        <v>25</v>
      </c>
      <c r="M21" s="116" t="s">
        <v>23</v>
      </c>
      <c r="N21" s="116">
        <v>18</v>
      </c>
      <c r="O21" s="116">
        <v>1</v>
      </c>
      <c r="P21" s="116" t="s">
        <v>23</v>
      </c>
      <c r="Q21" s="116">
        <v>2</v>
      </c>
      <c r="R21" s="116" t="s">
        <v>23</v>
      </c>
      <c r="S21" s="116" t="s">
        <v>23</v>
      </c>
      <c r="T21" s="116">
        <v>5</v>
      </c>
      <c r="U21" s="116">
        <v>3</v>
      </c>
      <c r="V21" s="116" t="s">
        <v>23</v>
      </c>
      <c r="W21" s="116" t="s">
        <v>23</v>
      </c>
      <c r="X21" s="116">
        <v>1</v>
      </c>
      <c r="Y21" s="115"/>
      <c r="AC21" s="46" t="s">
        <v>4</v>
      </c>
    </row>
    <row r="22" spans="3:29" ht="10.5" customHeight="1">
      <c r="D22" s="46" t="s">
        <v>5</v>
      </c>
      <c r="F22" s="117" t="s">
        <v>23</v>
      </c>
      <c r="G22" s="116" t="s">
        <v>23</v>
      </c>
      <c r="H22" s="116" t="s">
        <v>23</v>
      </c>
      <c r="I22" s="116" t="s">
        <v>23</v>
      </c>
      <c r="J22" s="116" t="s">
        <v>23</v>
      </c>
      <c r="K22" s="116" t="s">
        <v>23</v>
      </c>
      <c r="L22" s="116" t="s">
        <v>23</v>
      </c>
      <c r="M22" s="116" t="s">
        <v>23</v>
      </c>
      <c r="N22" s="116" t="s">
        <v>23</v>
      </c>
      <c r="O22" s="116" t="s">
        <v>23</v>
      </c>
      <c r="P22" s="116" t="s">
        <v>23</v>
      </c>
      <c r="Q22" s="116" t="s">
        <v>23</v>
      </c>
      <c r="R22" s="116" t="s">
        <v>23</v>
      </c>
      <c r="S22" s="116" t="s">
        <v>23</v>
      </c>
      <c r="T22" s="116" t="s">
        <v>23</v>
      </c>
      <c r="U22" s="116" t="s">
        <v>23</v>
      </c>
      <c r="V22" s="116" t="s">
        <v>23</v>
      </c>
      <c r="W22" s="116" t="s">
        <v>23</v>
      </c>
      <c r="X22" s="116" t="s">
        <v>23</v>
      </c>
      <c r="Y22" s="115"/>
      <c r="AC22" s="46" t="s">
        <v>5</v>
      </c>
    </row>
    <row r="23" spans="3:29" ht="10.5" customHeight="1">
      <c r="D23" s="46" t="s">
        <v>6</v>
      </c>
      <c r="F23" s="117">
        <v>1276</v>
      </c>
      <c r="G23" s="116">
        <v>2</v>
      </c>
      <c r="H23" s="116">
        <v>1</v>
      </c>
      <c r="I23" s="116">
        <v>692</v>
      </c>
      <c r="J23" s="116">
        <v>71</v>
      </c>
      <c r="K23" s="116" t="s">
        <v>23</v>
      </c>
      <c r="L23" s="116">
        <v>45</v>
      </c>
      <c r="M23" s="116" t="s">
        <v>23</v>
      </c>
      <c r="N23" s="116">
        <v>221</v>
      </c>
      <c r="O23" s="116">
        <v>39</v>
      </c>
      <c r="P23" s="116" t="s">
        <v>23</v>
      </c>
      <c r="Q23" s="116">
        <v>5</v>
      </c>
      <c r="R23" s="116">
        <v>1</v>
      </c>
      <c r="S23" s="116">
        <v>1</v>
      </c>
      <c r="T23" s="116">
        <v>40</v>
      </c>
      <c r="U23" s="116">
        <v>114</v>
      </c>
      <c r="V23" s="116" t="s">
        <v>23</v>
      </c>
      <c r="W23" s="116">
        <v>25</v>
      </c>
      <c r="X23" s="116">
        <v>19</v>
      </c>
      <c r="Y23" s="115"/>
      <c r="AC23" s="46" t="s">
        <v>6</v>
      </c>
    </row>
    <row r="24" spans="3:29" ht="10.5" customHeight="1">
      <c r="D24" s="46" t="s">
        <v>7</v>
      </c>
      <c r="F24" s="117">
        <v>510</v>
      </c>
      <c r="G24" s="116">
        <v>1</v>
      </c>
      <c r="H24" s="116" t="s">
        <v>23</v>
      </c>
      <c r="I24" s="116">
        <v>301</v>
      </c>
      <c r="J24" s="116">
        <v>22</v>
      </c>
      <c r="K24" s="116" t="s">
        <v>23</v>
      </c>
      <c r="L24" s="116">
        <v>7</v>
      </c>
      <c r="M24" s="116" t="s">
        <v>23</v>
      </c>
      <c r="N24" s="116">
        <v>67</v>
      </c>
      <c r="O24" s="116">
        <v>16</v>
      </c>
      <c r="P24" s="116" t="s">
        <v>23</v>
      </c>
      <c r="Q24" s="116" t="s">
        <v>23</v>
      </c>
      <c r="R24" s="116">
        <v>1</v>
      </c>
      <c r="S24" s="116" t="s">
        <v>23</v>
      </c>
      <c r="T24" s="116">
        <v>19</v>
      </c>
      <c r="U24" s="116">
        <v>56</v>
      </c>
      <c r="V24" s="116" t="s">
        <v>23</v>
      </c>
      <c r="W24" s="116">
        <v>11</v>
      </c>
      <c r="X24" s="116">
        <v>9</v>
      </c>
      <c r="Y24" s="115"/>
      <c r="AC24" s="46" t="s">
        <v>7</v>
      </c>
    </row>
    <row r="25" spans="3:29" ht="12.75" customHeight="1">
      <c r="C25" s="571" t="s">
        <v>41</v>
      </c>
      <c r="D25" s="571"/>
      <c r="F25" s="117" t="s">
        <v>23</v>
      </c>
      <c r="G25" s="116" t="s">
        <v>23</v>
      </c>
      <c r="H25" s="116" t="s">
        <v>23</v>
      </c>
      <c r="I25" s="116" t="s">
        <v>23</v>
      </c>
      <c r="J25" s="116" t="s">
        <v>23</v>
      </c>
      <c r="K25" s="116" t="s">
        <v>23</v>
      </c>
      <c r="L25" s="116" t="s">
        <v>23</v>
      </c>
      <c r="M25" s="116" t="s">
        <v>23</v>
      </c>
      <c r="N25" s="116" t="s">
        <v>23</v>
      </c>
      <c r="O25" s="116" t="s">
        <v>23</v>
      </c>
      <c r="P25" s="116" t="s">
        <v>23</v>
      </c>
      <c r="Q25" s="116" t="s">
        <v>23</v>
      </c>
      <c r="R25" s="116" t="s">
        <v>23</v>
      </c>
      <c r="S25" s="116" t="s">
        <v>23</v>
      </c>
      <c r="T25" s="116" t="s">
        <v>23</v>
      </c>
      <c r="U25" s="116" t="s">
        <v>23</v>
      </c>
      <c r="V25" s="116" t="s">
        <v>23</v>
      </c>
      <c r="W25" s="116" t="s">
        <v>23</v>
      </c>
      <c r="X25" s="116" t="s">
        <v>23</v>
      </c>
      <c r="Y25" s="115"/>
      <c r="AB25" s="571" t="s">
        <v>41</v>
      </c>
      <c r="AC25" s="571"/>
    </row>
    <row r="26" spans="3:29" ht="12.75" customHeight="1">
      <c r="C26" s="571" t="s">
        <v>40</v>
      </c>
      <c r="D26" s="571"/>
      <c r="F26" s="11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15"/>
      <c r="AB26" s="571" t="s">
        <v>40</v>
      </c>
      <c r="AC26" s="571"/>
    </row>
    <row r="27" spans="3:29" ht="10.5" customHeight="1">
      <c r="D27" s="46" t="s">
        <v>9</v>
      </c>
      <c r="F27" s="117">
        <v>353</v>
      </c>
      <c r="G27" s="116">
        <v>2</v>
      </c>
      <c r="H27" s="116">
        <v>3</v>
      </c>
      <c r="I27" s="116">
        <v>230</v>
      </c>
      <c r="J27" s="116">
        <v>24</v>
      </c>
      <c r="K27" s="116" t="s">
        <v>23</v>
      </c>
      <c r="L27" s="116">
        <v>4</v>
      </c>
      <c r="M27" s="116" t="s">
        <v>23</v>
      </c>
      <c r="N27" s="116">
        <v>39</v>
      </c>
      <c r="O27" s="116">
        <v>14</v>
      </c>
      <c r="P27" s="116" t="s">
        <v>23</v>
      </c>
      <c r="Q27" s="116">
        <v>2</v>
      </c>
      <c r="R27" s="116">
        <v>1</v>
      </c>
      <c r="S27" s="116">
        <v>1</v>
      </c>
      <c r="T27" s="116">
        <v>6</v>
      </c>
      <c r="U27" s="116">
        <v>9</v>
      </c>
      <c r="V27" s="116" t="s">
        <v>23</v>
      </c>
      <c r="W27" s="116">
        <v>3</v>
      </c>
      <c r="X27" s="116">
        <v>15</v>
      </c>
      <c r="Y27" s="115"/>
      <c r="AC27" s="46" t="s">
        <v>9</v>
      </c>
    </row>
    <row r="28" spans="3:29" ht="10.5" customHeight="1">
      <c r="D28" s="46" t="s">
        <v>27</v>
      </c>
      <c r="F28" s="117">
        <v>274</v>
      </c>
      <c r="G28" s="116" t="s">
        <v>23</v>
      </c>
      <c r="H28" s="116" t="s">
        <v>23</v>
      </c>
      <c r="I28" s="116">
        <v>178</v>
      </c>
      <c r="J28" s="116">
        <v>17</v>
      </c>
      <c r="K28" s="116" t="s">
        <v>23</v>
      </c>
      <c r="L28" s="116">
        <v>3</v>
      </c>
      <c r="M28" s="116" t="s">
        <v>23</v>
      </c>
      <c r="N28" s="116">
        <v>33</v>
      </c>
      <c r="O28" s="116">
        <v>13</v>
      </c>
      <c r="P28" s="116">
        <v>1</v>
      </c>
      <c r="Q28" s="116" t="s">
        <v>23</v>
      </c>
      <c r="R28" s="116" t="s">
        <v>23</v>
      </c>
      <c r="S28" s="116" t="s">
        <v>23</v>
      </c>
      <c r="T28" s="116">
        <v>3</v>
      </c>
      <c r="U28" s="116">
        <v>8</v>
      </c>
      <c r="V28" s="116" t="s">
        <v>23</v>
      </c>
      <c r="W28" s="116">
        <v>3</v>
      </c>
      <c r="X28" s="116">
        <v>15</v>
      </c>
      <c r="Y28" s="115"/>
      <c r="AC28" s="46" t="s">
        <v>27</v>
      </c>
    </row>
    <row r="29" spans="3:29" ht="10.5" customHeight="1">
      <c r="D29" s="46" t="s">
        <v>11</v>
      </c>
      <c r="F29" s="117">
        <v>137</v>
      </c>
      <c r="G29" s="116" t="s">
        <v>23</v>
      </c>
      <c r="H29" s="116" t="s">
        <v>23</v>
      </c>
      <c r="I29" s="116">
        <v>94</v>
      </c>
      <c r="J29" s="116">
        <v>4</v>
      </c>
      <c r="K29" s="116" t="s">
        <v>23</v>
      </c>
      <c r="L29" s="116">
        <v>2</v>
      </c>
      <c r="M29" s="116" t="s">
        <v>23</v>
      </c>
      <c r="N29" s="116">
        <v>14</v>
      </c>
      <c r="O29" s="116">
        <v>10</v>
      </c>
      <c r="P29" s="116">
        <v>1</v>
      </c>
      <c r="Q29" s="116">
        <v>1</v>
      </c>
      <c r="R29" s="116">
        <v>1</v>
      </c>
      <c r="S29" s="116" t="s">
        <v>23</v>
      </c>
      <c r="T29" s="116">
        <v>2</v>
      </c>
      <c r="U29" s="116">
        <v>3</v>
      </c>
      <c r="V29" s="116" t="s">
        <v>23</v>
      </c>
      <c r="W29" s="116">
        <v>3</v>
      </c>
      <c r="X29" s="116">
        <v>2</v>
      </c>
      <c r="Y29" s="115"/>
      <c r="AC29" s="46" t="s">
        <v>11</v>
      </c>
    </row>
    <row r="30" spans="3:29" ht="10.5" customHeight="1">
      <c r="D30" s="46" t="s">
        <v>12</v>
      </c>
      <c r="F30" s="117">
        <v>1092</v>
      </c>
      <c r="G30" s="116" t="s">
        <v>23</v>
      </c>
      <c r="H30" s="116" t="s">
        <v>23</v>
      </c>
      <c r="I30" s="116">
        <v>736</v>
      </c>
      <c r="J30" s="116">
        <v>63</v>
      </c>
      <c r="K30" s="116" t="s">
        <v>23</v>
      </c>
      <c r="L30" s="116">
        <v>5</v>
      </c>
      <c r="M30" s="116" t="s">
        <v>23</v>
      </c>
      <c r="N30" s="116">
        <v>148</v>
      </c>
      <c r="O30" s="116">
        <v>44</v>
      </c>
      <c r="P30" s="116" t="s">
        <v>23</v>
      </c>
      <c r="Q30" s="116">
        <v>2</v>
      </c>
      <c r="R30" s="116" t="s">
        <v>23</v>
      </c>
      <c r="S30" s="116" t="s">
        <v>23</v>
      </c>
      <c r="T30" s="116">
        <v>19</v>
      </c>
      <c r="U30" s="116">
        <v>33</v>
      </c>
      <c r="V30" s="116" t="s">
        <v>23</v>
      </c>
      <c r="W30" s="116">
        <v>7</v>
      </c>
      <c r="X30" s="116">
        <v>35</v>
      </c>
      <c r="Y30" s="115"/>
      <c r="AC30" s="46" t="s">
        <v>12</v>
      </c>
    </row>
    <row r="31" spans="3:29" s="106" customFormat="1" ht="13.5" customHeight="1">
      <c r="C31" s="573" t="s">
        <v>13</v>
      </c>
      <c r="D31" s="573"/>
      <c r="F31" s="117">
        <v>3887</v>
      </c>
      <c r="G31" s="118">
        <v>1</v>
      </c>
      <c r="H31" s="118">
        <v>4</v>
      </c>
      <c r="I31" s="118">
        <v>2568</v>
      </c>
      <c r="J31" s="118">
        <v>269</v>
      </c>
      <c r="K31" s="118" t="s">
        <v>23</v>
      </c>
      <c r="L31" s="118">
        <v>20</v>
      </c>
      <c r="M31" s="118" t="s">
        <v>23</v>
      </c>
      <c r="N31" s="118">
        <v>515</v>
      </c>
      <c r="O31" s="118">
        <v>207</v>
      </c>
      <c r="P31" s="118">
        <v>2</v>
      </c>
      <c r="Q31" s="118">
        <v>15</v>
      </c>
      <c r="R31" s="118">
        <v>11</v>
      </c>
      <c r="S31" s="118">
        <v>12</v>
      </c>
      <c r="T31" s="118">
        <v>86</v>
      </c>
      <c r="U31" s="118">
        <v>5</v>
      </c>
      <c r="V31" s="118" t="s">
        <v>23</v>
      </c>
      <c r="W31" s="118" t="s">
        <v>23</v>
      </c>
      <c r="X31" s="118">
        <v>172</v>
      </c>
      <c r="Y31" s="119"/>
      <c r="AB31" s="573" t="s">
        <v>13</v>
      </c>
      <c r="AC31" s="573"/>
    </row>
    <row r="32" spans="3:29" ht="10.5" customHeight="1">
      <c r="C32" s="571" t="s">
        <v>14</v>
      </c>
      <c r="D32" s="571"/>
      <c r="F32" s="117" t="s">
        <v>23</v>
      </c>
      <c r="G32" s="116" t="s">
        <v>23</v>
      </c>
      <c r="H32" s="116" t="s">
        <v>23</v>
      </c>
      <c r="I32" s="116" t="s">
        <v>23</v>
      </c>
      <c r="J32" s="116" t="s">
        <v>23</v>
      </c>
      <c r="K32" s="116" t="s">
        <v>23</v>
      </c>
      <c r="L32" s="116" t="s">
        <v>23</v>
      </c>
      <c r="M32" s="116" t="s">
        <v>23</v>
      </c>
      <c r="N32" s="116" t="s">
        <v>23</v>
      </c>
      <c r="O32" s="116" t="s">
        <v>23</v>
      </c>
      <c r="P32" s="116" t="s">
        <v>23</v>
      </c>
      <c r="Q32" s="116" t="s">
        <v>23</v>
      </c>
      <c r="R32" s="116" t="s">
        <v>23</v>
      </c>
      <c r="S32" s="116" t="s">
        <v>23</v>
      </c>
      <c r="T32" s="116" t="s">
        <v>23</v>
      </c>
      <c r="U32" s="116" t="s">
        <v>23</v>
      </c>
      <c r="V32" s="116" t="s">
        <v>23</v>
      </c>
      <c r="W32" s="116" t="s">
        <v>23</v>
      </c>
      <c r="X32" s="116" t="s">
        <v>23</v>
      </c>
      <c r="Y32" s="115"/>
      <c r="AB32" s="571" t="s">
        <v>14</v>
      </c>
      <c r="AC32" s="571"/>
    </row>
    <row r="33" spans="3:30" ht="10.5" customHeight="1">
      <c r="C33" s="571" t="s">
        <v>15</v>
      </c>
      <c r="D33" s="571"/>
      <c r="F33" s="117">
        <v>1155</v>
      </c>
      <c r="G33" s="116">
        <v>13</v>
      </c>
      <c r="H33" s="116">
        <v>1</v>
      </c>
      <c r="I33" s="116">
        <v>746</v>
      </c>
      <c r="J33" s="116">
        <v>75</v>
      </c>
      <c r="K33" s="116" t="s">
        <v>23</v>
      </c>
      <c r="L33" s="116">
        <v>14</v>
      </c>
      <c r="M33" s="116" t="s">
        <v>23</v>
      </c>
      <c r="N33" s="116">
        <v>153</v>
      </c>
      <c r="O33" s="116">
        <v>32</v>
      </c>
      <c r="P33" s="116">
        <v>1</v>
      </c>
      <c r="Q33" s="116">
        <v>6</v>
      </c>
      <c r="R33" s="116">
        <v>2</v>
      </c>
      <c r="S33" s="116">
        <v>6</v>
      </c>
      <c r="T33" s="116">
        <v>35</v>
      </c>
      <c r="U33" s="116">
        <v>4</v>
      </c>
      <c r="V33" s="116" t="s">
        <v>23</v>
      </c>
      <c r="W33" s="116" t="s">
        <v>23</v>
      </c>
      <c r="X33" s="116">
        <v>67</v>
      </c>
      <c r="Y33" s="115"/>
      <c r="AB33" s="571" t="s">
        <v>15</v>
      </c>
      <c r="AC33" s="571"/>
    </row>
    <row r="34" spans="3:30" ht="10.5" customHeight="1">
      <c r="C34" s="571" t="s">
        <v>39</v>
      </c>
      <c r="D34" s="571"/>
      <c r="F34" s="117" t="s">
        <v>23</v>
      </c>
      <c r="G34" s="116" t="s">
        <v>23</v>
      </c>
      <c r="H34" s="116" t="s">
        <v>23</v>
      </c>
      <c r="I34" s="116" t="s">
        <v>23</v>
      </c>
      <c r="J34" s="116" t="s">
        <v>23</v>
      </c>
      <c r="K34" s="116" t="s">
        <v>23</v>
      </c>
      <c r="L34" s="116" t="s">
        <v>23</v>
      </c>
      <c r="M34" s="116" t="s">
        <v>23</v>
      </c>
      <c r="N34" s="116" t="s">
        <v>23</v>
      </c>
      <c r="O34" s="116" t="s">
        <v>23</v>
      </c>
      <c r="P34" s="116" t="s">
        <v>23</v>
      </c>
      <c r="Q34" s="116" t="s">
        <v>23</v>
      </c>
      <c r="R34" s="116" t="s">
        <v>23</v>
      </c>
      <c r="S34" s="116" t="s">
        <v>23</v>
      </c>
      <c r="T34" s="116" t="s">
        <v>23</v>
      </c>
      <c r="U34" s="116" t="s">
        <v>23</v>
      </c>
      <c r="V34" s="116" t="s">
        <v>23</v>
      </c>
      <c r="W34" s="116" t="s">
        <v>23</v>
      </c>
      <c r="X34" s="116" t="s">
        <v>23</v>
      </c>
      <c r="Y34" s="115"/>
      <c r="AB34" s="571" t="s">
        <v>39</v>
      </c>
      <c r="AC34" s="571"/>
    </row>
    <row r="35" spans="3:30" ht="10.5" customHeight="1">
      <c r="C35" s="571" t="s">
        <v>38</v>
      </c>
      <c r="D35" s="571"/>
      <c r="F35" s="117" t="s">
        <v>23</v>
      </c>
      <c r="G35" s="116" t="s">
        <v>23</v>
      </c>
      <c r="H35" s="116" t="s">
        <v>23</v>
      </c>
      <c r="I35" s="116" t="s">
        <v>23</v>
      </c>
      <c r="J35" s="116" t="s">
        <v>23</v>
      </c>
      <c r="K35" s="116" t="s">
        <v>23</v>
      </c>
      <c r="L35" s="116" t="s">
        <v>23</v>
      </c>
      <c r="M35" s="116" t="s">
        <v>23</v>
      </c>
      <c r="N35" s="116" t="s">
        <v>23</v>
      </c>
      <c r="O35" s="116" t="s">
        <v>23</v>
      </c>
      <c r="P35" s="116" t="s">
        <v>23</v>
      </c>
      <c r="Q35" s="116" t="s">
        <v>23</v>
      </c>
      <c r="R35" s="116" t="s">
        <v>23</v>
      </c>
      <c r="S35" s="116" t="s">
        <v>23</v>
      </c>
      <c r="T35" s="116" t="s">
        <v>23</v>
      </c>
      <c r="U35" s="116" t="s">
        <v>23</v>
      </c>
      <c r="V35" s="116" t="s">
        <v>23</v>
      </c>
      <c r="W35" s="116" t="s">
        <v>23</v>
      </c>
      <c r="X35" s="116" t="s">
        <v>23</v>
      </c>
      <c r="Y35" s="115"/>
      <c r="AB35" s="571" t="s">
        <v>38</v>
      </c>
      <c r="AC35" s="571"/>
    </row>
    <row r="36" spans="3:30" ht="10.5" customHeight="1">
      <c r="C36" s="571" t="s">
        <v>37</v>
      </c>
      <c r="D36" s="571"/>
      <c r="F36" s="117">
        <v>524</v>
      </c>
      <c r="G36" s="116">
        <v>12</v>
      </c>
      <c r="H36" s="116">
        <v>1</v>
      </c>
      <c r="I36" s="116">
        <v>334</v>
      </c>
      <c r="J36" s="116">
        <v>42</v>
      </c>
      <c r="K36" s="118" t="s">
        <v>23</v>
      </c>
      <c r="L36" s="116">
        <v>6</v>
      </c>
      <c r="M36" s="118" t="s">
        <v>23</v>
      </c>
      <c r="N36" s="116">
        <v>50</v>
      </c>
      <c r="O36" s="116">
        <v>19</v>
      </c>
      <c r="P36" s="116" t="s">
        <v>23</v>
      </c>
      <c r="Q36" s="116">
        <v>16</v>
      </c>
      <c r="R36" s="116">
        <v>2</v>
      </c>
      <c r="S36" s="116">
        <v>2</v>
      </c>
      <c r="T36" s="116">
        <v>40</v>
      </c>
      <c r="U36" s="116" t="s">
        <v>23</v>
      </c>
      <c r="V36" s="118" t="s">
        <v>23</v>
      </c>
      <c r="W36" s="118" t="s">
        <v>23</v>
      </c>
      <c r="X36" s="116" t="s">
        <v>23</v>
      </c>
      <c r="Y36" s="115"/>
      <c r="AB36" s="571" t="s">
        <v>37</v>
      </c>
      <c r="AC36" s="571"/>
    </row>
    <row r="37" spans="3:30" ht="10.5" customHeight="1">
      <c r="C37" s="571" t="s">
        <v>36</v>
      </c>
      <c r="D37" s="571"/>
      <c r="F37" s="117">
        <v>228</v>
      </c>
      <c r="G37" s="116">
        <v>49</v>
      </c>
      <c r="H37" s="116">
        <v>1</v>
      </c>
      <c r="I37" s="116">
        <v>22</v>
      </c>
      <c r="J37" s="116">
        <v>2</v>
      </c>
      <c r="K37" s="116" t="s">
        <v>23</v>
      </c>
      <c r="L37" s="116" t="s">
        <v>23</v>
      </c>
      <c r="M37" s="116" t="s">
        <v>23</v>
      </c>
      <c r="N37" s="116" t="s">
        <v>23</v>
      </c>
      <c r="O37" s="116">
        <v>1</v>
      </c>
      <c r="P37" s="116" t="s">
        <v>23</v>
      </c>
      <c r="Q37" s="116">
        <v>36</v>
      </c>
      <c r="R37" s="116">
        <v>22</v>
      </c>
      <c r="S37" s="116">
        <v>9</v>
      </c>
      <c r="T37" s="116">
        <v>77</v>
      </c>
      <c r="U37" s="116">
        <v>9</v>
      </c>
      <c r="V37" s="116" t="s">
        <v>23</v>
      </c>
      <c r="W37" s="116" t="s">
        <v>23</v>
      </c>
      <c r="X37" s="116" t="s">
        <v>23</v>
      </c>
      <c r="Y37" s="115"/>
      <c r="AB37" s="571" t="s">
        <v>36</v>
      </c>
      <c r="AC37" s="571"/>
    </row>
    <row r="38" spans="3:30" ht="15.75" customHeight="1">
      <c r="E38" s="91"/>
      <c r="K38" s="57" t="s">
        <v>28</v>
      </c>
      <c r="P38" s="67" t="s">
        <v>29</v>
      </c>
      <c r="T38" s="66" t="s">
        <v>20</v>
      </c>
      <c r="V38" s="65"/>
      <c r="Z38" s="89"/>
    </row>
    <row r="39" spans="3:30" ht="10.5" customHeight="1">
      <c r="D39" s="65" t="s">
        <v>71</v>
      </c>
      <c r="E39" s="91"/>
      <c r="F39" s="68">
        <v>89</v>
      </c>
      <c r="G39" s="50" t="s">
        <v>23</v>
      </c>
      <c r="H39" s="50" t="s">
        <v>23</v>
      </c>
      <c r="I39" s="50">
        <v>42</v>
      </c>
      <c r="J39" s="50">
        <v>4</v>
      </c>
      <c r="K39" s="50" t="s">
        <v>23</v>
      </c>
      <c r="L39" s="50">
        <v>4</v>
      </c>
      <c r="M39" s="50" t="s">
        <v>23</v>
      </c>
      <c r="N39" s="50">
        <v>11</v>
      </c>
      <c r="O39" s="50">
        <v>1</v>
      </c>
      <c r="P39" s="50">
        <v>1</v>
      </c>
      <c r="Q39" s="50">
        <v>2</v>
      </c>
      <c r="R39" s="50">
        <v>3</v>
      </c>
      <c r="S39" s="50" t="s">
        <v>23</v>
      </c>
      <c r="T39" s="50">
        <v>5</v>
      </c>
      <c r="U39" s="50">
        <v>3</v>
      </c>
      <c r="V39" s="50" t="s">
        <v>23</v>
      </c>
      <c r="W39" s="50">
        <v>13</v>
      </c>
      <c r="X39" s="50" t="s">
        <v>23</v>
      </c>
      <c r="Y39" s="48"/>
      <c r="Z39" s="89"/>
      <c r="AC39" s="65" t="str">
        <f>D8</f>
        <v>平　 成　 9　 年</v>
      </c>
    </row>
    <row r="40" spans="3:30" ht="10.5" customHeight="1">
      <c r="D40" s="64" t="s">
        <v>56</v>
      </c>
      <c r="E40" s="91"/>
      <c r="F40" s="68">
        <v>115</v>
      </c>
      <c r="G40" s="50">
        <v>1</v>
      </c>
      <c r="H40" s="50" t="s">
        <v>23</v>
      </c>
      <c r="I40" s="50">
        <v>45</v>
      </c>
      <c r="J40" s="50">
        <v>7</v>
      </c>
      <c r="K40" s="50" t="s">
        <v>23</v>
      </c>
      <c r="L40" s="50">
        <v>7</v>
      </c>
      <c r="M40" s="50" t="s">
        <v>23</v>
      </c>
      <c r="N40" s="50">
        <v>21</v>
      </c>
      <c r="O40" s="50">
        <v>3</v>
      </c>
      <c r="P40" s="50" t="s">
        <v>23</v>
      </c>
      <c r="Q40" s="50">
        <v>7</v>
      </c>
      <c r="R40" s="50">
        <v>2</v>
      </c>
      <c r="S40" s="50" t="s">
        <v>23</v>
      </c>
      <c r="T40" s="50">
        <v>3</v>
      </c>
      <c r="U40" s="50">
        <v>4</v>
      </c>
      <c r="V40" s="50" t="s">
        <v>23</v>
      </c>
      <c r="W40" s="50">
        <v>15</v>
      </c>
      <c r="X40" s="50" t="s">
        <v>23</v>
      </c>
      <c r="Y40" s="48"/>
      <c r="Z40" s="89"/>
      <c r="AC40" s="65" t="str">
        <f>D9</f>
        <v xml:space="preserve">10　　 </v>
      </c>
    </row>
    <row r="41" spans="3:30" ht="10.5" customHeight="1">
      <c r="D41" s="64" t="s">
        <v>62</v>
      </c>
      <c r="E41" s="91"/>
      <c r="F41" s="68">
        <v>86</v>
      </c>
      <c r="G41" s="50" t="s">
        <v>23</v>
      </c>
      <c r="H41" s="50">
        <v>1</v>
      </c>
      <c r="I41" s="50">
        <v>27</v>
      </c>
      <c r="J41" s="50">
        <v>6</v>
      </c>
      <c r="K41" s="50" t="s">
        <v>23</v>
      </c>
      <c r="L41" s="50">
        <v>4</v>
      </c>
      <c r="M41" s="50" t="s">
        <v>23</v>
      </c>
      <c r="N41" s="50">
        <v>14</v>
      </c>
      <c r="O41" s="50">
        <v>3</v>
      </c>
      <c r="P41" s="50" t="s">
        <v>23</v>
      </c>
      <c r="Q41" s="50">
        <v>3</v>
      </c>
      <c r="R41" s="50">
        <v>1</v>
      </c>
      <c r="S41" s="50" t="s">
        <v>23</v>
      </c>
      <c r="T41" s="50">
        <v>8</v>
      </c>
      <c r="U41" s="50">
        <v>6</v>
      </c>
      <c r="V41" s="50" t="s">
        <v>23</v>
      </c>
      <c r="W41" s="50">
        <v>13</v>
      </c>
      <c r="X41" s="50" t="s">
        <v>23</v>
      </c>
      <c r="Y41" s="48"/>
      <c r="Z41" s="89"/>
      <c r="AC41" s="65" t="str">
        <f>D10</f>
        <v xml:space="preserve">11　　 </v>
      </c>
    </row>
    <row r="42" spans="3:30" ht="10.5" customHeight="1">
      <c r="D42" s="64" t="s">
        <v>66</v>
      </c>
      <c r="E42" s="91"/>
      <c r="F42" s="68">
        <v>91</v>
      </c>
      <c r="G42" s="49" t="s">
        <v>23</v>
      </c>
      <c r="H42" s="50" t="s">
        <v>23</v>
      </c>
      <c r="I42" s="50">
        <v>31</v>
      </c>
      <c r="J42" s="50">
        <v>3</v>
      </c>
      <c r="K42" s="50" t="s">
        <v>23</v>
      </c>
      <c r="L42" s="50">
        <v>5</v>
      </c>
      <c r="M42" s="50" t="s">
        <v>23</v>
      </c>
      <c r="N42" s="50">
        <v>19</v>
      </c>
      <c r="O42" s="50">
        <v>2</v>
      </c>
      <c r="P42" s="50">
        <v>1</v>
      </c>
      <c r="Q42" s="50">
        <v>3</v>
      </c>
      <c r="R42" s="50">
        <v>3</v>
      </c>
      <c r="S42" s="50" t="s">
        <v>23</v>
      </c>
      <c r="T42" s="50">
        <v>9</v>
      </c>
      <c r="U42" s="50">
        <v>3</v>
      </c>
      <c r="V42" s="50" t="s">
        <v>23</v>
      </c>
      <c r="W42" s="50">
        <v>12</v>
      </c>
      <c r="X42" s="50" t="s">
        <v>23</v>
      </c>
      <c r="Y42" s="48"/>
      <c r="Z42" s="89"/>
      <c r="AC42" s="65" t="str">
        <f>D11</f>
        <v xml:space="preserve">12　　 </v>
      </c>
    </row>
    <row r="43" spans="3:30" ht="10.5" customHeight="1">
      <c r="D43" s="58" t="s">
        <v>70</v>
      </c>
      <c r="E43" s="57"/>
      <c r="F43" s="126">
        <v>83</v>
      </c>
      <c r="G43" s="125">
        <v>1</v>
      </c>
      <c r="H43" s="125" t="s">
        <v>23</v>
      </c>
      <c r="I43" s="125">
        <v>31</v>
      </c>
      <c r="J43" s="125">
        <v>3</v>
      </c>
      <c r="K43" s="125" t="s">
        <v>23</v>
      </c>
      <c r="L43" s="125">
        <v>4</v>
      </c>
      <c r="M43" s="125" t="s">
        <v>23</v>
      </c>
      <c r="N43" s="125">
        <v>18</v>
      </c>
      <c r="O43" s="125">
        <v>4</v>
      </c>
      <c r="P43" s="125" t="s">
        <v>23</v>
      </c>
      <c r="Q43" s="125">
        <v>3</v>
      </c>
      <c r="R43" s="125" t="s">
        <v>23</v>
      </c>
      <c r="S43" s="125" t="s">
        <v>23</v>
      </c>
      <c r="T43" s="125">
        <v>7</v>
      </c>
      <c r="U43" s="125">
        <v>3</v>
      </c>
      <c r="V43" s="125" t="s">
        <v>23</v>
      </c>
      <c r="W43" s="125">
        <v>7</v>
      </c>
      <c r="X43" s="125">
        <v>2</v>
      </c>
      <c r="Y43" s="124"/>
      <c r="Z43" s="57"/>
      <c r="AA43" s="57"/>
      <c r="AC43" s="66" t="str">
        <f>D12</f>
        <v xml:space="preserve">13　　 </v>
      </c>
      <c r="AD43" s="57"/>
    </row>
    <row r="44" spans="3:30" ht="3.75" customHeight="1">
      <c r="F44" s="123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15"/>
    </row>
    <row r="45" spans="3:30" ht="10.5" customHeight="1">
      <c r="C45" s="571" t="s">
        <v>43</v>
      </c>
      <c r="D45" s="571"/>
      <c r="F45" s="120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15"/>
      <c r="AB45" s="571" t="s">
        <v>43</v>
      </c>
      <c r="AC45" s="571"/>
    </row>
    <row r="46" spans="3:30" ht="10.5" customHeight="1">
      <c r="D46" s="46" t="s">
        <v>4</v>
      </c>
      <c r="F46" s="117" t="s">
        <v>23</v>
      </c>
      <c r="G46" s="116" t="s">
        <v>23</v>
      </c>
      <c r="H46" s="116" t="s">
        <v>23</v>
      </c>
      <c r="I46" s="116" t="s">
        <v>23</v>
      </c>
      <c r="J46" s="116" t="s">
        <v>23</v>
      </c>
      <c r="K46" s="116" t="s">
        <v>23</v>
      </c>
      <c r="L46" s="116" t="s">
        <v>23</v>
      </c>
      <c r="M46" s="116" t="s">
        <v>23</v>
      </c>
      <c r="N46" s="116" t="s">
        <v>23</v>
      </c>
      <c r="O46" s="116" t="s">
        <v>23</v>
      </c>
      <c r="P46" s="116" t="s">
        <v>23</v>
      </c>
      <c r="Q46" s="116" t="s">
        <v>23</v>
      </c>
      <c r="R46" s="116" t="s">
        <v>23</v>
      </c>
      <c r="S46" s="116" t="s">
        <v>23</v>
      </c>
      <c r="T46" s="116" t="s">
        <v>23</v>
      </c>
      <c r="U46" s="116" t="s">
        <v>23</v>
      </c>
      <c r="V46" s="116" t="s">
        <v>23</v>
      </c>
      <c r="W46" s="116" t="s">
        <v>23</v>
      </c>
      <c r="X46" s="116" t="s">
        <v>23</v>
      </c>
      <c r="Y46" s="115"/>
      <c r="AC46" s="46" t="s">
        <v>4</v>
      </c>
    </row>
    <row r="47" spans="3:30" ht="10.5" customHeight="1">
      <c r="D47" s="46" t="s">
        <v>5</v>
      </c>
      <c r="F47" s="117" t="s">
        <v>23</v>
      </c>
      <c r="G47" s="116" t="s">
        <v>23</v>
      </c>
      <c r="H47" s="116" t="s">
        <v>23</v>
      </c>
      <c r="I47" s="116" t="s">
        <v>23</v>
      </c>
      <c r="J47" s="116" t="s">
        <v>23</v>
      </c>
      <c r="K47" s="116" t="s">
        <v>23</v>
      </c>
      <c r="L47" s="116" t="s">
        <v>23</v>
      </c>
      <c r="M47" s="116" t="s">
        <v>23</v>
      </c>
      <c r="N47" s="116" t="s">
        <v>23</v>
      </c>
      <c r="O47" s="116" t="s">
        <v>23</v>
      </c>
      <c r="P47" s="116" t="s">
        <v>23</v>
      </c>
      <c r="Q47" s="116" t="s">
        <v>23</v>
      </c>
      <c r="R47" s="116" t="s">
        <v>23</v>
      </c>
      <c r="S47" s="116" t="s">
        <v>23</v>
      </c>
      <c r="T47" s="116" t="s">
        <v>23</v>
      </c>
      <c r="U47" s="116" t="s">
        <v>23</v>
      </c>
      <c r="V47" s="116" t="s">
        <v>23</v>
      </c>
      <c r="W47" s="116" t="s">
        <v>23</v>
      </c>
      <c r="X47" s="116" t="s">
        <v>23</v>
      </c>
      <c r="Y47" s="115"/>
      <c r="AC47" s="46" t="s">
        <v>5</v>
      </c>
    </row>
    <row r="48" spans="3:30" ht="10.5" customHeight="1">
      <c r="D48" s="46" t="s">
        <v>6</v>
      </c>
      <c r="F48" s="117">
        <v>9</v>
      </c>
      <c r="G48" s="116" t="s">
        <v>23</v>
      </c>
      <c r="H48" s="116" t="s">
        <v>23</v>
      </c>
      <c r="I48" s="116">
        <v>4</v>
      </c>
      <c r="J48" s="116" t="s">
        <v>23</v>
      </c>
      <c r="K48" s="116" t="s">
        <v>23</v>
      </c>
      <c r="L48" s="116" t="s">
        <v>23</v>
      </c>
      <c r="M48" s="116" t="s">
        <v>23</v>
      </c>
      <c r="N48" s="116" t="s">
        <v>23</v>
      </c>
      <c r="O48" s="116" t="s">
        <v>23</v>
      </c>
      <c r="P48" s="116" t="s">
        <v>23</v>
      </c>
      <c r="Q48" s="116" t="s">
        <v>23</v>
      </c>
      <c r="R48" s="116" t="s">
        <v>23</v>
      </c>
      <c r="S48" s="116" t="s">
        <v>23</v>
      </c>
      <c r="T48" s="116">
        <v>1</v>
      </c>
      <c r="U48" s="116">
        <v>1</v>
      </c>
      <c r="V48" s="116" t="s">
        <v>23</v>
      </c>
      <c r="W48" s="116">
        <v>3</v>
      </c>
      <c r="X48" s="116" t="s">
        <v>23</v>
      </c>
      <c r="Y48" s="115"/>
      <c r="AC48" s="46" t="s">
        <v>6</v>
      </c>
    </row>
    <row r="49" spans="3:29" ht="10.5" customHeight="1">
      <c r="D49" s="46" t="s">
        <v>7</v>
      </c>
      <c r="F49" s="117">
        <v>1</v>
      </c>
      <c r="G49" s="116" t="s">
        <v>23</v>
      </c>
      <c r="H49" s="116" t="s">
        <v>23</v>
      </c>
      <c r="I49" s="116" t="s">
        <v>23</v>
      </c>
      <c r="J49" s="116" t="s">
        <v>23</v>
      </c>
      <c r="K49" s="116" t="s">
        <v>23</v>
      </c>
      <c r="L49" s="116" t="s">
        <v>23</v>
      </c>
      <c r="M49" s="116" t="s">
        <v>23</v>
      </c>
      <c r="N49" s="116" t="s">
        <v>23</v>
      </c>
      <c r="O49" s="116" t="s">
        <v>23</v>
      </c>
      <c r="P49" s="116" t="s">
        <v>23</v>
      </c>
      <c r="Q49" s="116" t="s">
        <v>23</v>
      </c>
      <c r="R49" s="116" t="s">
        <v>23</v>
      </c>
      <c r="S49" s="116" t="s">
        <v>23</v>
      </c>
      <c r="T49" s="116">
        <v>1</v>
      </c>
      <c r="U49" s="116" t="s">
        <v>23</v>
      </c>
      <c r="V49" s="116" t="s">
        <v>23</v>
      </c>
      <c r="W49" s="116" t="s">
        <v>23</v>
      </c>
      <c r="X49" s="116" t="s">
        <v>23</v>
      </c>
      <c r="Y49" s="115"/>
      <c r="AC49" s="46" t="s">
        <v>7</v>
      </c>
    </row>
    <row r="50" spans="3:29" ht="10.5" customHeight="1">
      <c r="D50" s="46" t="s">
        <v>8</v>
      </c>
      <c r="F50" s="117" t="s">
        <v>23</v>
      </c>
      <c r="G50" s="116" t="s">
        <v>23</v>
      </c>
      <c r="H50" s="116" t="s">
        <v>23</v>
      </c>
      <c r="I50" s="116" t="s">
        <v>23</v>
      </c>
      <c r="J50" s="116" t="s">
        <v>23</v>
      </c>
      <c r="K50" s="116" t="s">
        <v>23</v>
      </c>
      <c r="L50" s="116" t="s">
        <v>23</v>
      </c>
      <c r="M50" s="116" t="s">
        <v>23</v>
      </c>
      <c r="N50" s="116" t="s">
        <v>23</v>
      </c>
      <c r="O50" s="116" t="s">
        <v>23</v>
      </c>
      <c r="P50" s="116" t="s">
        <v>23</v>
      </c>
      <c r="Q50" s="116" t="s">
        <v>23</v>
      </c>
      <c r="R50" s="116" t="s">
        <v>23</v>
      </c>
      <c r="S50" s="116" t="s">
        <v>23</v>
      </c>
      <c r="T50" s="116" t="s">
        <v>23</v>
      </c>
      <c r="U50" s="116" t="s">
        <v>23</v>
      </c>
      <c r="V50" s="116" t="s">
        <v>23</v>
      </c>
      <c r="W50" s="116" t="s">
        <v>23</v>
      </c>
      <c r="X50" s="116" t="s">
        <v>23</v>
      </c>
      <c r="Y50" s="115"/>
      <c r="AC50" s="46" t="s">
        <v>8</v>
      </c>
    </row>
    <row r="51" spans="3:29" ht="12.75" customHeight="1">
      <c r="C51" s="571" t="s">
        <v>42</v>
      </c>
      <c r="D51" s="571"/>
      <c r="F51" s="120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5"/>
      <c r="AB51" s="571" t="s">
        <v>42</v>
      </c>
      <c r="AC51" s="571"/>
    </row>
    <row r="52" spans="3:29" ht="10.5" customHeight="1">
      <c r="D52" s="46" t="s">
        <v>4</v>
      </c>
      <c r="F52" s="117">
        <v>3</v>
      </c>
      <c r="G52" s="116" t="s">
        <v>23</v>
      </c>
      <c r="H52" s="116" t="s">
        <v>23</v>
      </c>
      <c r="I52" s="116">
        <v>1</v>
      </c>
      <c r="J52" s="116" t="s">
        <v>23</v>
      </c>
      <c r="K52" s="116" t="s">
        <v>23</v>
      </c>
      <c r="L52" s="116" t="s">
        <v>23</v>
      </c>
      <c r="M52" s="116" t="s">
        <v>23</v>
      </c>
      <c r="N52" s="116" t="s">
        <v>23</v>
      </c>
      <c r="O52" s="116" t="s">
        <v>23</v>
      </c>
      <c r="P52" s="116" t="s">
        <v>23</v>
      </c>
      <c r="Q52" s="116">
        <v>1</v>
      </c>
      <c r="R52" s="116" t="s">
        <v>23</v>
      </c>
      <c r="S52" s="116" t="s">
        <v>23</v>
      </c>
      <c r="T52" s="116" t="s">
        <v>23</v>
      </c>
      <c r="U52" s="116">
        <v>1</v>
      </c>
      <c r="V52" s="116" t="s">
        <v>23</v>
      </c>
      <c r="W52" s="116" t="s">
        <v>23</v>
      </c>
      <c r="X52" s="116" t="s">
        <v>23</v>
      </c>
      <c r="Y52" s="115"/>
      <c r="AC52" s="46" t="s">
        <v>4</v>
      </c>
    </row>
    <row r="53" spans="3:29" ht="10.5" customHeight="1">
      <c r="D53" s="46" t="s">
        <v>5</v>
      </c>
      <c r="F53" s="117" t="s">
        <v>23</v>
      </c>
      <c r="G53" s="116" t="s">
        <v>23</v>
      </c>
      <c r="H53" s="116" t="s">
        <v>23</v>
      </c>
      <c r="I53" s="116" t="s">
        <v>23</v>
      </c>
      <c r="J53" s="116" t="s">
        <v>23</v>
      </c>
      <c r="K53" s="116" t="s">
        <v>23</v>
      </c>
      <c r="L53" s="116" t="s">
        <v>23</v>
      </c>
      <c r="M53" s="116" t="s">
        <v>23</v>
      </c>
      <c r="N53" s="116" t="s">
        <v>23</v>
      </c>
      <c r="O53" s="116" t="s">
        <v>23</v>
      </c>
      <c r="P53" s="116" t="s">
        <v>23</v>
      </c>
      <c r="Q53" s="116" t="s">
        <v>23</v>
      </c>
      <c r="R53" s="116" t="s">
        <v>23</v>
      </c>
      <c r="S53" s="116" t="s">
        <v>23</v>
      </c>
      <c r="T53" s="116" t="s">
        <v>23</v>
      </c>
      <c r="U53" s="116" t="s">
        <v>23</v>
      </c>
      <c r="V53" s="116" t="s">
        <v>23</v>
      </c>
      <c r="W53" s="116" t="s">
        <v>23</v>
      </c>
      <c r="X53" s="116" t="s">
        <v>23</v>
      </c>
      <c r="Y53" s="115"/>
      <c r="AC53" s="46" t="s">
        <v>5</v>
      </c>
    </row>
    <row r="54" spans="3:29" ht="10.5" customHeight="1">
      <c r="D54" s="46" t="s">
        <v>6</v>
      </c>
      <c r="F54" s="117">
        <v>5</v>
      </c>
      <c r="G54" s="116" t="s">
        <v>23</v>
      </c>
      <c r="H54" s="116" t="s">
        <v>23</v>
      </c>
      <c r="I54" s="116" t="s">
        <v>23</v>
      </c>
      <c r="J54" s="116" t="s">
        <v>23</v>
      </c>
      <c r="K54" s="116" t="s">
        <v>23</v>
      </c>
      <c r="L54" s="116" t="s">
        <v>23</v>
      </c>
      <c r="M54" s="116" t="s">
        <v>23</v>
      </c>
      <c r="N54" s="116">
        <v>1</v>
      </c>
      <c r="O54" s="116" t="s">
        <v>23</v>
      </c>
      <c r="P54" s="116" t="s">
        <v>23</v>
      </c>
      <c r="Q54" s="116" t="s">
        <v>23</v>
      </c>
      <c r="R54" s="116" t="s">
        <v>23</v>
      </c>
      <c r="S54" s="116" t="s">
        <v>23</v>
      </c>
      <c r="T54" s="116">
        <v>1</v>
      </c>
      <c r="U54" s="116" t="s">
        <v>23</v>
      </c>
      <c r="V54" s="116" t="s">
        <v>23</v>
      </c>
      <c r="W54" s="116">
        <v>3</v>
      </c>
      <c r="X54" s="116" t="s">
        <v>23</v>
      </c>
      <c r="Y54" s="115"/>
      <c r="AC54" s="46" t="s">
        <v>6</v>
      </c>
    </row>
    <row r="55" spans="3:29" ht="10.5" customHeight="1">
      <c r="D55" s="46" t="s">
        <v>7</v>
      </c>
      <c r="F55" s="117">
        <v>4</v>
      </c>
      <c r="G55" s="116" t="s">
        <v>23</v>
      </c>
      <c r="H55" s="116" t="s">
        <v>23</v>
      </c>
      <c r="I55" s="116">
        <v>1</v>
      </c>
      <c r="J55" s="116" t="s">
        <v>23</v>
      </c>
      <c r="K55" s="116" t="s">
        <v>23</v>
      </c>
      <c r="L55" s="116" t="s">
        <v>23</v>
      </c>
      <c r="M55" s="116" t="s">
        <v>23</v>
      </c>
      <c r="N55" s="116" t="s">
        <v>23</v>
      </c>
      <c r="O55" s="116" t="s">
        <v>23</v>
      </c>
      <c r="P55" s="116" t="s">
        <v>23</v>
      </c>
      <c r="Q55" s="116" t="s">
        <v>23</v>
      </c>
      <c r="R55" s="116" t="s">
        <v>23</v>
      </c>
      <c r="S55" s="116" t="s">
        <v>23</v>
      </c>
      <c r="T55" s="116">
        <v>1</v>
      </c>
      <c r="U55" s="116">
        <v>1</v>
      </c>
      <c r="V55" s="116" t="s">
        <v>23</v>
      </c>
      <c r="W55" s="116">
        <v>1</v>
      </c>
      <c r="X55" s="116" t="s">
        <v>23</v>
      </c>
      <c r="Y55" s="115"/>
      <c r="AC55" s="46" t="s">
        <v>7</v>
      </c>
    </row>
    <row r="56" spans="3:29" ht="12.75" customHeight="1">
      <c r="C56" s="571" t="s">
        <v>41</v>
      </c>
      <c r="D56" s="571"/>
      <c r="F56" s="117" t="s">
        <v>23</v>
      </c>
      <c r="G56" s="116" t="s">
        <v>23</v>
      </c>
      <c r="H56" s="116" t="s">
        <v>23</v>
      </c>
      <c r="I56" s="116" t="s">
        <v>23</v>
      </c>
      <c r="J56" s="116" t="s">
        <v>23</v>
      </c>
      <c r="K56" s="116" t="s">
        <v>23</v>
      </c>
      <c r="L56" s="116" t="s">
        <v>23</v>
      </c>
      <c r="M56" s="116" t="s">
        <v>23</v>
      </c>
      <c r="N56" s="116" t="s">
        <v>23</v>
      </c>
      <c r="O56" s="116" t="s">
        <v>23</v>
      </c>
      <c r="P56" s="116" t="s">
        <v>23</v>
      </c>
      <c r="Q56" s="116" t="s">
        <v>23</v>
      </c>
      <c r="R56" s="116" t="s">
        <v>23</v>
      </c>
      <c r="S56" s="116" t="s">
        <v>23</v>
      </c>
      <c r="T56" s="116" t="s">
        <v>23</v>
      </c>
      <c r="U56" s="116" t="s">
        <v>23</v>
      </c>
      <c r="V56" s="116" t="s">
        <v>23</v>
      </c>
      <c r="W56" s="116" t="s">
        <v>23</v>
      </c>
      <c r="X56" s="116" t="s">
        <v>23</v>
      </c>
      <c r="Y56" s="115"/>
      <c r="AB56" s="571" t="s">
        <v>41</v>
      </c>
      <c r="AC56" s="571"/>
    </row>
    <row r="57" spans="3:29" ht="13.5" customHeight="1">
      <c r="C57" s="571" t="s">
        <v>40</v>
      </c>
      <c r="D57" s="571"/>
      <c r="F57" s="117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5"/>
      <c r="AB57" s="571" t="s">
        <v>40</v>
      </c>
      <c r="AC57" s="571"/>
    </row>
    <row r="58" spans="3:29" ht="10.5" customHeight="1">
      <c r="D58" s="46" t="s">
        <v>9</v>
      </c>
      <c r="F58" s="117">
        <v>1</v>
      </c>
      <c r="G58" s="116" t="s">
        <v>23</v>
      </c>
      <c r="H58" s="116" t="s">
        <v>23</v>
      </c>
      <c r="I58" s="116">
        <v>1</v>
      </c>
      <c r="J58" s="116" t="s">
        <v>23</v>
      </c>
      <c r="K58" s="116" t="s">
        <v>23</v>
      </c>
      <c r="L58" s="116" t="s">
        <v>23</v>
      </c>
      <c r="M58" s="116" t="s">
        <v>23</v>
      </c>
      <c r="N58" s="116" t="s">
        <v>23</v>
      </c>
      <c r="O58" s="116" t="s">
        <v>23</v>
      </c>
      <c r="P58" s="116" t="s">
        <v>23</v>
      </c>
      <c r="Q58" s="116" t="s">
        <v>23</v>
      </c>
      <c r="R58" s="116" t="s">
        <v>23</v>
      </c>
      <c r="S58" s="116" t="s">
        <v>23</v>
      </c>
      <c r="T58" s="116" t="s">
        <v>23</v>
      </c>
      <c r="U58" s="116" t="s">
        <v>23</v>
      </c>
      <c r="V58" s="116" t="s">
        <v>23</v>
      </c>
      <c r="W58" s="116" t="s">
        <v>23</v>
      </c>
      <c r="X58" s="116" t="s">
        <v>23</v>
      </c>
      <c r="Y58" s="115"/>
      <c r="AC58" s="46" t="s">
        <v>9</v>
      </c>
    </row>
    <row r="59" spans="3:29" ht="10.5" customHeight="1">
      <c r="D59" s="46" t="s">
        <v>27</v>
      </c>
      <c r="F59" s="117">
        <v>1</v>
      </c>
      <c r="G59" s="116" t="s">
        <v>23</v>
      </c>
      <c r="H59" s="116" t="s">
        <v>23</v>
      </c>
      <c r="I59" s="116" t="s">
        <v>23</v>
      </c>
      <c r="J59" s="116" t="s">
        <v>23</v>
      </c>
      <c r="K59" s="116" t="s">
        <v>23</v>
      </c>
      <c r="L59" s="116" t="s">
        <v>23</v>
      </c>
      <c r="M59" s="116" t="s">
        <v>23</v>
      </c>
      <c r="N59" s="116">
        <v>1</v>
      </c>
      <c r="O59" s="116" t="s">
        <v>23</v>
      </c>
      <c r="P59" s="116" t="s">
        <v>23</v>
      </c>
      <c r="Q59" s="116" t="s">
        <v>23</v>
      </c>
      <c r="R59" s="116" t="s">
        <v>23</v>
      </c>
      <c r="S59" s="116" t="s">
        <v>23</v>
      </c>
      <c r="T59" s="116" t="s">
        <v>23</v>
      </c>
      <c r="U59" s="116" t="s">
        <v>23</v>
      </c>
      <c r="V59" s="116" t="s">
        <v>23</v>
      </c>
      <c r="W59" s="116" t="s">
        <v>23</v>
      </c>
      <c r="X59" s="116" t="s">
        <v>23</v>
      </c>
      <c r="Y59" s="115"/>
      <c r="AC59" s="46" t="s">
        <v>27</v>
      </c>
    </row>
    <row r="60" spans="3:29" ht="10.5" customHeight="1">
      <c r="D60" s="46" t="s">
        <v>11</v>
      </c>
      <c r="F60" s="117" t="s">
        <v>23</v>
      </c>
      <c r="G60" s="116" t="s">
        <v>23</v>
      </c>
      <c r="H60" s="116" t="s">
        <v>23</v>
      </c>
      <c r="I60" s="116" t="s">
        <v>23</v>
      </c>
      <c r="J60" s="116" t="s">
        <v>23</v>
      </c>
      <c r="K60" s="116" t="s">
        <v>23</v>
      </c>
      <c r="L60" s="116" t="s">
        <v>23</v>
      </c>
      <c r="M60" s="116" t="s">
        <v>23</v>
      </c>
      <c r="N60" s="116" t="s">
        <v>23</v>
      </c>
      <c r="O60" s="116" t="s">
        <v>23</v>
      </c>
      <c r="P60" s="116" t="s">
        <v>23</v>
      </c>
      <c r="Q60" s="116" t="s">
        <v>23</v>
      </c>
      <c r="R60" s="116" t="s">
        <v>23</v>
      </c>
      <c r="S60" s="116" t="s">
        <v>23</v>
      </c>
      <c r="T60" s="116" t="s">
        <v>23</v>
      </c>
      <c r="U60" s="116" t="s">
        <v>23</v>
      </c>
      <c r="V60" s="116" t="s">
        <v>23</v>
      </c>
      <c r="W60" s="116" t="s">
        <v>23</v>
      </c>
      <c r="X60" s="116" t="s">
        <v>23</v>
      </c>
      <c r="Y60" s="115"/>
      <c r="AC60" s="46" t="s">
        <v>11</v>
      </c>
    </row>
    <row r="61" spans="3:29" ht="10.5" customHeight="1">
      <c r="D61" s="46" t="s">
        <v>12</v>
      </c>
      <c r="F61" s="117">
        <v>3</v>
      </c>
      <c r="G61" s="116" t="s">
        <v>23</v>
      </c>
      <c r="H61" s="116" t="s">
        <v>23</v>
      </c>
      <c r="I61" s="116">
        <v>1</v>
      </c>
      <c r="J61" s="116" t="s">
        <v>23</v>
      </c>
      <c r="K61" s="116" t="s">
        <v>23</v>
      </c>
      <c r="L61" s="116">
        <v>1</v>
      </c>
      <c r="M61" s="116" t="s">
        <v>23</v>
      </c>
      <c r="N61" s="116">
        <v>1</v>
      </c>
      <c r="O61" s="116" t="s">
        <v>23</v>
      </c>
      <c r="P61" s="116" t="s">
        <v>23</v>
      </c>
      <c r="Q61" s="116" t="s">
        <v>23</v>
      </c>
      <c r="R61" s="116" t="s">
        <v>23</v>
      </c>
      <c r="S61" s="116" t="s">
        <v>23</v>
      </c>
      <c r="T61" s="116" t="s">
        <v>23</v>
      </c>
      <c r="U61" s="116" t="s">
        <v>23</v>
      </c>
      <c r="V61" s="116" t="s">
        <v>23</v>
      </c>
      <c r="W61" s="116" t="s">
        <v>23</v>
      </c>
      <c r="X61" s="116" t="s">
        <v>23</v>
      </c>
      <c r="Y61" s="115"/>
      <c r="AC61" s="46" t="s">
        <v>12</v>
      </c>
    </row>
    <row r="62" spans="3:29" s="106" customFormat="1" ht="12.75" customHeight="1">
      <c r="C62" s="573" t="s">
        <v>13</v>
      </c>
      <c r="D62" s="573"/>
      <c r="F62" s="117">
        <v>12</v>
      </c>
      <c r="G62" s="118">
        <v>1</v>
      </c>
      <c r="H62" s="116" t="s">
        <v>23</v>
      </c>
      <c r="I62" s="118">
        <v>4</v>
      </c>
      <c r="J62" s="118" t="s">
        <v>23</v>
      </c>
      <c r="K62" s="118" t="s">
        <v>23</v>
      </c>
      <c r="L62" s="118">
        <v>1</v>
      </c>
      <c r="M62" s="118" t="s">
        <v>23</v>
      </c>
      <c r="N62" s="118">
        <v>5</v>
      </c>
      <c r="O62" s="118">
        <v>1</v>
      </c>
      <c r="P62" s="118" t="s">
        <v>23</v>
      </c>
      <c r="Q62" s="118" t="s">
        <v>23</v>
      </c>
      <c r="R62" s="118" t="s">
        <v>23</v>
      </c>
      <c r="S62" s="118" t="s">
        <v>23</v>
      </c>
      <c r="T62" s="118" t="s">
        <v>23</v>
      </c>
      <c r="U62" s="118" t="s">
        <v>23</v>
      </c>
      <c r="V62" s="118" t="s">
        <v>23</v>
      </c>
      <c r="W62" s="118" t="s">
        <v>23</v>
      </c>
      <c r="X62" s="118" t="s">
        <v>23</v>
      </c>
      <c r="Y62" s="119"/>
      <c r="AB62" s="573" t="s">
        <v>13</v>
      </c>
      <c r="AC62" s="573"/>
    </row>
    <row r="63" spans="3:29" ht="10.5" customHeight="1">
      <c r="C63" s="571" t="s">
        <v>14</v>
      </c>
      <c r="D63" s="571"/>
      <c r="F63" s="117" t="s">
        <v>23</v>
      </c>
      <c r="G63" s="116" t="s">
        <v>23</v>
      </c>
      <c r="H63" s="116" t="s">
        <v>23</v>
      </c>
      <c r="I63" s="116" t="s">
        <v>23</v>
      </c>
      <c r="J63" s="116" t="s">
        <v>23</v>
      </c>
      <c r="K63" s="116" t="s">
        <v>23</v>
      </c>
      <c r="L63" s="116" t="s">
        <v>23</v>
      </c>
      <c r="M63" s="116" t="s">
        <v>23</v>
      </c>
      <c r="N63" s="116" t="s">
        <v>23</v>
      </c>
      <c r="O63" s="116" t="s">
        <v>23</v>
      </c>
      <c r="P63" s="116" t="s">
        <v>23</v>
      </c>
      <c r="Q63" s="116" t="s">
        <v>23</v>
      </c>
      <c r="R63" s="116" t="s">
        <v>23</v>
      </c>
      <c r="S63" s="116" t="s">
        <v>23</v>
      </c>
      <c r="T63" s="116" t="s">
        <v>23</v>
      </c>
      <c r="U63" s="116" t="s">
        <v>23</v>
      </c>
      <c r="V63" s="116" t="s">
        <v>23</v>
      </c>
      <c r="W63" s="116" t="s">
        <v>23</v>
      </c>
      <c r="X63" s="118" t="s">
        <v>23</v>
      </c>
      <c r="Y63" s="115"/>
      <c r="AB63" s="571" t="s">
        <v>14</v>
      </c>
      <c r="AC63" s="571"/>
    </row>
    <row r="64" spans="3:29" ht="10.5" customHeight="1">
      <c r="C64" s="571" t="s">
        <v>15</v>
      </c>
      <c r="D64" s="571"/>
      <c r="F64" s="117">
        <v>22</v>
      </c>
      <c r="G64" s="116" t="s">
        <v>23</v>
      </c>
      <c r="H64" s="116" t="s">
        <v>23</v>
      </c>
      <c r="I64" s="116">
        <v>7</v>
      </c>
      <c r="J64" s="116">
        <v>3</v>
      </c>
      <c r="K64" s="116" t="s">
        <v>23</v>
      </c>
      <c r="L64" s="116">
        <v>2</v>
      </c>
      <c r="M64" s="116" t="s">
        <v>23</v>
      </c>
      <c r="N64" s="116">
        <v>7</v>
      </c>
      <c r="O64" s="116">
        <v>1</v>
      </c>
      <c r="P64" s="116" t="s">
        <v>23</v>
      </c>
      <c r="Q64" s="116" t="s">
        <v>23</v>
      </c>
      <c r="R64" s="116" t="s">
        <v>23</v>
      </c>
      <c r="S64" s="116" t="s">
        <v>23</v>
      </c>
      <c r="T64" s="116" t="s">
        <v>23</v>
      </c>
      <c r="U64" s="116" t="s">
        <v>23</v>
      </c>
      <c r="V64" s="116" t="s">
        <v>23</v>
      </c>
      <c r="W64" s="116" t="s">
        <v>23</v>
      </c>
      <c r="X64" s="116">
        <v>2</v>
      </c>
      <c r="Y64" s="115"/>
      <c r="AB64" s="571" t="s">
        <v>15</v>
      </c>
      <c r="AC64" s="571"/>
    </row>
    <row r="65" spans="1:30" ht="10.5" customHeight="1">
      <c r="C65" s="571" t="s">
        <v>39</v>
      </c>
      <c r="D65" s="571"/>
      <c r="F65" s="117" t="s">
        <v>23</v>
      </c>
      <c r="G65" s="116" t="s">
        <v>23</v>
      </c>
      <c r="H65" s="116" t="s">
        <v>23</v>
      </c>
      <c r="I65" s="116" t="s">
        <v>23</v>
      </c>
      <c r="J65" s="116" t="s">
        <v>23</v>
      </c>
      <c r="K65" s="116" t="s">
        <v>23</v>
      </c>
      <c r="L65" s="116" t="s">
        <v>23</v>
      </c>
      <c r="M65" s="116" t="s">
        <v>23</v>
      </c>
      <c r="N65" s="116" t="s">
        <v>23</v>
      </c>
      <c r="O65" s="116" t="s">
        <v>23</v>
      </c>
      <c r="P65" s="116" t="s">
        <v>23</v>
      </c>
      <c r="Q65" s="116" t="s">
        <v>23</v>
      </c>
      <c r="R65" s="116" t="s">
        <v>23</v>
      </c>
      <c r="S65" s="116" t="s">
        <v>23</v>
      </c>
      <c r="T65" s="116" t="s">
        <v>23</v>
      </c>
      <c r="U65" s="116" t="s">
        <v>23</v>
      </c>
      <c r="V65" s="116" t="s">
        <v>23</v>
      </c>
      <c r="W65" s="116" t="s">
        <v>23</v>
      </c>
      <c r="X65" s="116" t="s">
        <v>23</v>
      </c>
      <c r="Y65" s="115"/>
      <c r="AB65" s="571" t="s">
        <v>39</v>
      </c>
      <c r="AC65" s="571"/>
    </row>
    <row r="66" spans="1:30" ht="10.5" customHeight="1">
      <c r="C66" s="571" t="s">
        <v>38</v>
      </c>
      <c r="D66" s="571"/>
      <c r="F66" s="117" t="s">
        <v>23</v>
      </c>
      <c r="G66" s="116" t="s">
        <v>23</v>
      </c>
      <c r="H66" s="116" t="s">
        <v>23</v>
      </c>
      <c r="I66" s="116" t="s">
        <v>23</v>
      </c>
      <c r="J66" s="116" t="s">
        <v>23</v>
      </c>
      <c r="K66" s="116" t="s">
        <v>23</v>
      </c>
      <c r="L66" s="116" t="s">
        <v>23</v>
      </c>
      <c r="M66" s="116" t="s">
        <v>23</v>
      </c>
      <c r="N66" s="116" t="s">
        <v>23</v>
      </c>
      <c r="O66" s="116" t="s">
        <v>23</v>
      </c>
      <c r="P66" s="116" t="s">
        <v>23</v>
      </c>
      <c r="Q66" s="116" t="s">
        <v>23</v>
      </c>
      <c r="R66" s="116" t="s">
        <v>23</v>
      </c>
      <c r="S66" s="116" t="s">
        <v>23</v>
      </c>
      <c r="T66" s="116" t="s">
        <v>23</v>
      </c>
      <c r="U66" s="116" t="s">
        <v>23</v>
      </c>
      <c r="V66" s="116" t="s">
        <v>23</v>
      </c>
      <c r="W66" s="116" t="s">
        <v>23</v>
      </c>
      <c r="X66" s="116" t="s">
        <v>23</v>
      </c>
      <c r="Y66" s="115"/>
      <c r="AB66" s="571" t="s">
        <v>38</v>
      </c>
      <c r="AC66" s="571"/>
    </row>
    <row r="67" spans="1:30" ht="10.5" customHeight="1">
      <c r="C67" s="571" t="s">
        <v>37</v>
      </c>
      <c r="D67" s="571"/>
      <c r="F67" s="117">
        <v>21</v>
      </c>
      <c r="G67" s="116" t="s">
        <v>23</v>
      </c>
      <c r="H67" s="116" t="s">
        <v>23</v>
      </c>
      <c r="I67" s="116">
        <v>12</v>
      </c>
      <c r="J67" s="116" t="s">
        <v>23</v>
      </c>
      <c r="K67" s="116" t="s">
        <v>23</v>
      </c>
      <c r="L67" s="116" t="s">
        <v>23</v>
      </c>
      <c r="M67" s="116" t="s">
        <v>23</v>
      </c>
      <c r="N67" s="116">
        <v>3</v>
      </c>
      <c r="O67" s="116">
        <v>2</v>
      </c>
      <c r="P67" s="116" t="s">
        <v>23</v>
      </c>
      <c r="Q67" s="116">
        <v>1</v>
      </c>
      <c r="R67" s="116" t="s">
        <v>23</v>
      </c>
      <c r="S67" s="116" t="s">
        <v>23</v>
      </c>
      <c r="T67" s="116">
        <v>3</v>
      </c>
      <c r="U67" s="116" t="s">
        <v>23</v>
      </c>
      <c r="V67" s="116" t="s">
        <v>23</v>
      </c>
      <c r="W67" s="116" t="s">
        <v>23</v>
      </c>
      <c r="X67" s="116" t="s">
        <v>23</v>
      </c>
      <c r="Y67" s="115"/>
      <c r="AB67" s="571" t="s">
        <v>37</v>
      </c>
      <c r="AC67" s="571"/>
    </row>
    <row r="68" spans="1:30" ht="10.5" customHeight="1">
      <c r="C68" s="571" t="s">
        <v>36</v>
      </c>
      <c r="D68" s="571"/>
      <c r="F68" s="117">
        <v>1</v>
      </c>
      <c r="G68" s="116" t="s">
        <v>23</v>
      </c>
      <c r="H68" s="116" t="s">
        <v>23</v>
      </c>
      <c r="I68" s="116" t="s">
        <v>23</v>
      </c>
      <c r="J68" s="116" t="s">
        <v>23</v>
      </c>
      <c r="K68" s="116" t="s">
        <v>23</v>
      </c>
      <c r="L68" s="116" t="s">
        <v>23</v>
      </c>
      <c r="M68" s="116" t="s">
        <v>23</v>
      </c>
      <c r="N68" s="116" t="s">
        <v>23</v>
      </c>
      <c r="O68" s="116" t="s">
        <v>23</v>
      </c>
      <c r="P68" s="116" t="s">
        <v>23</v>
      </c>
      <c r="Q68" s="116">
        <v>1</v>
      </c>
      <c r="R68" s="116" t="s">
        <v>23</v>
      </c>
      <c r="S68" s="116" t="s">
        <v>23</v>
      </c>
      <c r="T68" s="116" t="s">
        <v>23</v>
      </c>
      <c r="U68" s="116" t="s">
        <v>23</v>
      </c>
      <c r="V68" s="116" t="s">
        <v>23</v>
      </c>
      <c r="W68" s="116" t="s">
        <v>23</v>
      </c>
      <c r="X68" s="116" t="s">
        <v>23</v>
      </c>
      <c r="Y68" s="115"/>
      <c r="AB68" s="571" t="s">
        <v>36</v>
      </c>
      <c r="AC68" s="571"/>
    </row>
    <row r="69" spans="1:30" ht="6" customHeight="1">
      <c r="A69" s="86"/>
      <c r="B69" s="86"/>
      <c r="C69" s="86"/>
      <c r="D69" s="86"/>
      <c r="E69" s="88"/>
      <c r="F69" s="87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7"/>
      <c r="AA69" s="86"/>
      <c r="AB69" s="86"/>
      <c r="AC69" s="86"/>
      <c r="AD69" s="86"/>
    </row>
    <row r="70" spans="1:30" ht="6" customHeight="1"/>
    <row r="71" spans="1:30" ht="12">
      <c r="A71" s="43" t="s">
        <v>30</v>
      </c>
      <c r="B71" s="40"/>
      <c r="C71" s="40"/>
      <c r="D71" s="40"/>
      <c r="E71" s="40"/>
      <c r="U71" s="114"/>
      <c r="V71" s="114"/>
      <c r="W71" s="114"/>
      <c r="Z71" s="40"/>
      <c r="AA71" s="40"/>
      <c r="AB71" s="40"/>
      <c r="AC71" s="40"/>
      <c r="AD71" s="40"/>
    </row>
    <row r="72" spans="1:30">
      <c r="A72" s="42" t="s">
        <v>31</v>
      </c>
      <c r="V72" s="113"/>
      <c r="W72" s="113"/>
      <c r="X72" s="113"/>
    </row>
    <row r="73" spans="1:30">
      <c r="A73" s="41" t="s">
        <v>35</v>
      </c>
      <c r="B73" s="40"/>
      <c r="C73" s="40"/>
      <c r="D73" s="40"/>
      <c r="E73" s="40"/>
      <c r="U73" s="113"/>
      <c r="V73" s="112"/>
      <c r="W73" s="112"/>
      <c r="X73" s="112"/>
      <c r="Z73" s="40"/>
      <c r="AA73" s="40"/>
      <c r="AB73" s="40"/>
      <c r="AC73" s="40"/>
      <c r="AD73" s="40"/>
    </row>
    <row r="74" spans="1:30">
      <c r="A74" s="39" t="s">
        <v>33</v>
      </c>
      <c r="U74" s="113"/>
      <c r="V74" s="112"/>
      <c r="W74" s="112"/>
      <c r="X74" s="112"/>
    </row>
    <row r="75" spans="1:30">
      <c r="P75" s="113"/>
      <c r="Q75" s="112"/>
      <c r="R75" s="112"/>
      <c r="S75" s="112"/>
    </row>
  </sheetData>
  <mergeCells count="48">
    <mergeCell ref="AB68:AC68"/>
    <mergeCell ref="AB63:AC63"/>
    <mergeCell ref="AB64:AC64"/>
    <mergeCell ref="AB65:AC65"/>
    <mergeCell ref="AB66:AC66"/>
    <mergeCell ref="AC5:AD5"/>
    <mergeCell ref="AB67:AC67"/>
    <mergeCell ref="AB51:AC51"/>
    <mergeCell ref="AB56:AC56"/>
    <mergeCell ref="AB14:AC14"/>
    <mergeCell ref="AB20:AC20"/>
    <mergeCell ref="AB25:AC25"/>
    <mergeCell ref="AB26:AC26"/>
    <mergeCell ref="AB45:AC45"/>
    <mergeCell ref="AB57:AC57"/>
    <mergeCell ref="AB62:AC62"/>
    <mergeCell ref="AB35:AC35"/>
    <mergeCell ref="AB36:AC36"/>
    <mergeCell ref="AB37:AC37"/>
    <mergeCell ref="AB31:AC31"/>
    <mergeCell ref="AB32:AC32"/>
    <mergeCell ref="C68:D68"/>
    <mergeCell ref="C57:D57"/>
    <mergeCell ref="C62:D62"/>
    <mergeCell ref="C35:D35"/>
    <mergeCell ref="C36:D36"/>
    <mergeCell ref="AB33:AC33"/>
    <mergeCell ref="AB34:AC34"/>
    <mergeCell ref="C67:D67"/>
    <mergeCell ref="C66:D66"/>
    <mergeCell ref="C51:D51"/>
    <mergeCell ref="C56:D56"/>
    <mergeCell ref="C33:D33"/>
    <mergeCell ref="C34:D34"/>
    <mergeCell ref="F4:F5"/>
    <mergeCell ref="P4:P5"/>
    <mergeCell ref="C63:D63"/>
    <mergeCell ref="C64:D64"/>
    <mergeCell ref="C65:D65"/>
    <mergeCell ref="D4:E4"/>
    <mergeCell ref="C37:D37"/>
    <mergeCell ref="C45:D45"/>
    <mergeCell ref="C14:D14"/>
    <mergeCell ref="C20:D20"/>
    <mergeCell ref="C25:D25"/>
    <mergeCell ref="C26:D26"/>
    <mergeCell ref="C31:D31"/>
    <mergeCell ref="C32:D3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5" max="1048575" man="1"/>
  </col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3"/>
  <sheetViews>
    <sheetView showGridLines="0" zoomScale="125" zoomScaleNormal="125" workbookViewId="0"/>
  </sheetViews>
  <sheetFormatPr defaultColWidth="11.25" defaultRowHeight="10.5"/>
  <cols>
    <col min="1" max="3" width="1.125" style="39" customWidth="1"/>
    <col min="4" max="4" width="9.875" style="39" customWidth="1"/>
    <col min="5" max="5" width="1.125" style="39" customWidth="1"/>
    <col min="6" max="6" width="7.375" style="39" customWidth="1"/>
    <col min="7" max="15" width="7.25" style="39" customWidth="1"/>
    <col min="16" max="16" width="8" style="39" customWidth="1"/>
    <col min="17" max="17" width="8.25" style="39" customWidth="1"/>
    <col min="18" max="19" width="8" style="39" customWidth="1"/>
    <col min="20" max="20" width="8.375" style="39" customWidth="1"/>
    <col min="21" max="21" width="8.25" style="39" customWidth="1"/>
    <col min="22" max="23" width="7.625" style="39" customWidth="1"/>
    <col min="24" max="24" width="7.375" style="39" customWidth="1"/>
    <col min="25" max="28" width="1.125" style="39" customWidth="1"/>
    <col min="29" max="29" width="9.875" style="39" customWidth="1"/>
    <col min="30" max="30" width="1.125" style="39" customWidth="1"/>
    <col min="31" max="16384" width="11.25" style="39"/>
  </cols>
  <sheetData>
    <row r="1" spans="1:30" ht="13.5">
      <c r="I1" s="85"/>
      <c r="J1" s="105" t="s">
        <v>55</v>
      </c>
      <c r="M1" s="105"/>
      <c r="N1" s="105"/>
      <c r="O1" s="105"/>
      <c r="P1" s="105" t="s">
        <v>54</v>
      </c>
      <c r="Q1" s="105"/>
      <c r="R1" s="105"/>
      <c r="S1" s="105"/>
      <c r="T1" s="105"/>
    </row>
    <row r="2" spans="1:30" ht="4.5" customHeight="1">
      <c r="I2" s="82"/>
    </row>
    <row r="3" spans="1:30" ht="1.5" customHeight="1"/>
    <row r="4" spans="1:30">
      <c r="A4" s="94"/>
      <c r="B4" s="94"/>
      <c r="C4" s="94"/>
      <c r="D4" s="572" t="s">
        <v>47</v>
      </c>
      <c r="E4" s="572"/>
      <c r="F4" s="569" t="s">
        <v>48</v>
      </c>
      <c r="G4" s="104" t="s">
        <v>0</v>
      </c>
      <c r="H4" s="104"/>
      <c r="I4" s="104"/>
      <c r="J4" s="104"/>
      <c r="K4" s="104"/>
      <c r="L4" s="104" t="s">
        <v>1</v>
      </c>
      <c r="M4" s="104"/>
      <c r="N4" s="104"/>
      <c r="O4" s="104"/>
      <c r="P4" s="570" t="s">
        <v>41</v>
      </c>
      <c r="Q4" s="104" t="s">
        <v>2</v>
      </c>
      <c r="R4" s="104"/>
      <c r="S4" s="104"/>
      <c r="T4" s="104"/>
      <c r="U4" s="104" t="s">
        <v>3</v>
      </c>
      <c r="V4" s="104"/>
      <c r="W4" s="104"/>
      <c r="X4" s="103"/>
      <c r="Y4" s="103"/>
      <c r="Z4" s="102" t="s">
        <v>47</v>
      </c>
      <c r="AA4" s="94"/>
      <c r="AB4" s="94"/>
      <c r="AC4" s="94"/>
      <c r="AD4" s="94"/>
    </row>
    <row r="5" spans="1:30" ht="13.5" customHeight="1">
      <c r="A5" s="101" t="s">
        <v>46</v>
      </c>
      <c r="B5" s="86"/>
      <c r="C5" s="86"/>
      <c r="D5" s="86"/>
      <c r="E5" s="86"/>
      <c r="F5" s="569"/>
      <c r="G5" s="99" t="s">
        <v>4</v>
      </c>
      <c r="H5" s="100" t="s">
        <v>5</v>
      </c>
      <c r="I5" s="100" t="s">
        <v>6</v>
      </c>
      <c r="J5" s="100" t="s">
        <v>7</v>
      </c>
      <c r="K5" s="99" t="s">
        <v>8</v>
      </c>
      <c r="L5" s="99" t="s">
        <v>4</v>
      </c>
      <c r="M5" s="100" t="s">
        <v>5</v>
      </c>
      <c r="N5" s="100" t="s">
        <v>6</v>
      </c>
      <c r="O5" s="100" t="s">
        <v>7</v>
      </c>
      <c r="P5" s="570"/>
      <c r="Q5" s="99" t="s">
        <v>9</v>
      </c>
      <c r="R5" s="99" t="s">
        <v>27</v>
      </c>
      <c r="S5" s="99" t="s">
        <v>11</v>
      </c>
      <c r="T5" s="100" t="s">
        <v>12</v>
      </c>
      <c r="U5" s="99" t="s">
        <v>13</v>
      </c>
      <c r="V5" s="99" t="s">
        <v>14</v>
      </c>
      <c r="W5" s="99" t="s">
        <v>15</v>
      </c>
      <c r="X5" s="98" t="s">
        <v>16</v>
      </c>
      <c r="Y5" s="97"/>
      <c r="Z5" s="86"/>
      <c r="AA5" s="86"/>
      <c r="AB5" s="86"/>
      <c r="AC5" s="574" t="s">
        <v>46</v>
      </c>
      <c r="AD5" s="574"/>
    </row>
    <row r="6" spans="1:30" ht="6" customHeight="1">
      <c r="A6" s="94"/>
      <c r="B6" s="94"/>
      <c r="C6" s="94"/>
      <c r="D6" s="94"/>
      <c r="E6" s="96"/>
      <c r="Z6" s="95"/>
      <c r="AA6" s="94"/>
      <c r="AB6" s="94"/>
      <c r="AC6" s="94"/>
      <c r="AD6" s="94"/>
    </row>
    <row r="7" spans="1:30">
      <c r="E7" s="91"/>
      <c r="K7" s="57" t="s">
        <v>17</v>
      </c>
      <c r="N7" s="57" t="s">
        <v>18</v>
      </c>
      <c r="Q7" s="66" t="s">
        <v>19</v>
      </c>
      <c r="T7" s="66" t="s">
        <v>20</v>
      </c>
      <c r="Z7" s="89"/>
    </row>
    <row r="8" spans="1:30" ht="10.5" customHeight="1">
      <c r="D8" s="65" t="s">
        <v>69</v>
      </c>
      <c r="E8" s="91"/>
      <c r="F8" s="50">
        <v>14084</v>
      </c>
      <c r="G8" s="50">
        <v>38</v>
      </c>
      <c r="H8" s="50">
        <v>10</v>
      </c>
      <c r="I8" s="50">
        <v>8806</v>
      </c>
      <c r="J8" s="50">
        <v>439</v>
      </c>
      <c r="K8" s="50" t="s">
        <v>23</v>
      </c>
      <c r="L8" s="50">
        <v>158</v>
      </c>
      <c r="M8" s="50">
        <v>79</v>
      </c>
      <c r="N8" s="50">
        <v>2164</v>
      </c>
      <c r="O8" s="50">
        <v>643</v>
      </c>
      <c r="P8" s="50">
        <v>15</v>
      </c>
      <c r="Q8" s="50">
        <v>97</v>
      </c>
      <c r="R8" s="50">
        <v>62</v>
      </c>
      <c r="S8" s="50">
        <v>40</v>
      </c>
      <c r="T8" s="50">
        <v>403</v>
      </c>
      <c r="U8" s="50">
        <v>815</v>
      </c>
      <c r="V8" s="50" t="s">
        <v>23</v>
      </c>
      <c r="W8" s="50">
        <v>313</v>
      </c>
      <c r="X8" s="50">
        <v>2</v>
      </c>
      <c r="Y8" s="48"/>
      <c r="Z8" s="89"/>
      <c r="AC8" s="65" t="s">
        <v>67</v>
      </c>
    </row>
    <row r="9" spans="1:30" ht="10.5" customHeight="1">
      <c r="D9" s="64" t="s">
        <v>50</v>
      </c>
      <c r="E9" s="91"/>
      <c r="F9" s="50">
        <v>14534</v>
      </c>
      <c r="G9" s="50">
        <v>60</v>
      </c>
      <c r="H9" s="50">
        <v>6</v>
      </c>
      <c r="I9" s="50">
        <v>9268</v>
      </c>
      <c r="J9" s="50">
        <v>540</v>
      </c>
      <c r="K9" s="50" t="s">
        <v>23</v>
      </c>
      <c r="L9" s="50">
        <v>205</v>
      </c>
      <c r="M9" s="50">
        <v>40</v>
      </c>
      <c r="N9" s="50">
        <v>2134</v>
      </c>
      <c r="O9" s="50">
        <v>591</v>
      </c>
      <c r="P9" s="50">
        <v>15</v>
      </c>
      <c r="Q9" s="50">
        <v>76</v>
      </c>
      <c r="R9" s="50">
        <v>62</v>
      </c>
      <c r="S9" s="50">
        <v>35</v>
      </c>
      <c r="T9" s="50">
        <v>442</v>
      </c>
      <c r="U9" s="50">
        <v>776</v>
      </c>
      <c r="V9" s="50" t="s">
        <v>23</v>
      </c>
      <c r="W9" s="50">
        <v>280</v>
      </c>
      <c r="X9" s="50">
        <v>4</v>
      </c>
      <c r="Y9" s="48"/>
      <c r="Z9" s="89"/>
      <c r="AC9" s="65" t="s">
        <v>50</v>
      </c>
    </row>
    <row r="10" spans="1:30" ht="10.5" customHeight="1">
      <c r="D10" s="64" t="s">
        <v>56</v>
      </c>
      <c r="E10" s="91"/>
      <c r="F10" s="50">
        <v>16112</v>
      </c>
      <c r="G10" s="50">
        <v>62</v>
      </c>
      <c r="H10" s="50">
        <v>8</v>
      </c>
      <c r="I10" s="50">
        <v>10441</v>
      </c>
      <c r="J10" s="50">
        <v>627</v>
      </c>
      <c r="K10" s="50" t="s">
        <v>23</v>
      </c>
      <c r="L10" s="50">
        <v>241</v>
      </c>
      <c r="M10" s="50">
        <v>2</v>
      </c>
      <c r="N10" s="50">
        <v>2264</v>
      </c>
      <c r="O10" s="50">
        <v>660</v>
      </c>
      <c r="P10" s="50">
        <v>8</v>
      </c>
      <c r="Q10" s="50">
        <v>118</v>
      </c>
      <c r="R10" s="50">
        <v>63</v>
      </c>
      <c r="S10" s="50">
        <v>43</v>
      </c>
      <c r="T10" s="50">
        <v>496</v>
      </c>
      <c r="U10" s="50">
        <v>771</v>
      </c>
      <c r="V10" s="50" t="s">
        <v>23</v>
      </c>
      <c r="W10" s="50">
        <v>307</v>
      </c>
      <c r="X10" s="50">
        <v>1</v>
      </c>
      <c r="Y10" s="48"/>
      <c r="Z10" s="89"/>
      <c r="AC10" s="65" t="s">
        <v>56</v>
      </c>
    </row>
    <row r="11" spans="1:30" ht="10.5" customHeight="1">
      <c r="D11" s="64" t="s">
        <v>62</v>
      </c>
      <c r="E11" s="91"/>
      <c r="F11" s="50">
        <v>16817</v>
      </c>
      <c r="G11" s="50">
        <v>63</v>
      </c>
      <c r="H11" s="50">
        <v>17</v>
      </c>
      <c r="I11" s="50">
        <v>10843</v>
      </c>
      <c r="J11" s="50">
        <v>764</v>
      </c>
      <c r="K11" s="50" t="s">
        <v>23</v>
      </c>
      <c r="L11" s="50">
        <v>203</v>
      </c>
      <c r="M11" s="50" t="s">
        <v>23</v>
      </c>
      <c r="N11" s="50">
        <v>2344</v>
      </c>
      <c r="O11" s="50">
        <v>639</v>
      </c>
      <c r="P11" s="50">
        <v>8</v>
      </c>
      <c r="Q11" s="50">
        <v>115</v>
      </c>
      <c r="R11" s="50">
        <v>67</v>
      </c>
      <c r="S11" s="50">
        <v>38</v>
      </c>
      <c r="T11" s="50">
        <v>592</v>
      </c>
      <c r="U11" s="50">
        <v>815</v>
      </c>
      <c r="V11" s="50" t="s">
        <v>23</v>
      </c>
      <c r="W11" s="50">
        <v>298</v>
      </c>
      <c r="X11" s="50">
        <v>11</v>
      </c>
      <c r="Y11" s="48"/>
      <c r="Z11" s="89"/>
      <c r="AC11" s="65" t="s">
        <v>62</v>
      </c>
    </row>
    <row r="12" spans="1:30" ht="10.5" customHeight="1">
      <c r="D12" s="58" t="s">
        <v>68</v>
      </c>
      <c r="E12" s="93"/>
      <c r="F12" s="72">
        <v>18719</v>
      </c>
      <c r="G12" s="72">
        <v>70</v>
      </c>
      <c r="H12" s="72">
        <v>15</v>
      </c>
      <c r="I12" s="72">
        <v>11681</v>
      </c>
      <c r="J12" s="72">
        <v>1017</v>
      </c>
      <c r="K12" s="72" t="s">
        <v>23</v>
      </c>
      <c r="L12" s="72">
        <v>239</v>
      </c>
      <c r="M12" s="72">
        <v>5</v>
      </c>
      <c r="N12" s="72">
        <v>2583</v>
      </c>
      <c r="O12" s="72">
        <v>707</v>
      </c>
      <c r="P12" s="72">
        <v>16</v>
      </c>
      <c r="Q12" s="72">
        <v>118</v>
      </c>
      <c r="R12" s="72">
        <v>87</v>
      </c>
      <c r="S12" s="72">
        <v>44</v>
      </c>
      <c r="T12" s="72">
        <v>647</v>
      </c>
      <c r="U12" s="72">
        <v>913</v>
      </c>
      <c r="V12" s="72">
        <v>1</v>
      </c>
      <c r="W12" s="72">
        <v>286</v>
      </c>
      <c r="X12" s="72">
        <v>290</v>
      </c>
      <c r="Y12" s="60"/>
      <c r="Z12" s="89"/>
      <c r="AC12" s="66" t="s">
        <v>66</v>
      </c>
      <c r="AD12" s="57"/>
    </row>
    <row r="13" spans="1:30" ht="3.75" customHeight="1">
      <c r="E13" s="91"/>
      <c r="V13" s="65"/>
      <c r="Z13" s="89"/>
    </row>
    <row r="14" spans="1:30" ht="10.5" customHeight="1">
      <c r="C14" s="571" t="s">
        <v>43</v>
      </c>
      <c r="D14" s="571"/>
      <c r="E14" s="91"/>
      <c r="V14" s="65"/>
      <c r="Z14" s="89"/>
      <c r="AB14" s="571" t="s">
        <v>43</v>
      </c>
      <c r="AC14" s="571"/>
    </row>
    <row r="15" spans="1:30" ht="10.5" customHeight="1">
      <c r="D15" s="46" t="s">
        <v>4</v>
      </c>
      <c r="E15" s="91"/>
      <c r="F15" s="50">
        <v>44</v>
      </c>
      <c r="G15" s="50" t="s">
        <v>23</v>
      </c>
      <c r="H15" s="50" t="s">
        <v>23</v>
      </c>
      <c r="I15" s="50">
        <v>19</v>
      </c>
      <c r="J15" s="50">
        <v>4</v>
      </c>
      <c r="K15" s="50" t="s">
        <v>23</v>
      </c>
      <c r="L15" s="50" t="s">
        <v>23</v>
      </c>
      <c r="M15" s="50" t="s">
        <v>49</v>
      </c>
      <c r="N15" s="50">
        <v>6</v>
      </c>
      <c r="O15" s="50">
        <v>2</v>
      </c>
      <c r="P15" s="50" t="s">
        <v>23</v>
      </c>
      <c r="Q15" s="50">
        <v>1</v>
      </c>
      <c r="R15" s="50" t="s">
        <v>23</v>
      </c>
      <c r="S15" s="50" t="s">
        <v>23</v>
      </c>
      <c r="T15" s="50">
        <v>5</v>
      </c>
      <c r="U15" s="50">
        <v>5</v>
      </c>
      <c r="V15" s="50" t="s">
        <v>23</v>
      </c>
      <c r="W15" s="50">
        <v>1</v>
      </c>
      <c r="X15" s="50">
        <v>1</v>
      </c>
      <c r="Y15" s="48"/>
      <c r="Z15" s="89"/>
      <c r="AC15" s="46" t="s">
        <v>4</v>
      </c>
    </row>
    <row r="16" spans="1:30" ht="10.5" customHeight="1">
      <c r="D16" s="46" t="s">
        <v>5</v>
      </c>
      <c r="E16" s="91"/>
      <c r="F16" s="50">
        <v>8</v>
      </c>
      <c r="G16" s="50" t="s">
        <v>23</v>
      </c>
      <c r="H16" s="50" t="s">
        <v>23</v>
      </c>
      <c r="I16" s="50">
        <v>4</v>
      </c>
      <c r="J16" s="50" t="s">
        <v>23</v>
      </c>
      <c r="K16" s="50" t="s">
        <v>23</v>
      </c>
      <c r="L16" s="50" t="s">
        <v>23</v>
      </c>
      <c r="M16" s="50" t="s">
        <v>23</v>
      </c>
      <c r="N16" s="50">
        <v>1</v>
      </c>
      <c r="O16" s="50">
        <v>1</v>
      </c>
      <c r="P16" s="50" t="s">
        <v>23</v>
      </c>
      <c r="Q16" s="50" t="s">
        <v>23</v>
      </c>
      <c r="R16" s="50" t="s">
        <v>23</v>
      </c>
      <c r="S16" s="50" t="s">
        <v>23</v>
      </c>
      <c r="T16" s="50" t="s">
        <v>23</v>
      </c>
      <c r="U16" s="50">
        <v>2</v>
      </c>
      <c r="V16" s="50" t="s">
        <v>23</v>
      </c>
      <c r="W16" s="50" t="s">
        <v>23</v>
      </c>
      <c r="X16" s="50" t="s">
        <v>23</v>
      </c>
      <c r="Y16" s="48"/>
      <c r="Z16" s="89"/>
      <c r="AC16" s="46" t="s">
        <v>5</v>
      </c>
    </row>
    <row r="17" spans="3:29" ht="10.5" customHeight="1">
      <c r="D17" s="46" t="s">
        <v>6</v>
      </c>
      <c r="E17" s="91"/>
      <c r="F17" s="50">
        <v>8676</v>
      </c>
      <c r="G17" s="50">
        <v>17</v>
      </c>
      <c r="H17" s="50">
        <v>5</v>
      </c>
      <c r="I17" s="50">
        <v>5416</v>
      </c>
      <c r="J17" s="50">
        <v>442</v>
      </c>
      <c r="K17" s="50" t="s">
        <v>23</v>
      </c>
      <c r="L17" s="50">
        <v>110</v>
      </c>
      <c r="M17" s="50">
        <v>4</v>
      </c>
      <c r="N17" s="50">
        <v>1188</v>
      </c>
      <c r="O17" s="50">
        <v>259</v>
      </c>
      <c r="P17" s="50">
        <v>4</v>
      </c>
      <c r="Q17" s="50">
        <v>52</v>
      </c>
      <c r="R17" s="50">
        <v>39</v>
      </c>
      <c r="S17" s="50">
        <v>10</v>
      </c>
      <c r="T17" s="50">
        <v>278</v>
      </c>
      <c r="U17" s="50">
        <v>554</v>
      </c>
      <c r="V17" s="50">
        <v>1</v>
      </c>
      <c r="W17" s="50">
        <v>194</v>
      </c>
      <c r="X17" s="50">
        <v>103</v>
      </c>
      <c r="Y17" s="48"/>
      <c r="Z17" s="89"/>
      <c r="AC17" s="46" t="s">
        <v>6</v>
      </c>
    </row>
    <row r="18" spans="3:29" ht="10.5" customHeight="1">
      <c r="D18" s="46" t="s">
        <v>7</v>
      </c>
      <c r="E18" s="91"/>
      <c r="F18" s="50">
        <v>924</v>
      </c>
      <c r="G18" s="50" t="s">
        <v>23</v>
      </c>
      <c r="H18" s="50">
        <v>1</v>
      </c>
      <c r="I18" s="50">
        <v>581</v>
      </c>
      <c r="J18" s="50">
        <v>49</v>
      </c>
      <c r="K18" s="50" t="s">
        <v>23</v>
      </c>
      <c r="L18" s="50">
        <v>20</v>
      </c>
      <c r="M18" s="50" t="s">
        <v>23</v>
      </c>
      <c r="N18" s="50">
        <v>101</v>
      </c>
      <c r="O18" s="50">
        <v>31</v>
      </c>
      <c r="P18" s="50">
        <v>1</v>
      </c>
      <c r="Q18" s="50">
        <v>2</v>
      </c>
      <c r="R18" s="50">
        <v>3</v>
      </c>
      <c r="S18" s="50">
        <v>4</v>
      </c>
      <c r="T18" s="50">
        <v>26</v>
      </c>
      <c r="U18" s="50">
        <v>80</v>
      </c>
      <c r="V18" s="50" t="s">
        <v>23</v>
      </c>
      <c r="W18" s="50">
        <v>16</v>
      </c>
      <c r="X18" s="50">
        <v>9</v>
      </c>
      <c r="Y18" s="48"/>
      <c r="Z18" s="89"/>
      <c r="AC18" s="46" t="s">
        <v>7</v>
      </c>
    </row>
    <row r="19" spans="3:29" ht="10.5" customHeight="1">
      <c r="D19" s="46" t="s">
        <v>8</v>
      </c>
      <c r="E19" s="91"/>
      <c r="F19" s="50" t="s">
        <v>23</v>
      </c>
      <c r="G19" s="50" t="s">
        <v>23</v>
      </c>
      <c r="H19" s="50" t="s">
        <v>23</v>
      </c>
      <c r="I19" s="50" t="s">
        <v>23</v>
      </c>
      <c r="J19" s="50" t="s">
        <v>23</v>
      </c>
      <c r="K19" s="50" t="s">
        <v>23</v>
      </c>
      <c r="L19" s="50" t="s">
        <v>23</v>
      </c>
      <c r="M19" s="50" t="s">
        <v>23</v>
      </c>
      <c r="N19" s="50" t="s">
        <v>23</v>
      </c>
      <c r="O19" s="50" t="s">
        <v>23</v>
      </c>
      <c r="P19" s="50" t="s">
        <v>23</v>
      </c>
      <c r="Q19" s="50" t="s">
        <v>23</v>
      </c>
      <c r="R19" s="50" t="s">
        <v>23</v>
      </c>
      <c r="S19" s="50" t="s">
        <v>23</v>
      </c>
      <c r="T19" s="50" t="s">
        <v>23</v>
      </c>
      <c r="U19" s="50" t="s">
        <v>23</v>
      </c>
      <c r="V19" s="50" t="s">
        <v>23</v>
      </c>
      <c r="W19" s="50" t="s">
        <v>23</v>
      </c>
      <c r="X19" s="50" t="s">
        <v>23</v>
      </c>
      <c r="Y19" s="48"/>
      <c r="Z19" s="89"/>
      <c r="AC19" s="46" t="s">
        <v>8</v>
      </c>
    </row>
    <row r="20" spans="3:29" ht="12.75" customHeight="1">
      <c r="C20" s="571" t="s">
        <v>42</v>
      </c>
      <c r="D20" s="571"/>
      <c r="E20" s="91"/>
      <c r="F20" s="54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48"/>
      <c r="Z20" s="89"/>
      <c r="AB20" s="571" t="s">
        <v>42</v>
      </c>
      <c r="AC20" s="571"/>
    </row>
    <row r="21" spans="3:29" ht="10.5" customHeight="1">
      <c r="D21" s="46" t="s">
        <v>4</v>
      </c>
      <c r="E21" s="91"/>
      <c r="F21" s="50">
        <v>86</v>
      </c>
      <c r="G21" s="50" t="s">
        <v>23</v>
      </c>
      <c r="H21" s="50" t="s">
        <v>23</v>
      </c>
      <c r="I21" s="50">
        <v>38</v>
      </c>
      <c r="J21" s="50">
        <v>3</v>
      </c>
      <c r="K21" s="50" t="s">
        <v>23</v>
      </c>
      <c r="L21" s="50">
        <v>12</v>
      </c>
      <c r="M21" s="50" t="s">
        <v>23</v>
      </c>
      <c r="N21" s="50">
        <v>16</v>
      </c>
      <c r="O21" s="50">
        <v>3</v>
      </c>
      <c r="P21" s="50" t="s">
        <v>23</v>
      </c>
      <c r="Q21" s="50">
        <v>2</v>
      </c>
      <c r="R21" s="50">
        <v>1</v>
      </c>
      <c r="S21" s="50" t="s">
        <v>23</v>
      </c>
      <c r="T21" s="50">
        <v>4</v>
      </c>
      <c r="U21" s="50">
        <v>3</v>
      </c>
      <c r="V21" s="50" t="s">
        <v>23</v>
      </c>
      <c r="W21" s="50">
        <v>3</v>
      </c>
      <c r="X21" s="50">
        <v>1</v>
      </c>
      <c r="Y21" s="48"/>
      <c r="Z21" s="89"/>
      <c r="AC21" s="46" t="s">
        <v>4</v>
      </c>
    </row>
    <row r="22" spans="3:29" ht="10.5" customHeight="1">
      <c r="D22" s="46" t="s">
        <v>5</v>
      </c>
      <c r="E22" s="91"/>
      <c r="F22" s="50" t="s">
        <v>23</v>
      </c>
      <c r="G22" s="50" t="s">
        <v>23</v>
      </c>
      <c r="H22" s="50" t="s">
        <v>23</v>
      </c>
      <c r="I22" s="50" t="s">
        <v>23</v>
      </c>
      <c r="J22" s="50" t="s">
        <v>23</v>
      </c>
      <c r="K22" s="50" t="s">
        <v>23</v>
      </c>
      <c r="L22" s="50" t="s">
        <v>23</v>
      </c>
      <c r="M22" s="50" t="s">
        <v>23</v>
      </c>
      <c r="N22" s="50" t="s">
        <v>23</v>
      </c>
      <c r="O22" s="50" t="s">
        <v>23</v>
      </c>
      <c r="P22" s="50" t="s">
        <v>23</v>
      </c>
      <c r="Q22" s="50" t="s">
        <v>23</v>
      </c>
      <c r="R22" s="50" t="s">
        <v>23</v>
      </c>
      <c r="S22" s="50" t="s">
        <v>23</v>
      </c>
      <c r="T22" s="50" t="s">
        <v>23</v>
      </c>
      <c r="U22" s="50" t="s">
        <v>23</v>
      </c>
      <c r="V22" s="50" t="s">
        <v>23</v>
      </c>
      <c r="W22" s="50" t="s">
        <v>23</v>
      </c>
      <c r="X22" s="50" t="s">
        <v>23</v>
      </c>
      <c r="Y22" s="48"/>
      <c r="Z22" s="89"/>
      <c r="AC22" s="46" t="s">
        <v>5</v>
      </c>
    </row>
    <row r="23" spans="3:29" ht="10.5" customHeight="1">
      <c r="D23" s="46" t="s">
        <v>6</v>
      </c>
      <c r="E23" s="91"/>
      <c r="F23" s="50">
        <v>1322</v>
      </c>
      <c r="G23" s="50">
        <v>2</v>
      </c>
      <c r="H23" s="50">
        <v>2</v>
      </c>
      <c r="I23" s="50">
        <v>718</v>
      </c>
      <c r="J23" s="50">
        <v>41</v>
      </c>
      <c r="K23" s="50" t="s">
        <v>23</v>
      </c>
      <c r="L23" s="50">
        <v>40</v>
      </c>
      <c r="M23" s="50">
        <v>1</v>
      </c>
      <c r="N23" s="50">
        <v>207</v>
      </c>
      <c r="O23" s="50">
        <v>44</v>
      </c>
      <c r="P23" s="50">
        <v>2</v>
      </c>
      <c r="Q23" s="50">
        <v>11</v>
      </c>
      <c r="R23" s="50">
        <v>3</v>
      </c>
      <c r="S23" s="50">
        <v>3</v>
      </c>
      <c r="T23" s="50">
        <v>62</v>
      </c>
      <c r="U23" s="50">
        <v>138</v>
      </c>
      <c r="V23" s="50" t="s">
        <v>23</v>
      </c>
      <c r="W23" s="50">
        <v>35</v>
      </c>
      <c r="X23" s="50">
        <v>13</v>
      </c>
      <c r="Y23" s="48"/>
      <c r="Z23" s="89"/>
      <c r="AC23" s="46" t="s">
        <v>6</v>
      </c>
    </row>
    <row r="24" spans="3:29" ht="10.5" customHeight="1">
      <c r="D24" s="46" t="s">
        <v>7</v>
      </c>
      <c r="E24" s="91"/>
      <c r="F24" s="50">
        <v>520</v>
      </c>
      <c r="G24" s="50">
        <v>1</v>
      </c>
      <c r="H24" s="50">
        <v>1</v>
      </c>
      <c r="I24" s="50">
        <v>301</v>
      </c>
      <c r="J24" s="50">
        <v>19</v>
      </c>
      <c r="K24" s="50" t="s">
        <v>23</v>
      </c>
      <c r="L24" s="50">
        <v>8</v>
      </c>
      <c r="M24" s="50" t="s">
        <v>23</v>
      </c>
      <c r="N24" s="50">
        <v>68</v>
      </c>
      <c r="O24" s="50">
        <v>20</v>
      </c>
      <c r="P24" s="50" t="s">
        <v>23</v>
      </c>
      <c r="Q24" s="50">
        <v>2</v>
      </c>
      <c r="R24" s="50">
        <v>2</v>
      </c>
      <c r="S24" s="50">
        <v>3</v>
      </c>
      <c r="T24" s="50">
        <v>17</v>
      </c>
      <c r="U24" s="50">
        <v>61</v>
      </c>
      <c r="V24" s="50" t="s">
        <v>23</v>
      </c>
      <c r="W24" s="50">
        <v>12</v>
      </c>
      <c r="X24" s="50">
        <v>5</v>
      </c>
      <c r="Y24" s="48"/>
      <c r="Z24" s="89"/>
      <c r="AC24" s="46" t="s">
        <v>7</v>
      </c>
    </row>
    <row r="25" spans="3:29" ht="12.75" customHeight="1">
      <c r="C25" s="571" t="s">
        <v>41</v>
      </c>
      <c r="D25" s="571"/>
      <c r="E25" s="91"/>
      <c r="F25" s="50">
        <v>2</v>
      </c>
      <c r="G25" s="50" t="s">
        <v>23</v>
      </c>
      <c r="H25" s="50" t="s">
        <v>23</v>
      </c>
      <c r="I25" s="50">
        <v>1</v>
      </c>
      <c r="J25" s="50" t="s">
        <v>23</v>
      </c>
      <c r="K25" s="50" t="s">
        <v>23</v>
      </c>
      <c r="L25" s="50" t="s">
        <v>23</v>
      </c>
      <c r="M25" s="50" t="s">
        <v>23</v>
      </c>
      <c r="N25" s="50">
        <v>1</v>
      </c>
      <c r="O25" s="50" t="s">
        <v>23</v>
      </c>
      <c r="P25" s="50" t="s">
        <v>23</v>
      </c>
      <c r="Q25" s="50" t="s">
        <v>23</v>
      </c>
      <c r="R25" s="50" t="s">
        <v>23</v>
      </c>
      <c r="S25" s="50" t="s">
        <v>23</v>
      </c>
      <c r="T25" s="50" t="s">
        <v>23</v>
      </c>
      <c r="U25" s="50" t="s">
        <v>23</v>
      </c>
      <c r="V25" s="50" t="s">
        <v>23</v>
      </c>
      <c r="W25" s="50" t="s">
        <v>23</v>
      </c>
      <c r="X25" s="50" t="s">
        <v>23</v>
      </c>
      <c r="Y25" s="48"/>
      <c r="Z25" s="89"/>
      <c r="AB25" s="571" t="s">
        <v>41</v>
      </c>
      <c r="AC25" s="571"/>
    </row>
    <row r="26" spans="3:29" ht="12.75" customHeight="1">
      <c r="C26" s="571" t="s">
        <v>40</v>
      </c>
      <c r="D26" s="571"/>
      <c r="E26" s="91"/>
      <c r="F26" s="54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48"/>
      <c r="Z26" s="89"/>
      <c r="AB26" s="571" t="s">
        <v>40</v>
      </c>
      <c r="AC26" s="571"/>
    </row>
    <row r="27" spans="3:29" ht="10.5" customHeight="1">
      <c r="D27" s="46" t="s">
        <v>9</v>
      </c>
      <c r="E27" s="91"/>
      <c r="F27" s="50">
        <v>327</v>
      </c>
      <c r="G27" s="50" t="s">
        <v>23</v>
      </c>
      <c r="H27" s="50" t="s">
        <v>23</v>
      </c>
      <c r="I27" s="50">
        <v>226</v>
      </c>
      <c r="J27" s="50">
        <v>21</v>
      </c>
      <c r="K27" s="50" t="s">
        <v>23</v>
      </c>
      <c r="L27" s="50">
        <v>5</v>
      </c>
      <c r="M27" s="50" t="s">
        <v>23</v>
      </c>
      <c r="N27" s="50">
        <v>39</v>
      </c>
      <c r="O27" s="50">
        <v>10</v>
      </c>
      <c r="P27" s="50">
        <v>1</v>
      </c>
      <c r="Q27" s="50" t="s">
        <v>23</v>
      </c>
      <c r="R27" s="50">
        <v>2</v>
      </c>
      <c r="S27" s="50" t="s">
        <v>23</v>
      </c>
      <c r="T27" s="50">
        <v>3</v>
      </c>
      <c r="U27" s="50">
        <v>10</v>
      </c>
      <c r="V27" s="50" t="s">
        <v>23</v>
      </c>
      <c r="W27" s="50">
        <v>4</v>
      </c>
      <c r="X27" s="50">
        <v>6</v>
      </c>
      <c r="Y27" s="48"/>
      <c r="Z27" s="89"/>
      <c r="AC27" s="46" t="s">
        <v>9</v>
      </c>
    </row>
    <row r="28" spans="3:29" ht="10.5" customHeight="1">
      <c r="D28" s="46" t="s">
        <v>27</v>
      </c>
      <c r="E28" s="91"/>
      <c r="F28" s="50">
        <v>254</v>
      </c>
      <c r="G28" s="50" t="s">
        <v>23</v>
      </c>
      <c r="H28" s="50" t="s">
        <v>23</v>
      </c>
      <c r="I28" s="50">
        <v>188</v>
      </c>
      <c r="J28" s="50">
        <v>17</v>
      </c>
      <c r="K28" s="50" t="s">
        <v>23</v>
      </c>
      <c r="L28" s="50">
        <v>1</v>
      </c>
      <c r="M28" s="50" t="s">
        <v>23</v>
      </c>
      <c r="N28" s="50">
        <v>23</v>
      </c>
      <c r="O28" s="50">
        <v>5</v>
      </c>
      <c r="P28" s="50">
        <v>1</v>
      </c>
      <c r="Q28" s="50" t="s">
        <v>23</v>
      </c>
      <c r="R28" s="50" t="s">
        <v>23</v>
      </c>
      <c r="S28" s="50">
        <v>1</v>
      </c>
      <c r="T28" s="50">
        <v>3</v>
      </c>
      <c r="U28" s="50">
        <v>6</v>
      </c>
      <c r="V28" s="50" t="s">
        <v>23</v>
      </c>
      <c r="W28" s="50">
        <v>3</v>
      </c>
      <c r="X28" s="50">
        <v>6</v>
      </c>
      <c r="Y28" s="48"/>
      <c r="Z28" s="89"/>
      <c r="AC28" s="46" t="s">
        <v>27</v>
      </c>
    </row>
    <row r="29" spans="3:29" ht="10.5" customHeight="1">
      <c r="D29" s="46" t="s">
        <v>11</v>
      </c>
      <c r="E29" s="91"/>
      <c r="F29" s="50">
        <v>118</v>
      </c>
      <c r="G29" s="50" t="s">
        <v>23</v>
      </c>
      <c r="H29" s="50" t="s">
        <v>23</v>
      </c>
      <c r="I29" s="50">
        <v>83</v>
      </c>
      <c r="J29" s="50">
        <v>5</v>
      </c>
      <c r="K29" s="50" t="s">
        <v>23</v>
      </c>
      <c r="L29" s="50" t="s">
        <v>23</v>
      </c>
      <c r="M29" s="50" t="s">
        <v>23</v>
      </c>
      <c r="N29" s="50">
        <v>15</v>
      </c>
      <c r="O29" s="50">
        <v>6</v>
      </c>
      <c r="P29" s="50" t="s">
        <v>23</v>
      </c>
      <c r="Q29" s="50">
        <v>1</v>
      </c>
      <c r="R29" s="50" t="s">
        <v>23</v>
      </c>
      <c r="S29" s="50" t="s">
        <v>23</v>
      </c>
      <c r="T29" s="50" t="s">
        <v>23</v>
      </c>
      <c r="U29" s="50">
        <v>6</v>
      </c>
      <c r="V29" s="50" t="s">
        <v>23</v>
      </c>
      <c r="W29" s="50">
        <v>1</v>
      </c>
      <c r="X29" s="50">
        <v>1</v>
      </c>
      <c r="Y29" s="48"/>
      <c r="Z29" s="89"/>
      <c r="AC29" s="46" t="s">
        <v>11</v>
      </c>
    </row>
    <row r="30" spans="3:29" ht="10.5" customHeight="1">
      <c r="D30" s="46" t="s">
        <v>12</v>
      </c>
      <c r="E30" s="91"/>
      <c r="F30" s="50">
        <v>1126</v>
      </c>
      <c r="G30" s="50">
        <v>1</v>
      </c>
      <c r="H30" s="50">
        <v>1</v>
      </c>
      <c r="I30" s="50">
        <v>767</v>
      </c>
      <c r="J30" s="50">
        <v>66</v>
      </c>
      <c r="K30" s="50" t="s">
        <v>23</v>
      </c>
      <c r="L30" s="50">
        <v>2</v>
      </c>
      <c r="M30" s="50" t="s">
        <v>23</v>
      </c>
      <c r="N30" s="50">
        <v>160</v>
      </c>
      <c r="O30" s="50">
        <v>47</v>
      </c>
      <c r="P30" s="50" t="s">
        <v>23</v>
      </c>
      <c r="Q30" s="50">
        <v>2</v>
      </c>
      <c r="R30" s="50">
        <v>1</v>
      </c>
      <c r="S30" s="50" t="s">
        <v>23</v>
      </c>
      <c r="T30" s="50">
        <v>14</v>
      </c>
      <c r="U30" s="50">
        <v>23</v>
      </c>
      <c r="V30" s="50" t="s">
        <v>23</v>
      </c>
      <c r="W30" s="50">
        <v>17</v>
      </c>
      <c r="X30" s="50">
        <v>25</v>
      </c>
      <c r="Y30" s="48"/>
      <c r="Z30" s="89"/>
      <c r="AC30" s="46" t="s">
        <v>12</v>
      </c>
    </row>
    <row r="31" spans="3:29" s="106" customFormat="1" ht="13.5" customHeight="1">
      <c r="C31" s="573" t="s">
        <v>13</v>
      </c>
      <c r="D31" s="573"/>
      <c r="E31" s="111"/>
      <c r="F31" s="110">
        <v>3605</v>
      </c>
      <c r="G31" s="110">
        <v>4</v>
      </c>
      <c r="H31" s="110">
        <v>1</v>
      </c>
      <c r="I31" s="110">
        <v>2394</v>
      </c>
      <c r="J31" s="110">
        <v>250</v>
      </c>
      <c r="K31" s="110" t="s">
        <v>23</v>
      </c>
      <c r="L31" s="110">
        <v>20</v>
      </c>
      <c r="M31" s="110" t="s">
        <v>23</v>
      </c>
      <c r="N31" s="110">
        <v>544</v>
      </c>
      <c r="O31" s="110">
        <v>195</v>
      </c>
      <c r="P31" s="110">
        <v>3</v>
      </c>
      <c r="Q31" s="110">
        <v>14</v>
      </c>
      <c r="R31" s="110">
        <v>7</v>
      </c>
      <c r="S31" s="110">
        <v>6</v>
      </c>
      <c r="T31" s="110">
        <v>77</v>
      </c>
      <c r="U31" s="110">
        <v>8</v>
      </c>
      <c r="V31" s="110" t="s">
        <v>23</v>
      </c>
      <c r="W31" s="110" t="s">
        <v>23</v>
      </c>
      <c r="X31" s="110">
        <v>82</v>
      </c>
      <c r="Y31" s="108"/>
      <c r="Z31" s="107"/>
      <c r="AB31" s="573" t="s">
        <v>13</v>
      </c>
      <c r="AC31" s="573"/>
    </row>
    <row r="32" spans="3:29" ht="10.5" customHeight="1">
      <c r="C32" s="571" t="s">
        <v>14</v>
      </c>
      <c r="D32" s="571"/>
      <c r="E32" s="91"/>
      <c r="F32" s="50">
        <v>1</v>
      </c>
      <c r="G32" s="50" t="s">
        <v>23</v>
      </c>
      <c r="H32" s="50" t="s">
        <v>23</v>
      </c>
      <c r="I32" s="50">
        <v>1</v>
      </c>
      <c r="J32" s="50" t="s">
        <v>23</v>
      </c>
      <c r="K32" s="50" t="s">
        <v>23</v>
      </c>
      <c r="L32" s="50" t="s">
        <v>23</v>
      </c>
      <c r="M32" s="50" t="s">
        <v>23</v>
      </c>
      <c r="N32" s="50" t="s">
        <v>23</v>
      </c>
      <c r="O32" s="50" t="s">
        <v>23</v>
      </c>
      <c r="P32" s="50" t="s">
        <v>23</v>
      </c>
      <c r="Q32" s="50" t="s">
        <v>23</v>
      </c>
      <c r="R32" s="50" t="s">
        <v>23</v>
      </c>
      <c r="S32" s="50" t="s">
        <v>23</v>
      </c>
      <c r="T32" s="50" t="s">
        <v>23</v>
      </c>
      <c r="U32" s="50" t="s">
        <v>23</v>
      </c>
      <c r="V32" s="50" t="s">
        <v>23</v>
      </c>
      <c r="W32" s="50" t="s">
        <v>23</v>
      </c>
      <c r="X32" s="50" t="s">
        <v>23</v>
      </c>
      <c r="Y32" s="48"/>
      <c r="Z32" s="89"/>
      <c r="AB32" s="571" t="s">
        <v>14</v>
      </c>
      <c r="AC32" s="571"/>
    </row>
    <row r="33" spans="3:30" ht="10.5" customHeight="1">
      <c r="C33" s="571" t="s">
        <v>15</v>
      </c>
      <c r="D33" s="571"/>
      <c r="E33" s="91"/>
      <c r="F33" s="50">
        <v>1127</v>
      </c>
      <c r="G33" s="50">
        <v>11</v>
      </c>
      <c r="H33" s="50">
        <v>2</v>
      </c>
      <c r="I33" s="50">
        <v>689</v>
      </c>
      <c r="J33" s="50">
        <v>67</v>
      </c>
      <c r="K33" s="50" t="s">
        <v>23</v>
      </c>
      <c r="L33" s="50">
        <v>16</v>
      </c>
      <c r="M33" s="50" t="s">
        <v>23</v>
      </c>
      <c r="N33" s="50">
        <v>175</v>
      </c>
      <c r="O33" s="50">
        <v>62</v>
      </c>
      <c r="P33" s="50">
        <v>4</v>
      </c>
      <c r="Q33" s="50">
        <v>5</v>
      </c>
      <c r="R33" s="50">
        <v>8</v>
      </c>
      <c r="S33" s="50">
        <v>7</v>
      </c>
      <c r="T33" s="50">
        <v>41</v>
      </c>
      <c r="U33" s="50">
        <v>2</v>
      </c>
      <c r="V33" s="50" t="s">
        <v>23</v>
      </c>
      <c r="W33" s="50" t="s">
        <v>23</v>
      </c>
      <c r="X33" s="50">
        <v>38</v>
      </c>
      <c r="Y33" s="48"/>
      <c r="Z33" s="89"/>
      <c r="AB33" s="571" t="s">
        <v>15</v>
      </c>
      <c r="AC33" s="571"/>
    </row>
    <row r="34" spans="3:30" ht="10.5" customHeight="1">
      <c r="C34" s="571" t="s">
        <v>39</v>
      </c>
      <c r="D34" s="571"/>
      <c r="E34" s="91"/>
      <c r="F34" s="50" t="s">
        <v>23</v>
      </c>
      <c r="G34" s="50" t="s">
        <v>23</v>
      </c>
      <c r="H34" s="50" t="s">
        <v>23</v>
      </c>
      <c r="I34" s="50" t="s">
        <v>23</v>
      </c>
      <c r="J34" s="50" t="s">
        <v>23</v>
      </c>
      <c r="K34" s="50" t="s">
        <v>23</v>
      </c>
      <c r="L34" s="50" t="s">
        <v>23</v>
      </c>
      <c r="M34" s="50" t="s">
        <v>23</v>
      </c>
      <c r="N34" s="50" t="s">
        <v>23</v>
      </c>
      <c r="O34" s="50" t="s">
        <v>23</v>
      </c>
      <c r="P34" s="50" t="s">
        <v>23</v>
      </c>
      <c r="Q34" s="50" t="s">
        <v>23</v>
      </c>
      <c r="R34" s="50" t="s">
        <v>23</v>
      </c>
      <c r="S34" s="50" t="s">
        <v>23</v>
      </c>
      <c r="T34" s="50" t="s">
        <v>23</v>
      </c>
      <c r="U34" s="50" t="s">
        <v>23</v>
      </c>
      <c r="V34" s="50" t="s">
        <v>23</v>
      </c>
      <c r="W34" s="50" t="s">
        <v>23</v>
      </c>
      <c r="X34" s="50" t="s">
        <v>23</v>
      </c>
      <c r="Y34" s="48"/>
      <c r="Z34" s="89"/>
      <c r="AB34" s="571" t="s">
        <v>39</v>
      </c>
      <c r="AC34" s="571"/>
    </row>
    <row r="35" spans="3:30" ht="10.5" customHeight="1">
      <c r="C35" s="571" t="s">
        <v>38</v>
      </c>
      <c r="D35" s="571"/>
      <c r="E35" s="91"/>
      <c r="F35" s="50" t="s">
        <v>23</v>
      </c>
      <c r="G35" s="50" t="s">
        <v>23</v>
      </c>
      <c r="H35" s="50" t="s">
        <v>23</v>
      </c>
      <c r="I35" s="50" t="s">
        <v>23</v>
      </c>
      <c r="J35" s="50" t="s">
        <v>23</v>
      </c>
      <c r="K35" s="50" t="s">
        <v>23</v>
      </c>
      <c r="L35" s="50" t="s">
        <v>23</v>
      </c>
      <c r="M35" s="50" t="s">
        <v>23</v>
      </c>
      <c r="N35" s="50" t="s">
        <v>23</v>
      </c>
      <c r="O35" s="50" t="s">
        <v>23</v>
      </c>
      <c r="P35" s="50" t="s">
        <v>23</v>
      </c>
      <c r="Q35" s="50" t="s">
        <v>23</v>
      </c>
      <c r="R35" s="50" t="s">
        <v>23</v>
      </c>
      <c r="S35" s="50" t="s">
        <v>23</v>
      </c>
      <c r="T35" s="50" t="s">
        <v>23</v>
      </c>
      <c r="U35" s="50" t="s">
        <v>23</v>
      </c>
      <c r="V35" s="50" t="s">
        <v>23</v>
      </c>
      <c r="W35" s="50" t="s">
        <v>23</v>
      </c>
      <c r="X35" s="50" t="s">
        <v>23</v>
      </c>
      <c r="Y35" s="48"/>
      <c r="Z35" s="89"/>
      <c r="AB35" s="571" t="s">
        <v>38</v>
      </c>
      <c r="AC35" s="571"/>
    </row>
    <row r="36" spans="3:30" ht="10.5" customHeight="1">
      <c r="C36" s="571" t="s">
        <v>37</v>
      </c>
      <c r="D36" s="571"/>
      <c r="E36" s="91"/>
      <c r="F36" s="50">
        <v>408</v>
      </c>
      <c r="G36" s="50">
        <v>9</v>
      </c>
      <c r="H36" s="50" t="s">
        <v>23</v>
      </c>
      <c r="I36" s="50">
        <v>248</v>
      </c>
      <c r="J36" s="50">
        <v>32</v>
      </c>
      <c r="K36" s="50" t="s">
        <v>23</v>
      </c>
      <c r="L36" s="50">
        <v>5</v>
      </c>
      <c r="M36" s="50" t="s">
        <v>23</v>
      </c>
      <c r="N36" s="50">
        <v>36</v>
      </c>
      <c r="O36" s="50">
        <v>21</v>
      </c>
      <c r="P36" s="50" t="s">
        <v>23</v>
      </c>
      <c r="Q36" s="50">
        <v>7</v>
      </c>
      <c r="R36" s="50">
        <v>6</v>
      </c>
      <c r="S36" s="50">
        <v>2</v>
      </c>
      <c r="T36" s="50">
        <v>41</v>
      </c>
      <c r="U36" s="50">
        <v>1</v>
      </c>
      <c r="V36" s="50" t="s">
        <v>23</v>
      </c>
      <c r="W36" s="50" t="s">
        <v>23</v>
      </c>
      <c r="X36" s="50" t="s">
        <v>23</v>
      </c>
      <c r="Y36" s="48"/>
      <c r="Z36" s="89"/>
      <c r="AB36" s="571" t="s">
        <v>37</v>
      </c>
      <c r="AC36" s="571"/>
    </row>
    <row r="37" spans="3:30" ht="10.5" customHeight="1">
      <c r="C37" s="571" t="s">
        <v>36</v>
      </c>
      <c r="D37" s="571"/>
      <c r="E37" s="91"/>
      <c r="F37" s="50">
        <v>171</v>
      </c>
      <c r="G37" s="50">
        <v>25</v>
      </c>
      <c r="H37" s="50">
        <v>2</v>
      </c>
      <c r="I37" s="50">
        <v>7</v>
      </c>
      <c r="J37" s="50">
        <v>1</v>
      </c>
      <c r="K37" s="50" t="s">
        <v>23</v>
      </c>
      <c r="L37" s="50" t="s">
        <v>23</v>
      </c>
      <c r="M37" s="50" t="s">
        <v>23</v>
      </c>
      <c r="N37" s="50">
        <v>3</v>
      </c>
      <c r="O37" s="50">
        <v>1</v>
      </c>
      <c r="P37" s="50" t="s">
        <v>23</v>
      </c>
      <c r="Q37" s="50">
        <v>19</v>
      </c>
      <c r="R37" s="50">
        <v>15</v>
      </c>
      <c r="S37" s="50">
        <v>8</v>
      </c>
      <c r="T37" s="50">
        <v>76</v>
      </c>
      <c r="U37" s="50">
        <v>14</v>
      </c>
      <c r="V37" s="50" t="s">
        <v>23</v>
      </c>
      <c r="W37" s="50" t="s">
        <v>23</v>
      </c>
      <c r="X37" s="50" t="s">
        <v>23</v>
      </c>
      <c r="Y37" s="48"/>
      <c r="Z37" s="89"/>
      <c r="AB37" s="571" t="s">
        <v>36</v>
      </c>
      <c r="AC37" s="571"/>
    </row>
    <row r="38" spans="3:30" ht="15.75" customHeight="1">
      <c r="E38" s="91"/>
      <c r="K38" s="57" t="s">
        <v>28</v>
      </c>
      <c r="P38" s="67" t="s">
        <v>29</v>
      </c>
      <c r="T38" s="66" t="s">
        <v>20</v>
      </c>
      <c r="V38" s="65"/>
      <c r="Z38" s="89"/>
    </row>
    <row r="39" spans="3:30" ht="10.5" customHeight="1">
      <c r="D39" s="65" t="s">
        <v>67</v>
      </c>
      <c r="E39" s="91"/>
      <c r="F39" s="68">
        <v>104</v>
      </c>
      <c r="G39" s="50" t="s">
        <v>23</v>
      </c>
      <c r="H39" s="50" t="s">
        <v>23</v>
      </c>
      <c r="I39" s="50">
        <v>39</v>
      </c>
      <c r="J39" s="50" t="s">
        <v>23</v>
      </c>
      <c r="K39" s="50" t="s">
        <v>23</v>
      </c>
      <c r="L39" s="50">
        <v>7</v>
      </c>
      <c r="M39" s="50" t="s">
        <v>23</v>
      </c>
      <c r="N39" s="50">
        <v>15</v>
      </c>
      <c r="O39" s="50">
        <v>6</v>
      </c>
      <c r="P39" s="50">
        <v>1</v>
      </c>
      <c r="Q39" s="50">
        <v>3</v>
      </c>
      <c r="R39" s="50">
        <v>3</v>
      </c>
      <c r="S39" s="50">
        <v>1</v>
      </c>
      <c r="T39" s="50">
        <v>6</v>
      </c>
      <c r="U39" s="50">
        <v>12</v>
      </c>
      <c r="V39" s="50" t="s">
        <v>23</v>
      </c>
      <c r="W39" s="50">
        <v>11</v>
      </c>
      <c r="X39" s="50" t="s">
        <v>23</v>
      </c>
      <c r="Y39" s="48"/>
      <c r="Z39" s="89"/>
      <c r="AC39" s="65" t="s">
        <v>67</v>
      </c>
    </row>
    <row r="40" spans="3:30" ht="10.5" customHeight="1">
      <c r="D40" s="65" t="s">
        <v>50</v>
      </c>
      <c r="E40" s="91"/>
      <c r="F40" s="68">
        <v>89</v>
      </c>
      <c r="G40" s="50" t="s">
        <v>23</v>
      </c>
      <c r="H40" s="50" t="s">
        <v>23</v>
      </c>
      <c r="I40" s="50">
        <v>42</v>
      </c>
      <c r="J40" s="50">
        <v>4</v>
      </c>
      <c r="K40" s="50" t="s">
        <v>23</v>
      </c>
      <c r="L40" s="50">
        <v>4</v>
      </c>
      <c r="M40" s="50" t="s">
        <v>23</v>
      </c>
      <c r="N40" s="50">
        <v>11</v>
      </c>
      <c r="O40" s="50">
        <v>1</v>
      </c>
      <c r="P40" s="50">
        <v>1</v>
      </c>
      <c r="Q40" s="50">
        <v>2</v>
      </c>
      <c r="R40" s="50">
        <v>3</v>
      </c>
      <c r="S40" s="50" t="s">
        <v>23</v>
      </c>
      <c r="T40" s="50">
        <v>5</v>
      </c>
      <c r="U40" s="50">
        <v>3</v>
      </c>
      <c r="V40" s="50" t="s">
        <v>23</v>
      </c>
      <c r="W40" s="50">
        <v>13</v>
      </c>
      <c r="X40" s="50" t="s">
        <v>23</v>
      </c>
      <c r="Y40" s="48"/>
      <c r="Z40" s="89"/>
      <c r="AC40" s="65" t="s">
        <v>50</v>
      </c>
    </row>
    <row r="41" spans="3:30" ht="10.5" customHeight="1">
      <c r="D41" s="65" t="s">
        <v>56</v>
      </c>
      <c r="E41" s="91"/>
      <c r="F41" s="68">
        <v>115</v>
      </c>
      <c r="G41" s="50">
        <v>1</v>
      </c>
      <c r="H41" s="50" t="s">
        <v>23</v>
      </c>
      <c r="I41" s="50">
        <v>45</v>
      </c>
      <c r="J41" s="50">
        <v>7</v>
      </c>
      <c r="K41" s="50" t="s">
        <v>23</v>
      </c>
      <c r="L41" s="50">
        <v>7</v>
      </c>
      <c r="M41" s="50" t="s">
        <v>23</v>
      </c>
      <c r="N41" s="50">
        <v>21</v>
      </c>
      <c r="O41" s="50">
        <v>3</v>
      </c>
      <c r="P41" s="50" t="s">
        <v>23</v>
      </c>
      <c r="Q41" s="50">
        <v>7</v>
      </c>
      <c r="R41" s="50">
        <v>2</v>
      </c>
      <c r="S41" s="50" t="s">
        <v>23</v>
      </c>
      <c r="T41" s="50">
        <v>3</v>
      </c>
      <c r="U41" s="50">
        <v>4</v>
      </c>
      <c r="V41" s="50" t="s">
        <v>23</v>
      </c>
      <c r="W41" s="50">
        <v>15</v>
      </c>
      <c r="X41" s="50" t="s">
        <v>23</v>
      </c>
      <c r="Y41" s="48"/>
      <c r="Z41" s="89"/>
      <c r="AC41" s="65" t="s">
        <v>56</v>
      </c>
    </row>
    <row r="42" spans="3:30" ht="10.5" customHeight="1">
      <c r="D42" s="65" t="s">
        <v>62</v>
      </c>
      <c r="E42" s="91"/>
      <c r="F42" s="68">
        <v>86</v>
      </c>
      <c r="G42" s="49" t="s">
        <v>23</v>
      </c>
      <c r="H42" s="50">
        <v>1</v>
      </c>
      <c r="I42" s="50">
        <v>27</v>
      </c>
      <c r="J42" s="50">
        <v>6</v>
      </c>
      <c r="K42" s="50" t="s">
        <v>23</v>
      </c>
      <c r="L42" s="50">
        <v>4</v>
      </c>
      <c r="M42" s="50" t="s">
        <v>23</v>
      </c>
      <c r="N42" s="50">
        <v>14</v>
      </c>
      <c r="O42" s="50">
        <v>3</v>
      </c>
      <c r="P42" s="50" t="s">
        <v>23</v>
      </c>
      <c r="Q42" s="50">
        <v>3</v>
      </c>
      <c r="R42" s="50">
        <v>1</v>
      </c>
      <c r="S42" s="50" t="s">
        <v>23</v>
      </c>
      <c r="T42" s="50">
        <v>8</v>
      </c>
      <c r="U42" s="50">
        <v>6</v>
      </c>
      <c r="V42" s="50" t="s">
        <v>23</v>
      </c>
      <c r="W42" s="50">
        <v>13</v>
      </c>
      <c r="X42" s="50" t="s">
        <v>23</v>
      </c>
      <c r="Y42" s="48"/>
      <c r="Z42" s="89"/>
      <c r="AC42" s="65" t="s">
        <v>62</v>
      </c>
    </row>
    <row r="43" spans="3:30" ht="10.5" customHeight="1">
      <c r="D43" s="66" t="s">
        <v>66</v>
      </c>
      <c r="E43" s="93"/>
      <c r="F43" s="72">
        <v>91</v>
      </c>
      <c r="G43" s="61" t="s">
        <v>23</v>
      </c>
      <c r="H43" s="61" t="s">
        <v>23</v>
      </c>
      <c r="I43" s="61">
        <v>31</v>
      </c>
      <c r="J43" s="61">
        <v>3</v>
      </c>
      <c r="K43" s="61" t="s">
        <v>23</v>
      </c>
      <c r="L43" s="61">
        <v>5</v>
      </c>
      <c r="M43" s="61" t="s">
        <v>23</v>
      </c>
      <c r="N43" s="61">
        <v>19</v>
      </c>
      <c r="O43" s="61">
        <v>2</v>
      </c>
      <c r="P43" s="61">
        <v>1</v>
      </c>
      <c r="Q43" s="61">
        <v>3</v>
      </c>
      <c r="R43" s="61">
        <v>3</v>
      </c>
      <c r="S43" s="61" t="s">
        <v>23</v>
      </c>
      <c r="T43" s="61">
        <v>9</v>
      </c>
      <c r="U43" s="61">
        <v>3</v>
      </c>
      <c r="V43" s="61" t="s">
        <v>23</v>
      </c>
      <c r="W43" s="61">
        <v>12</v>
      </c>
      <c r="X43" s="61" t="s">
        <v>23</v>
      </c>
      <c r="Y43" s="60"/>
      <c r="Z43" s="92"/>
      <c r="AA43" s="57"/>
      <c r="AC43" s="66" t="s">
        <v>66</v>
      </c>
      <c r="AD43" s="57"/>
    </row>
    <row r="44" spans="3:30" ht="3.75" customHeight="1">
      <c r="E44" s="91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89"/>
    </row>
    <row r="45" spans="3:30" ht="10.5" customHeight="1">
      <c r="C45" s="571" t="s">
        <v>43</v>
      </c>
      <c r="D45" s="571"/>
      <c r="E45" s="91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48"/>
      <c r="Z45" s="89"/>
      <c r="AB45" s="571" t="s">
        <v>43</v>
      </c>
      <c r="AC45" s="571"/>
    </row>
    <row r="46" spans="3:30" ht="10.5" customHeight="1">
      <c r="D46" s="46" t="s">
        <v>4</v>
      </c>
      <c r="E46" s="91"/>
      <c r="F46" s="50" t="s">
        <v>23</v>
      </c>
      <c r="G46" s="90" t="s">
        <v>23</v>
      </c>
      <c r="H46" s="90" t="s">
        <v>23</v>
      </c>
      <c r="I46" s="90" t="s">
        <v>23</v>
      </c>
      <c r="J46" s="90" t="s">
        <v>23</v>
      </c>
      <c r="K46" s="90" t="s">
        <v>23</v>
      </c>
      <c r="L46" s="90" t="s">
        <v>23</v>
      </c>
      <c r="M46" s="90" t="s">
        <v>23</v>
      </c>
      <c r="N46" s="90" t="s">
        <v>23</v>
      </c>
      <c r="O46" s="90" t="s">
        <v>23</v>
      </c>
      <c r="P46" s="90" t="s">
        <v>23</v>
      </c>
      <c r="Q46" s="90" t="s">
        <v>23</v>
      </c>
      <c r="R46" s="90" t="s">
        <v>23</v>
      </c>
      <c r="S46" s="90" t="s">
        <v>23</v>
      </c>
      <c r="T46" s="90" t="s">
        <v>23</v>
      </c>
      <c r="U46" s="90" t="s">
        <v>23</v>
      </c>
      <c r="V46" s="90" t="s">
        <v>23</v>
      </c>
      <c r="W46" s="90" t="s">
        <v>23</v>
      </c>
      <c r="X46" s="90" t="s">
        <v>23</v>
      </c>
      <c r="Y46" s="48"/>
      <c r="Z46" s="89"/>
      <c r="AC46" s="46" t="s">
        <v>4</v>
      </c>
    </row>
    <row r="47" spans="3:30" ht="10.5" customHeight="1">
      <c r="D47" s="46" t="s">
        <v>5</v>
      </c>
      <c r="E47" s="91"/>
      <c r="F47" s="50" t="s">
        <v>23</v>
      </c>
      <c r="G47" s="90" t="s">
        <v>23</v>
      </c>
      <c r="H47" s="90" t="s">
        <v>23</v>
      </c>
      <c r="I47" s="90" t="s">
        <v>23</v>
      </c>
      <c r="J47" s="90" t="s">
        <v>23</v>
      </c>
      <c r="K47" s="90" t="s">
        <v>23</v>
      </c>
      <c r="L47" s="90" t="s">
        <v>23</v>
      </c>
      <c r="M47" s="90" t="s">
        <v>23</v>
      </c>
      <c r="N47" s="90" t="s">
        <v>23</v>
      </c>
      <c r="O47" s="90" t="s">
        <v>23</v>
      </c>
      <c r="P47" s="90" t="s">
        <v>23</v>
      </c>
      <c r="Q47" s="90" t="s">
        <v>23</v>
      </c>
      <c r="R47" s="90" t="s">
        <v>23</v>
      </c>
      <c r="S47" s="90" t="s">
        <v>23</v>
      </c>
      <c r="T47" s="90" t="s">
        <v>23</v>
      </c>
      <c r="U47" s="90" t="s">
        <v>23</v>
      </c>
      <c r="V47" s="90" t="s">
        <v>23</v>
      </c>
      <c r="W47" s="90" t="s">
        <v>23</v>
      </c>
      <c r="X47" s="90" t="s">
        <v>23</v>
      </c>
      <c r="Y47" s="48"/>
      <c r="Z47" s="89"/>
      <c r="AC47" s="46" t="s">
        <v>5</v>
      </c>
    </row>
    <row r="48" spans="3:30" ht="10.5" customHeight="1">
      <c r="D48" s="46" t="s">
        <v>6</v>
      </c>
      <c r="E48" s="91"/>
      <c r="F48" s="50">
        <v>25</v>
      </c>
      <c r="G48" s="90" t="s">
        <v>23</v>
      </c>
      <c r="H48" s="90" t="s">
        <v>23</v>
      </c>
      <c r="I48" s="90">
        <v>7</v>
      </c>
      <c r="J48" s="90" t="s">
        <v>23</v>
      </c>
      <c r="K48" s="90" t="s">
        <v>23</v>
      </c>
      <c r="L48" s="90">
        <v>1</v>
      </c>
      <c r="M48" s="90" t="s">
        <v>23</v>
      </c>
      <c r="N48" s="90">
        <v>1</v>
      </c>
      <c r="O48" s="90" t="s">
        <v>23</v>
      </c>
      <c r="P48" s="90" t="s">
        <v>23</v>
      </c>
      <c r="Q48" s="90">
        <v>1</v>
      </c>
      <c r="R48" s="90">
        <v>1</v>
      </c>
      <c r="S48" s="90" t="s">
        <v>23</v>
      </c>
      <c r="T48" s="90">
        <v>2</v>
      </c>
      <c r="U48" s="90">
        <v>1</v>
      </c>
      <c r="V48" s="90" t="s">
        <v>23</v>
      </c>
      <c r="W48" s="90">
        <v>11</v>
      </c>
      <c r="X48" s="90" t="s">
        <v>23</v>
      </c>
      <c r="Y48" s="48"/>
      <c r="Z48" s="89"/>
      <c r="AC48" s="46" t="s">
        <v>6</v>
      </c>
    </row>
    <row r="49" spans="3:29" ht="10.5" customHeight="1">
      <c r="D49" s="46" t="s">
        <v>7</v>
      </c>
      <c r="E49" s="91"/>
      <c r="F49" s="50" t="s">
        <v>23</v>
      </c>
      <c r="G49" s="90" t="s">
        <v>23</v>
      </c>
      <c r="H49" s="90" t="s">
        <v>23</v>
      </c>
      <c r="I49" s="90" t="s">
        <v>23</v>
      </c>
      <c r="J49" s="90" t="s">
        <v>23</v>
      </c>
      <c r="K49" s="90" t="s">
        <v>23</v>
      </c>
      <c r="L49" s="90" t="s">
        <v>23</v>
      </c>
      <c r="M49" s="90" t="s">
        <v>23</v>
      </c>
      <c r="N49" s="90" t="s">
        <v>23</v>
      </c>
      <c r="O49" s="90" t="s">
        <v>23</v>
      </c>
      <c r="P49" s="90" t="s">
        <v>23</v>
      </c>
      <c r="Q49" s="90" t="s">
        <v>23</v>
      </c>
      <c r="R49" s="90" t="s">
        <v>23</v>
      </c>
      <c r="S49" s="90" t="s">
        <v>23</v>
      </c>
      <c r="T49" s="90" t="s">
        <v>23</v>
      </c>
      <c r="U49" s="90" t="s">
        <v>23</v>
      </c>
      <c r="V49" s="90" t="s">
        <v>23</v>
      </c>
      <c r="W49" s="90" t="s">
        <v>23</v>
      </c>
      <c r="X49" s="90" t="s">
        <v>23</v>
      </c>
      <c r="Y49" s="48"/>
      <c r="Z49" s="89"/>
      <c r="AC49" s="46" t="s">
        <v>7</v>
      </c>
    </row>
    <row r="50" spans="3:29" ht="10.5" customHeight="1">
      <c r="D50" s="46" t="s">
        <v>8</v>
      </c>
      <c r="E50" s="91"/>
      <c r="F50" s="50" t="s">
        <v>23</v>
      </c>
      <c r="G50" s="90" t="s">
        <v>23</v>
      </c>
      <c r="H50" s="90" t="s">
        <v>23</v>
      </c>
      <c r="I50" s="90" t="s">
        <v>23</v>
      </c>
      <c r="J50" s="90" t="s">
        <v>23</v>
      </c>
      <c r="K50" s="90" t="s">
        <v>23</v>
      </c>
      <c r="L50" s="90" t="s">
        <v>23</v>
      </c>
      <c r="M50" s="90" t="s">
        <v>23</v>
      </c>
      <c r="N50" s="90" t="s">
        <v>23</v>
      </c>
      <c r="O50" s="90" t="s">
        <v>23</v>
      </c>
      <c r="P50" s="90" t="s">
        <v>23</v>
      </c>
      <c r="Q50" s="90" t="s">
        <v>23</v>
      </c>
      <c r="R50" s="90" t="s">
        <v>23</v>
      </c>
      <c r="S50" s="90" t="s">
        <v>23</v>
      </c>
      <c r="T50" s="90" t="s">
        <v>23</v>
      </c>
      <c r="U50" s="90" t="s">
        <v>23</v>
      </c>
      <c r="V50" s="90" t="s">
        <v>23</v>
      </c>
      <c r="W50" s="90" t="s">
        <v>23</v>
      </c>
      <c r="X50" s="90" t="s">
        <v>23</v>
      </c>
      <c r="Y50" s="48"/>
      <c r="Z50" s="89"/>
      <c r="AC50" s="46" t="s">
        <v>8</v>
      </c>
    </row>
    <row r="51" spans="3:29" ht="12.75" customHeight="1">
      <c r="C51" s="571" t="s">
        <v>42</v>
      </c>
      <c r="D51" s="571"/>
      <c r="E51" s="91"/>
      <c r="F51" s="54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48"/>
      <c r="Z51" s="89"/>
      <c r="AB51" s="571" t="s">
        <v>42</v>
      </c>
      <c r="AC51" s="571"/>
    </row>
    <row r="52" spans="3:29" ht="10.5" customHeight="1">
      <c r="D52" s="46" t="s">
        <v>4</v>
      </c>
      <c r="E52" s="91"/>
      <c r="F52" s="50">
        <v>3</v>
      </c>
      <c r="G52" s="90" t="s">
        <v>23</v>
      </c>
      <c r="H52" s="90" t="s">
        <v>23</v>
      </c>
      <c r="I52" s="90" t="s">
        <v>23</v>
      </c>
      <c r="J52" s="90" t="s">
        <v>23</v>
      </c>
      <c r="K52" s="90" t="s">
        <v>23</v>
      </c>
      <c r="L52" s="90" t="s">
        <v>23</v>
      </c>
      <c r="M52" s="90" t="s">
        <v>23</v>
      </c>
      <c r="N52" s="90">
        <v>2</v>
      </c>
      <c r="O52" s="90" t="s">
        <v>23</v>
      </c>
      <c r="P52" s="90" t="s">
        <v>23</v>
      </c>
      <c r="Q52" s="90">
        <v>1</v>
      </c>
      <c r="R52" s="90" t="s">
        <v>23</v>
      </c>
      <c r="S52" s="90" t="s">
        <v>23</v>
      </c>
      <c r="T52" s="90" t="s">
        <v>23</v>
      </c>
      <c r="U52" s="90" t="s">
        <v>23</v>
      </c>
      <c r="V52" s="90" t="s">
        <v>23</v>
      </c>
      <c r="W52" s="90" t="s">
        <v>23</v>
      </c>
      <c r="X52" s="90" t="s">
        <v>23</v>
      </c>
      <c r="Y52" s="48"/>
      <c r="Z52" s="89"/>
      <c r="AC52" s="46" t="s">
        <v>4</v>
      </c>
    </row>
    <row r="53" spans="3:29" ht="10.5" customHeight="1">
      <c r="D53" s="46" t="s">
        <v>5</v>
      </c>
      <c r="E53" s="91"/>
      <c r="F53" s="50" t="s">
        <v>23</v>
      </c>
      <c r="G53" s="90" t="s">
        <v>23</v>
      </c>
      <c r="H53" s="90" t="s">
        <v>23</v>
      </c>
      <c r="I53" s="90" t="s">
        <v>23</v>
      </c>
      <c r="J53" s="90" t="s">
        <v>23</v>
      </c>
      <c r="K53" s="90" t="s">
        <v>23</v>
      </c>
      <c r="L53" s="90" t="s">
        <v>23</v>
      </c>
      <c r="M53" s="90" t="s">
        <v>23</v>
      </c>
      <c r="N53" s="90" t="s">
        <v>23</v>
      </c>
      <c r="O53" s="90" t="s">
        <v>23</v>
      </c>
      <c r="P53" s="90" t="s">
        <v>23</v>
      </c>
      <c r="Q53" s="90" t="s">
        <v>23</v>
      </c>
      <c r="R53" s="90" t="s">
        <v>23</v>
      </c>
      <c r="S53" s="90" t="s">
        <v>23</v>
      </c>
      <c r="T53" s="90" t="s">
        <v>23</v>
      </c>
      <c r="U53" s="90" t="s">
        <v>23</v>
      </c>
      <c r="V53" s="90" t="s">
        <v>23</v>
      </c>
      <c r="W53" s="90" t="s">
        <v>23</v>
      </c>
      <c r="X53" s="90" t="s">
        <v>23</v>
      </c>
      <c r="Y53" s="48"/>
      <c r="Z53" s="89"/>
      <c r="AC53" s="46" t="s">
        <v>5</v>
      </c>
    </row>
    <row r="54" spans="3:29" ht="10.5" customHeight="1">
      <c r="D54" s="46" t="s">
        <v>6</v>
      </c>
      <c r="E54" s="91"/>
      <c r="F54" s="50">
        <v>10</v>
      </c>
      <c r="G54" s="90" t="s">
        <v>23</v>
      </c>
      <c r="H54" s="90" t="s">
        <v>23</v>
      </c>
      <c r="I54" s="90">
        <v>2</v>
      </c>
      <c r="J54" s="90" t="s">
        <v>23</v>
      </c>
      <c r="K54" s="90" t="s">
        <v>23</v>
      </c>
      <c r="L54" s="90">
        <v>1</v>
      </c>
      <c r="M54" s="90" t="s">
        <v>23</v>
      </c>
      <c r="N54" s="90">
        <v>2</v>
      </c>
      <c r="O54" s="90" t="s">
        <v>23</v>
      </c>
      <c r="P54" s="90" t="s">
        <v>23</v>
      </c>
      <c r="Q54" s="90" t="s">
        <v>23</v>
      </c>
      <c r="R54" s="90">
        <v>1</v>
      </c>
      <c r="S54" s="90" t="s">
        <v>23</v>
      </c>
      <c r="T54" s="90">
        <v>3</v>
      </c>
      <c r="U54" s="90">
        <v>1</v>
      </c>
      <c r="V54" s="90" t="s">
        <v>23</v>
      </c>
      <c r="W54" s="90" t="s">
        <v>23</v>
      </c>
      <c r="X54" s="90" t="s">
        <v>23</v>
      </c>
      <c r="Y54" s="48"/>
      <c r="Z54" s="89"/>
      <c r="AC54" s="46" t="s">
        <v>6</v>
      </c>
    </row>
    <row r="55" spans="3:29" ht="10.5" customHeight="1">
      <c r="D55" s="46" t="s">
        <v>7</v>
      </c>
      <c r="E55" s="91"/>
      <c r="F55" s="50">
        <v>2</v>
      </c>
      <c r="G55" s="90" t="s">
        <v>23</v>
      </c>
      <c r="H55" s="90" t="s">
        <v>23</v>
      </c>
      <c r="I55" s="90" t="s">
        <v>23</v>
      </c>
      <c r="J55" s="90" t="s">
        <v>23</v>
      </c>
      <c r="K55" s="90" t="s">
        <v>23</v>
      </c>
      <c r="L55" s="90" t="s">
        <v>23</v>
      </c>
      <c r="M55" s="90" t="s">
        <v>23</v>
      </c>
      <c r="N55" s="90">
        <v>1</v>
      </c>
      <c r="O55" s="90" t="s">
        <v>23</v>
      </c>
      <c r="P55" s="90" t="s">
        <v>23</v>
      </c>
      <c r="Q55" s="90" t="s">
        <v>23</v>
      </c>
      <c r="R55" s="90" t="s">
        <v>23</v>
      </c>
      <c r="S55" s="90" t="s">
        <v>23</v>
      </c>
      <c r="T55" s="90" t="s">
        <v>23</v>
      </c>
      <c r="U55" s="90">
        <v>1</v>
      </c>
      <c r="V55" s="90" t="s">
        <v>23</v>
      </c>
      <c r="W55" s="90" t="s">
        <v>23</v>
      </c>
      <c r="X55" s="90" t="s">
        <v>23</v>
      </c>
      <c r="Y55" s="48"/>
      <c r="Z55" s="89"/>
      <c r="AC55" s="46" t="s">
        <v>7</v>
      </c>
    </row>
    <row r="56" spans="3:29" ht="12.75" customHeight="1">
      <c r="C56" s="571" t="s">
        <v>41</v>
      </c>
      <c r="D56" s="571"/>
      <c r="E56" s="91"/>
      <c r="F56" s="50" t="s">
        <v>23</v>
      </c>
      <c r="G56" s="90" t="s">
        <v>23</v>
      </c>
      <c r="H56" s="90" t="s">
        <v>23</v>
      </c>
      <c r="I56" s="90" t="s">
        <v>23</v>
      </c>
      <c r="J56" s="90" t="s">
        <v>23</v>
      </c>
      <c r="K56" s="90" t="s">
        <v>23</v>
      </c>
      <c r="L56" s="90" t="s">
        <v>23</v>
      </c>
      <c r="M56" s="90" t="s">
        <v>23</v>
      </c>
      <c r="N56" s="90" t="s">
        <v>23</v>
      </c>
      <c r="O56" s="90" t="s">
        <v>23</v>
      </c>
      <c r="P56" s="90" t="s">
        <v>23</v>
      </c>
      <c r="Q56" s="90" t="s">
        <v>23</v>
      </c>
      <c r="R56" s="90" t="s">
        <v>23</v>
      </c>
      <c r="S56" s="90" t="s">
        <v>23</v>
      </c>
      <c r="T56" s="90" t="s">
        <v>23</v>
      </c>
      <c r="U56" s="90" t="s">
        <v>23</v>
      </c>
      <c r="V56" s="90" t="s">
        <v>23</v>
      </c>
      <c r="W56" s="90" t="s">
        <v>23</v>
      </c>
      <c r="X56" s="90" t="s">
        <v>23</v>
      </c>
      <c r="Y56" s="48"/>
      <c r="Z56" s="89"/>
      <c r="AB56" s="571" t="s">
        <v>41</v>
      </c>
      <c r="AC56" s="571"/>
    </row>
    <row r="57" spans="3:29" ht="13.5" customHeight="1">
      <c r="C57" s="571" t="s">
        <v>40</v>
      </c>
      <c r="D57" s="571"/>
      <c r="E57" s="91"/>
      <c r="F57" s="68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48"/>
      <c r="Z57" s="89"/>
      <c r="AB57" s="571" t="s">
        <v>40</v>
      </c>
      <c r="AC57" s="571"/>
    </row>
    <row r="58" spans="3:29" ht="10.5" customHeight="1">
      <c r="D58" s="46" t="s">
        <v>9</v>
      </c>
      <c r="E58" s="91"/>
      <c r="F58" s="50">
        <v>2</v>
      </c>
      <c r="G58" s="90" t="s">
        <v>23</v>
      </c>
      <c r="H58" s="90" t="s">
        <v>23</v>
      </c>
      <c r="I58" s="90">
        <v>2</v>
      </c>
      <c r="J58" s="90" t="s">
        <v>23</v>
      </c>
      <c r="K58" s="90" t="s">
        <v>23</v>
      </c>
      <c r="L58" s="90" t="s">
        <v>23</v>
      </c>
      <c r="M58" s="90" t="s">
        <v>23</v>
      </c>
      <c r="N58" s="90" t="s">
        <v>23</v>
      </c>
      <c r="O58" s="90" t="s">
        <v>23</v>
      </c>
      <c r="P58" s="90" t="s">
        <v>23</v>
      </c>
      <c r="Q58" s="90" t="s">
        <v>23</v>
      </c>
      <c r="R58" s="90" t="s">
        <v>23</v>
      </c>
      <c r="S58" s="90" t="s">
        <v>23</v>
      </c>
      <c r="T58" s="90" t="s">
        <v>23</v>
      </c>
      <c r="U58" s="90" t="s">
        <v>23</v>
      </c>
      <c r="V58" s="90" t="s">
        <v>23</v>
      </c>
      <c r="W58" s="90" t="s">
        <v>23</v>
      </c>
      <c r="X58" s="90" t="s">
        <v>23</v>
      </c>
      <c r="Y58" s="48"/>
      <c r="Z58" s="89"/>
      <c r="AC58" s="46" t="s">
        <v>9</v>
      </c>
    </row>
    <row r="59" spans="3:29" ht="10.5" customHeight="1">
      <c r="D59" s="46" t="s">
        <v>27</v>
      </c>
      <c r="E59" s="91"/>
      <c r="F59" s="50">
        <v>1</v>
      </c>
      <c r="G59" s="90" t="s">
        <v>23</v>
      </c>
      <c r="H59" s="90" t="s">
        <v>23</v>
      </c>
      <c r="I59" s="90" t="s">
        <v>23</v>
      </c>
      <c r="J59" s="90" t="s">
        <v>23</v>
      </c>
      <c r="K59" s="90" t="s">
        <v>23</v>
      </c>
      <c r="L59" s="90" t="s">
        <v>23</v>
      </c>
      <c r="M59" s="90" t="s">
        <v>23</v>
      </c>
      <c r="N59" s="90" t="s">
        <v>23</v>
      </c>
      <c r="O59" s="90" t="s">
        <v>23</v>
      </c>
      <c r="P59" s="90" t="s">
        <v>23</v>
      </c>
      <c r="Q59" s="90" t="s">
        <v>23</v>
      </c>
      <c r="R59" s="90" t="s">
        <v>23</v>
      </c>
      <c r="S59" s="90" t="s">
        <v>23</v>
      </c>
      <c r="T59" s="90" t="s">
        <v>23</v>
      </c>
      <c r="U59" s="90" t="s">
        <v>23</v>
      </c>
      <c r="V59" s="90" t="s">
        <v>23</v>
      </c>
      <c r="W59" s="90">
        <v>1</v>
      </c>
      <c r="X59" s="90" t="s">
        <v>23</v>
      </c>
      <c r="Y59" s="48"/>
      <c r="Z59" s="89"/>
      <c r="AC59" s="46" t="s">
        <v>27</v>
      </c>
    </row>
    <row r="60" spans="3:29" ht="10.5" customHeight="1">
      <c r="D60" s="46" t="s">
        <v>11</v>
      </c>
      <c r="E60" s="91"/>
      <c r="F60" s="50">
        <v>1</v>
      </c>
      <c r="G60" s="90" t="s">
        <v>23</v>
      </c>
      <c r="H60" s="90" t="s">
        <v>23</v>
      </c>
      <c r="I60" s="90">
        <v>1</v>
      </c>
      <c r="J60" s="90" t="s">
        <v>23</v>
      </c>
      <c r="K60" s="90" t="s">
        <v>23</v>
      </c>
      <c r="L60" s="90" t="s">
        <v>23</v>
      </c>
      <c r="M60" s="90" t="s">
        <v>23</v>
      </c>
      <c r="N60" s="90" t="s">
        <v>23</v>
      </c>
      <c r="O60" s="90" t="s">
        <v>23</v>
      </c>
      <c r="P60" s="90" t="s">
        <v>23</v>
      </c>
      <c r="Q60" s="90" t="s">
        <v>23</v>
      </c>
      <c r="R60" s="90" t="s">
        <v>23</v>
      </c>
      <c r="S60" s="90" t="s">
        <v>23</v>
      </c>
      <c r="T60" s="90" t="s">
        <v>23</v>
      </c>
      <c r="U60" s="90" t="s">
        <v>23</v>
      </c>
      <c r="V60" s="90" t="s">
        <v>23</v>
      </c>
      <c r="W60" s="90" t="s">
        <v>23</v>
      </c>
      <c r="X60" s="90" t="s">
        <v>23</v>
      </c>
      <c r="Y60" s="48"/>
      <c r="Z60" s="89"/>
      <c r="AC60" s="46" t="s">
        <v>11</v>
      </c>
    </row>
    <row r="61" spans="3:29" ht="10.5" customHeight="1">
      <c r="D61" s="46" t="s">
        <v>12</v>
      </c>
      <c r="E61" s="91"/>
      <c r="F61" s="50">
        <v>3</v>
      </c>
      <c r="G61" s="90" t="s">
        <v>23</v>
      </c>
      <c r="H61" s="90" t="s">
        <v>23</v>
      </c>
      <c r="I61" s="90">
        <v>2</v>
      </c>
      <c r="J61" s="90">
        <v>1</v>
      </c>
      <c r="K61" s="90" t="s">
        <v>23</v>
      </c>
      <c r="L61" s="90" t="s">
        <v>23</v>
      </c>
      <c r="M61" s="90" t="s">
        <v>23</v>
      </c>
      <c r="N61" s="90" t="s">
        <v>23</v>
      </c>
      <c r="O61" s="90" t="s">
        <v>23</v>
      </c>
      <c r="P61" s="90" t="s">
        <v>23</v>
      </c>
      <c r="Q61" s="90" t="s">
        <v>23</v>
      </c>
      <c r="R61" s="90" t="s">
        <v>23</v>
      </c>
      <c r="S61" s="90" t="s">
        <v>23</v>
      </c>
      <c r="T61" s="90" t="s">
        <v>23</v>
      </c>
      <c r="U61" s="90" t="s">
        <v>23</v>
      </c>
      <c r="V61" s="90" t="s">
        <v>23</v>
      </c>
      <c r="W61" s="90" t="s">
        <v>23</v>
      </c>
      <c r="X61" s="90" t="s">
        <v>23</v>
      </c>
      <c r="Y61" s="48"/>
      <c r="Z61" s="89"/>
      <c r="AC61" s="46" t="s">
        <v>12</v>
      </c>
    </row>
    <row r="62" spans="3:29" s="106" customFormat="1" ht="12.75" customHeight="1">
      <c r="C62" s="573" t="s">
        <v>13</v>
      </c>
      <c r="D62" s="573"/>
      <c r="E62" s="111"/>
      <c r="F62" s="110">
        <v>7</v>
      </c>
      <c r="G62" s="109" t="s">
        <v>23</v>
      </c>
      <c r="H62" s="109" t="s">
        <v>23</v>
      </c>
      <c r="I62" s="109">
        <v>1</v>
      </c>
      <c r="J62" s="109" t="s">
        <v>23</v>
      </c>
      <c r="K62" s="109" t="s">
        <v>23</v>
      </c>
      <c r="L62" s="109">
        <v>1</v>
      </c>
      <c r="M62" s="109" t="s">
        <v>23</v>
      </c>
      <c r="N62" s="109">
        <v>4</v>
      </c>
      <c r="O62" s="109" t="s">
        <v>23</v>
      </c>
      <c r="P62" s="109" t="s">
        <v>23</v>
      </c>
      <c r="Q62" s="109">
        <v>1</v>
      </c>
      <c r="R62" s="109" t="s">
        <v>23</v>
      </c>
      <c r="S62" s="109" t="s">
        <v>23</v>
      </c>
      <c r="T62" s="109" t="s">
        <v>23</v>
      </c>
      <c r="U62" s="109" t="s">
        <v>23</v>
      </c>
      <c r="V62" s="109" t="s">
        <v>23</v>
      </c>
      <c r="W62" s="109" t="s">
        <v>23</v>
      </c>
      <c r="X62" s="109" t="s">
        <v>23</v>
      </c>
      <c r="Y62" s="108"/>
      <c r="Z62" s="107"/>
      <c r="AB62" s="573" t="s">
        <v>13</v>
      </c>
      <c r="AC62" s="573"/>
    </row>
    <row r="63" spans="3:29" ht="10.5" customHeight="1">
      <c r="C63" s="571" t="s">
        <v>14</v>
      </c>
      <c r="D63" s="571"/>
      <c r="E63" s="91"/>
      <c r="F63" s="50" t="s">
        <v>23</v>
      </c>
      <c r="G63" s="90" t="s">
        <v>23</v>
      </c>
      <c r="H63" s="90" t="s">
        <v>23</v>
      </c>
      <c r="I63" s="90" t="s">
        <v>23</v>
      </c>
      <c r="J63" s="90" t="s">
        <v>23</v>
      </c>
      <c r="K63" s="90" t="s">
        <v>23</v>
      </c>
      <c r="L63" s="90" t="s">
        <v>23</v>
      </c>
      <c r="M63" s="90" t="s">
        <v>23</v>
      </c>
      <c r="N63" s="90" t="s">
        <v>23</v>
      </c>
      <c r="O63" s="90" t="s">
        <v>23</v>
      </c>
      <c r="P63" s="90" t="s">
        <v>23</v>
      </c>
      <c r="Q63" s="90" t="s">
        <v>23</v>
      </c>
      <c r="R63" s="90" t="s">
        <v>23</v>
      </c>
      <c r="S63" s="90" t="s">
        <v>23</v>
      </c>
      <c r="T63" s="90" t="s">
        <v>23</v>
      </c>
      <c r="U63" s="90" t="s">
        <v>23</v>
      </c>
      <c r="V63" s="90" t="s">
        <v>23</v>
      </c>
      <c r="W63" s="90" t="s">
        <v>23</v>
      </c>
      <c r="X63" s="90" t="s">
        <v>23</v>
      </c>
      <c r="Y63" s="48"/>
      <c r="Z63" s="89"/>
      <c r="AB63" s="571" t="s">
        <v>14</v>
      </c>
      <c r="AC63" s="571"/>
    </row>
    <row r="64" spans="3:29" ht="10.5" customHeight="1">
      <c r="C64" s="571" t="s">
        <v>15</v>
      </c>
      <c r="D64" s="571"/>
      <c r="E64" s="91"/>
      <c r="F64" s="50">
        <v>22</v>
      </c>
      <c r="G64" s="90" t="s">
        <v>23</v>
      </c>
      <c r="H64" s="90" t="s">
        <v>23</v>
      </c>
      <c r="I64" s="90">
        <v>10</v>
      </c>
      <c r="J64" s="90">
        <v>2</v>
      </c>
      <c r="K64" s="90" t="s">
        <v>23</v>
      </c>
      <c r="L64" s="90">
        <v>1</v>
      </c>
      <c r="M64" s="90" t="s">
        <v>23</v>
      </c>
      <c r="N64" s="90">
        <v>6</v>
      </c>
      <c r="O64" s="90">
        <v>2</v>
      </c>
      <c r="P64" s="90">
        <v>1</v>
      </c>
      <c r="Q64" s="90" t="s">
        <v>23</v>
      </c>
      <c r="R64" s="90" t="s">
        <v>23</v>
      </c>
      <c r="S64" s="90" t="s">
        <v>23</v>
      </c>
      <c r="T64" s="90" t="s">
        <v>23</v>
      </c>
      <c r="U64" s="90" t="s">
        <v>23</v>
      </c>
      <c r="V64" s="90" t="s">
        <v>23</v>
      </c>
      <c r="W64" s="90" t="s">
        <v>23</v>
      </c>
      <c r="X64" s="90" t="s">
        <v>23</v>
      </c>
      <c r="Y64" s="48"/>
      <c r="Z64" s="89"/>
      <c r="AB64" s="571" t="s">
        <v>15</v>
      </c>
      <c r="AC64" s="571"/>
    </row>
    <row r="65" spans="1:30" ht="10.5" customHeight="1">
      <c r="C65" s="571" t="s">
        <v>39</v>
      </c>
      <c r="D65" s="571"/>
      <c r="E65" s="91"/>
      <c r="F65" s="50" t="s">
        <v>23</v>
      </c>
      <c r="G65" s="90" t="s">
        <v>23</v>
      </c>
      <c r="H65" s="90" t="s">
        <v>23</v>
      </c>
      <c r="I65" s="90" t="s">
        <v>23</v>
      </c>
      <c r="J65" s="90" t="s">
        <v>23</v>
      </c>
      <c r="K65" s="90" t="s">
        <v>23</v>
      </c>
      <c r="L65" s="90" t="s">
        <v>23</v>
      </c>
      <c r="M65" s="90" t="s">
        <v>23</v>
      </c>
      <c r="N65" s="90" t="s">
        <v>23</v>
      </c>
      <c r="O65" s="90" t="s">
        <v>23</v>
      </c>
      <c r="P65" s="90" t="s">
        <v>23</v>
      </c>
      <c r="Q65" s="90" t="s">
        <v>23</v>
      </c>
      <c r="R65" s="90" t="s">
        <v>23</v>
      </c>
      <c r="S65" s="90" t="s">
        <v>23</v>
      </c>
      <c r="T65" s="90" t="s">
        <v>23</v>
      </c>
      <c r="U65" s="90" t="s">
        <v>23</v>
      </c>
      <c r="V65" s="90" t="s">
        <v>23</v>
      </c>
      <c r="W65" s="90" t="s">
        <v>23</v>
      </c>
      <c r="X65" s="90" t="s">
        <v>23</v>
      </c>
      <c r="Y65" s="48"/>
      <c r="Z65" s="89"/>
      <c r="AB65" s="571" t="s">
        <v>39</v>
      </c>
      <c r="AC65" s="571"/>
    </row>
    <row r="66" spans="1:30" ht="10.5" customHeight="1">
      <c r="C66" s="571" t="s">
        <v>38</v>
      </c>
      <c r="D66" s="571"/>
      <c r="E66" s="91"/>
      <c r="F66" s="50" t="s">
        <v>23</v>
      </c>
      <c r="G66" s="90" t="s">
        <v>23</v>
      </c>
      <c r="H66" s="90" t="s">
        <v>23</v>
      </c>
      <c r="I66" s="90" t="s">
        <v>23</v>
      </c>
      <c r="J66" s="90" t="s">
        <v>23</v>
      </c>
      <c r="K66" s="90" t="s">
        <v>23</v>
      </c>
      <c r="L66" s="90" t="s">
        <v>23</v>
      </c>
      <c r="M66" s="90" t="s">
        <v>23</v>
      </c>
      <c r="N66" s="90" t="s">
        <v>23</v>
      </c>
      <c r="O66" s="90" t="s">
        <v>23</v>
      </c>
      <c r="P66" s="90" t="s">
        <v>23</v>
      </c>
      <c r="Q66" s="90" t="s">
        <v>23</v>
      </c>
      <c r="R66" s="90" t="s">
        <v>23</v>
      </c>
      <c r="S66" s="90" t="s">
        <v>23</v>
      </c>
      <c r="T66" s="90" t="s">
        <v>23</v>
      </c>
      <c r="U66" s="90" t="s">
        <v>23</v>
      </c>
      <c r="V66" s="90" t="s">
        <v>23</v>
      </c>
      <c r="W66" s="90" t="s">
        <v>23</v>
      </c>
      <c r="X66" s="90" t="s">
        <v>23</v>
      </c>
      <c r="Y66" s="48"/>
      <c r="Z66" s="89"/>
      <c r="AB66" s="571" t="s">
        <v>38</v>
      </c>
      <c r="AC66" s="571"/>
    </row>
    <row r="67" spans="1:30" ht="10.5" customHeight="1">
      <c r="C67" s="571" t="s">
        <v>37</v>
      </c>
      <c r="D67" s="571"/>
      <c r="E67" s="91"/>
      <c r="F67" s="50">
        <v>15</v>
      </c>
      <c r="G67" s="90" t="s">
        <v>23</v>
      </c>
      <c r="H67" s="90" t="s">
        <v>23</v>
      </c>
      <c r="I67" s="90">
        <v>6</v>
      </c>
      <c r="J67" s="90" t="s">
        <v>23</v>
      </c>
      <c r="K67" s="90" t="s">
        <v>23</v>
      </c>
      <c r="L67" s="90">
        <v>1</v>
      </c>
      <c r="M67" s="90" t="s">
        <v>23</v>
      </c>
      <c r="N67" s="90">
        <v>3</v>
      </c>
      <c r="O67" s="90" t="s">
        <v>23</v>
      </c>
      <c r="P67" s="90" t="s">
        <v>23</v>
      </c>
      <c r="Q67" s="90" t="s">
        <v>23</v>
      </c>
      <c r="R67" s="90">
        <v>1</v>
      </c>
      <c r="S67" s="90" t="s">
        <v>23</v>
      </c>
      <c r="T67" s="90">
        <v>4</v>
      </c>
      <c r="U67" s="90" t="s">
        <v>23</v>
      </c>
      <c r="V67" s="90" t="s">
        <v>23</v>
      </c>
      <c r="W67" s="90" t="s">
        <v>23</v>
      </c>
      <c r="X67" s="90" t="s">
        <v>23</v>
      </c>
      <c r="Y67" s="48"/>
      <c r="Z67" s="89"/>
      <c r="AB67" s="571" t="s">
        <v>37</v>
      </c>
      <c r="AC67" s="571"/>
    </row>
    <row r="68" spans="1:30" ht="10.5" customHeight="1">
      <c r="C68" s="571" t="s">
        <v>36</v>
      </c>
      <c r="D68" s="571"/>
      <c r="E68" s="91"/>
      <c r="F68" s="50" t="s">
        <v>23</v>
      </c>
      <c r="G68" s="90" t="s">
        <v>23</v>
      </c>
      <c r="H68" s="90" t="s">
        <v>23</v>
      </c>
      <c r="I68" s="90" t="s">
        <v>23</v>
      </c>
      <c r="J68" s="90" t="s">
        <v>23</v>
      </c>
      <c r="K68" s="90" t="s">
        <v>23</v>
      </c>
      <c r="L68" s="90" t="s">
        <v>23</v>
      </c>
      <c r="M68" s="90" t="s">
        <v>23</v>
      </c>
      <c r="N68" s="90" t="s">
        <v>23</v>
      </c>
      <c r="O68" s="90" t="s">
        <v>23</v>
      </c>
      <c r="P68" s="90" t="s">
        <v>23</v>
      </c>
      <c r="Q68" s="90" t="s">
        <v>23</v>
      </c>
      <c r="R68" s="90" t="s">
        <v>23</v>
      </c>
      <c r="S68" s="90" t="s">
        <v>23</v>
      </c>
      <c r="T68" s="90" t="s">
        <v>23</v>
      </c>
      <c r="U68" s="90" t="s">
        <v>23</v>
      </c>
      <c r="V68" s="90" t="s">
        <v>23</v>
      </c>
      <c r="W68" s="90" t="s">
        <v>23</v>
      </c>
      <c r="X68" s="90" t="s">
        <v>23</v>
      </c>
      <c r="Y68" s="48"/>
      <c r="Z68" s="89"/>
      <c r="AB68" s="571" t="s">
        <v>36</v>
      </c>
      <c r="AC68" s="571"/>
    </row>
    <row r="69" spans="1:30" ht="6" customHeight="1">
      <c r="A69" s="86"/>
      <c r="B69" s="86"/>
      <c r="C69" s="86"/>
      <c r="D69" s="86"/>
      <c r="E69" s="88"/>
      <c r="F69" s="87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8"/>
      <c r="Z69" s="87"/>
      <c r="AA69" s="86"/>
      <c r="AB69" s="86"/>
      <c r="AC69" s="86"/>
      <c r="AD69" s="86"/>
    </row>
    <row r="70" spans="1:30">
      <c r="A70" s="43" t="s">
        <v>30</v>
      </c>
      <c r="B70" s="40"/>
      <c r="C70" s="40"/>
      <c r="D70" s="40"/>
      <c r="E70" s="40"/>
      <c r="Z70" s="40"/>
      <c r="AA70" s="40"/>
      <c r="AB70" s="40"/>
      <c r="AC70" s="40"/>
      <c r="AD70" s="40"/>
    </row>
    <row r="71" spans="1:30">
      <c r="A71" s="42" t="s">
        <v>31</v>
      </c>
    </row>
    <row r="72" spans="1:30">
      <c r="A72" s="41" t="s">
        <v>35</v>
      </c>
      <c r="B72" s="40"/>
      <c r="C72" s="40"/>
      <c r="D72" s="40"/>
      <c r="E72" s="40"/>
      <c r="Z72" s="40"/>
      <c r="AA72" s="40"/>
      <c r="AB72" s="40"/>
      <c r="AC72" s="40"/>
      <c r="AD72" s="40"/>
    </row>
    <row r="73" spans="1:30">
      <c r="A73" s="39" t="s">
        <v>33</v>
      </c>
    </row>
  </sheetData>
  <mergeCells count="48">
    <mergeCell ref="C14:D14"/>
    <mergeCell ref="C20:D20"/>
    <mergeCell ref="C25:D25"/>
    <mergeCell ref="C26:D26"/>
    <mergeCell ref="F4:F5"/>
    <mergeCell ref="P4:P5"/>
    <mergeCell ref="C63:D63"/>
    <mergeCell ref="C64:D64"/>
    <mergeCell ref="C65:D65"/>
    <mergeCell ref="C51:D51"/>
    <mergeCell ref="C56:D56"/>
    <mergeCell ref="C57:D57"/>
    <mergeCell ref="C62:D62"/>
    <mergeCell ref="C35:D35"/>
    <mergeCell ref="C36:D36"/>
    <mergeCell ref="C37:D37"/>
    <mergeCell ref="C45:D45"/>
    <mergeCell ref="C31:D31"/>
    <mergeCell ref="C32:D32"/>
    <mergeCell ref="C33:D33"/>
    <mergeCell ref="D4:E4"/>
    <mergeCell ref="AB25:AC25"/>
    <mergeCell ref="AB26:AC26"/>
    <mergeCell ref="C67:D67"/>
    <mergeCell ref="C68:D68"/>
    <mergeCell ref="C66:D66"/>
    <mergeCell ref="C34:D34"/>
    <mergeCell ref="AB68:AC68"/>
    <mergeCell ref="AB63:AC63"/>
    <mergeCell ref="AB64:AC64"/>
    <mergeCell ref="AB65:AC65"/>
    <mergeCell ref="AB66:AC66"/>
    <mergeCell ref="AC5:AD5"/>
    <mergeCell ref="AB67:AC67"/>
    <mergeCell ref="AB51:AC51"/>
    <mergeCell ref="AB56:AC56"/>
    <mergeCell ref="AB57:AC57"/>
    <mergeCell ref="AB62:AC62"/>
    <mergeCell ref="AB35:AC35"/>
    <mergeCell ref="AB36:AC36"/>
    <mergeCell ref="AB37:AC37"/>
    <mergeCell ref="AB45:AC45"/>
    <mergeCell ref="AB31:AC31"/>
    <mergeCell ref="AB32:AC32"/>
    <mergeCell ref="AB33:AC33"/>
    <mergeCell ref="AB34:AC34"/>
    <mergeCell ref="AB14:AC14"/>
    <mergeCell ref="AB20:AC20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5" max="1048575" man="1"/>
  </colBreaks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2"/>
  <sheetViews>
    <sheetView showGridLines="0" zoomScale="125" zoomScaleNormal="125" workbookViewId="0"/>
  </sheetViews>
  <sheetFormatPr defaultColWidth="11.25" defaultRowHeight="10.5"/>
  <cols>
    <col min="1" max="3" width="1.125" style="39" customWidth="1"/>
    <col min="4" max="4" width="9.875" style="39" customWidth="1"/>
    <col min="5" max="5" width="1.125" style="39" customWidth="1"/>
    <col min="6" max="6" width="7.375" style="39" customWidth="1"/>
    <col min="7" max="15" width="7.25" style="39" customWidth="1"/>
    <col min="16" max="16" width="8" style="39" customWidth="1"/>
    <col min="17" max="17" width="8.25" style="39" customWidth="1"/>
    <col min="18" max="19" width="8" style="39" customWidth="1"/>
    <col min="20" max="20" width="8.375" style="39" customWidth="1"/>
    <col min="21" max="21" width="8.25" style="39" customWidth="1"/>
    <col min="22" max="23" width="7.625" style="39" customWidth="1"/>
    <col min="24" max="24" width="7.375" style="39" customWidth="1"/>
    <col min="25" max="28" width="1.125" style="39" customWidth="1"/>
    <col min="29" max="29" width="9.875" style="39" customWidth="1"/>
    <col min="30" max="30" width="1.125" style="39" customWidth="1"/>
    <col min="31" max="16384" width="11.25" style="39"/>
  </cols>
  <sheetData>
    <row r="1" spans="1:30" ht="13.5">
      <c r="I1" s="85"/>
      <c r="J1" s="105" t="s">
        <v>55</v>
      </c>
      <c r="M1" s="105"/>
      <c r="N1" s="105"/>
      <c r="O1" s="105"/>
      <c r="P1" s="105" t="s">
        <v>54</v>
      </c>
      <c r="Q1" s="105"/>
      <c r="R1" s="105"/>
      <c r="S1" s="105"/>
      <c r="T1" s="105"/>
    </row>
    <row r="2" spans="1:30" ht="4.5" customHeight="1">
      <c r="I2" s="82"/>
    </row>
    <row r="3" spans="1:30" ht="1.5" customHeight="1"/>
    <row r="4" spans="1:30">
      <c r="A4" s="94"/>
      <c r="B4" s="94"/>
      <c r="C4" s="94"/>
      <c r="D4" s="572" t="s">
        <v>47</v>
      </c>
      <c r="E4" s="572"/>
      <c r="F4" s="569" t="s">
        <v>48</v>
      </c>
      <c r="G4" s="104" t="s">
        <v>0</v>
      </c>
      <c r="H4" s="104"/>
      <c r="I4" s="104"/>
      <c r="J4" s="104"/>
      <c r="K4" s="104"/>
      <c r="L4" s="104" t="s">
        <v>1</v>
      </c>
      <c r="M4" s="104"/>
      <c r="N4" s="104"/>
      <c r="O4" s="104"/>
      <c r="P4" s="570" t="s">
        <v>41</v>
      </c>
      <c r="Q4" s="104" t="s">
        <v>2</v>
      </c>
      <c r="R4" s="104"/>
      <c r="S4" s="104"/>
      <c r="T4" s="104"/>
      <c r="U4" s="104" t="s">
        <v>3</v>
      </c>
      <c r="V4" s="104"/>
      <c r="W4" s="104"/>
      <c r="X4" s="103"/>
      <c r="Y4" s="103"/>
      <c r="Z4" s="102" t="s">
        <v>47</v>
      </c>
      <c r="AA4" s="94"/>
      <c r="AB4" s="94"/>
      <c r="AC4" s="94"/>
      <c r="AD4" s="94"/>
    </row>
    <row r="5" spans="1:30" ht="13.5" customHeight="1">
      <c r="A5" s="101" t="s">
        <v>46</v>
      </c>
      <c r="B5" s="86"/>
      <c r="C5" s="86"/>
      <c r="D5" s="86"/>
      <c r="E5" s="86"/>
      <c r="F5" s="569"/>
      <c r="G5" s="99" t="s">
        <v>4</v>
      </c>
      <c r="H5" s="100" t="s">
        <v>5</v>
      </c>
      <c r="I5" s="100" t="s">
        <v>6</v>
      </c>
      <c r="J5" s="100" t="s">
        <v>7</v>
      </c>
      <c r="K5" s="99" t="s">
        <v>8</v>
      </c>
      <c r="L5" s="99" t="s">
        <v>4</v>
      </c>
      <c r="M5" s="100" t="s">
        <v>5</v>
      </c>
      <c r="N5" s="100" t="s">
        <v>6</v>
      </c>
      <c r="O5" s="100" t="s">
        <v>7</v>
      </c>
      <c r="P5" s="570"/>
      <c r="Q5" s="99" t="s">
        <v>9</v>
      </c>
      <c r="R5" s="99" t="s">
        <v>27</v>
      </c>
      <c r="S5" s="99" t="s">
        <v>11</v>
      </c>
      <c r="T5" s="100" t="s">
        <v>12</v>
      </c>
      <c r="U5" s="99" t="s">
        <v>13</v>
      </c>
      <c r="V5" s="99" t="s">
        <v>14</v>
      </c>
      <c r="W5" s="99" t="s">
        <v>15</v>
      </c>
      <c r="X5" s="98" t="s">
        <v>16</v>
      </c>
      <c r="Y5" s="97"/>
      <c r="Z5" s="86"/>
      <c r="AA5" s="86"/>
      <c r="AB5" s="86"/>
      <c r="AC5" s="574" t="s">
        <v>46</v>
      </c>
      <c r="AD5" s="574"/>
    </row>
    <row r="6" spans="1:30" ht="6" customHeight="1">
      <c r="A6" s="94"/>
      <c r="B6" s="94"/>
      <c r="C6" s="94"/>
      <c r="D6" s="94"/>
      <c r="E6" s="96"/>
      <c r="Z6" s="95"/>
      <c r="AA6" s="94"/>
      <c r="AB6" s="94"/>
      <c r="AC6" s="94"/>
      <c r="AD6" s="94"/>
    </row>
    <row r="7" spans="1:30">
      <c r="E7" s="91"/>
      <c r="K7" s="57" t="s">
        <v>17</v>
      </c>
      <c r="N7" s="57" t="s">
        <v>18</v>
      </c>
      <c r="Q7" s="66" t="s">
        <v>19</v>
      </c>
      <c r="T7" s="66" t="s">
        <v>20</v>
      </c>
      <c r="Z7" s="89"/>
    </row>
    <row r="8" spans="1:30" ht="10.5" customHeight="1">
      <c r="D8" s="65" t="s">
        <v>65</v>
      </c>
      <c r="E8" s="91"/>
      <c r="F8" s="52">
        <v>14068</v>
      </c>
      <c r="G8" s="52">
        <v>45</v>
      </c>
      <c r="H8" s="52">
        <v>10</v>
      </c>
      <c r="I8" s="52">
        <v>8816</v>
      </c>
      <c r="J8" s="52">
        <v>428</v>
      </c>
      <c r="K8" s="50" t="s">
        <v>23</v>
      </c>
      <c r="L8" s="52">
        <v>132</v>
      </c>
      <c r="M8" s="52">
        <v>73</v>
      </c>
      <c r="N8" s="52">
        <v>2243</v>
      </c>
      <c r="O8" s="52">
        <v>603</v>
      </c>
      <c r="P8" s="52">
        <v>6</v>
      </c>
      <c r="Q8" s="52">
        <v>115</v>
      </c>
      <c r="R8" s="52">
        <v>82</v>
      </c>
      <c r="S8" s="52">
        <v>43</v>
      </c>
      <c r="T8" s="52">
        <v>434</v>
      </c>
      <c r="U8" s="52">
        <v>726</v>
      </c>
      <c r="V8" s="50" t="s">
        <v>23</v>
      </c>
      <c r="W8" s="52">
        <v>307</v>
      </c>
      <c r="X8" s="52">
        <v>5</v>
      </c>
      <c r="Y8" s="48"/>
      <c r="Z8" s="89"/>
      <c r="AC8" s="65" t="s">
        <v>63</v>
      </c>
    </row>
    <row r="9" spans="1:30" ht="10.5" customHeight="1">
      <c r="D9" s="64" t="s">
        <v>44</v>
      </c>
      <c r="E9" s="91"/>
      <c r="F9" s="52">
        <v>14084</v>
      </c>
      <c r="G9" s="52">
        <v>38</v>
      </c>
      <c r="H9" s="52">
        <v>10</v>
      </c>
      <c r="I9" s="52">
        <v>8806</v>
      </c>
      <c r="J9" s="52">
        <v>439</v>
      </c>
      <c r="K9" s="50" t="s">
        <v>23</v>
      </c>
      <c r="L9" s="52">
        <v>158</v>
      </c>
      <c r="M9" s="52">
        <v>79</v>
      </c>
      <c r="N9" s="52">
        <v>2164</v>
      </c>
      <c r="O9" s="52">
        <v>643</v>
      </c>
      <c r="P9" s="52">
        <v>15</v>
      </c>
      <c r="Q9" s="52">
        <v>97</v>
      </c>
      <c r="R9" s="52">
        <v>62</v>
      </c>
      <c r="S9" s="52">
        <v>40</v>
      </c>
      <c r="T9" s="52">
        <v>403</v>
      </c>
      <c r="U9" s="52">
        <v>815</v>
      </c>
      <c r="V9" s="50" t="s">
        <v>23</v>
      </c>
      <c r="W9" s="52">
        <v>313</v>
      </c>
      <c r="X9" s="52">
        <v>2</v>
      </c>
      <c r="Y9" s="48"/>
      <c r="Z9" s="89"/>
      <c r="AC9" s="65" t="s">
        <v>44</v>
      </c>
    </row>
    <row r="10" spans="1:30" ht="10.5" customHeight="1">
      <c r="D10" s="64" t="s">
        <v>50</v>
      </c>
      <c r="E10" s="91"/>
      <c r="F10" s="52">
        <v>14534</v>
      </c>
      <c r="G10" s="52">
        <v>60</v>
      </c>
      <c r="H10" s="52">
        <v>6</v>
      </c>
      <c r="I10" s="52">
        <v>9268</v>
      </c>
      <c r="J10" s="52">
        <v>540</v>
      </c>
      <c r="K10" s="50" t="s">
        <v>23</v>
      </c>
      <c r="L10" s="52">
        <v>205</v>
      </c>
      <c r="M10" s="52">
        <v>40</v>
      </c>
      <c r="N10" s="52">
        <v>2134</v>
      </c>
      <c r="O10" s="52">
        <v>591</v>
      </c>
      <c r="P10" s="52">
        <v>15</v>
      </c>
      <c r="Q10" s="52">
        <v>76</v>
      </c>
      <c r="R10" s="52">
        <v>62</v>
      </c>
      <c r="S10" s="52">
        <v>35</v>
      </c>
      <c r="T10" s="52">
        <v>442</v>
      </c>
      <c r="U10" s="52">
        <v>776</v>
      </c>
      <c r="V10" s="50" t="s">
        <v>23</v>
      </c>
      <c r="W10" s="52">
        <v>280</v>
      </c>
      <c r="X10" s="52">
        <v>4</v>
      </c>
      <c r="Y10" s="48"/>
      <c r="Z10" s="89"/>
      <c r="AC10" s="65" t="s">
        <v>50</v>
      </c>
    </row>
    <row r="11" spans="1:30" ht="10.5" customHeight="1">
      <c r="D11" s="64" t="s">
        <v>56</v>
      </c>
      <c r="E11" s="91"/>
      <c r="F11" s="52">
        <v>16112</v>
      </c>
      <c r="G11" s="52">
        <v>62</v>
      </c>
      <c r="H11" s="52">
        <v>8</v>
      </c>
      <c r="I11" s="52">
        <v>10441</v>
      </c>
      <c r="J11" s="52">
        <v>627</v>
      </c>
      <c r="K11" s="50" t="s">
        <v>23</v>
      </c>
      <c r="L11" s="52">
        <v>241</v>
      </c>
      <c r="M11" s="52">
        <v>2</v>
      </c>
      <c r="N11" s="52">
        <v>2264</v>
      </c>
      <c r="O11" s="52">
        <v>660</v>
      </c>
      <c r="P11" s="52">
        <v>8</v>
      </c>
      <c r="Q11" s="52">
        <v>118</v>
      </c>
      <c r="R11" s="52">
        <v>63</v>
      </c>
      <c r="S11" s="52">
        <v>43</v>
      </c>
      <c r="T11" s="52">
        <v>496</v>
      </c>
      <c r="U11" s="52">
        <v>771</v>
      </c>
      <c r="V11" s="50" t="s">
        <v>23</v>
      </c>
      <c r="W11" s="52">
        <v>307</v>
      </c>
      <c r="X11" s="52">
        <v>1</v>
      </c>
      <c r="Y11" s="48"/>
      <c r="Z11" s="89"/>
      <c r="AC11" s="65" t="s">
        <v>56</v>
      </c>
    </row>
    <row r="12" spans="1:30" ht="10.5" customHeight="1">
      <c r="D12" s="58" t="s">
        <v>64</v>
      </c>
      <c r="E12" s="93"/>
      <c r="F12" s="71">
        <v>16817</v>
      </c>
      <c r="G12" s="71">
        <v>63</v>
      </c>
      <c r="H12" s="71">
        <v>17</v>
      </c>
      <c r="I12" s="71">
        <v>10843</v>
      </c>
      <c r="J12" s="71">
        <v>764</v>
      </c>
      <c r="K12" s="72" t="s">
        <v>23</v>
      </c>
      <c r="L12" s="71">
        <v>203</v>
      </c>
      <c r="M12" s="72" t="s">
        <v>23</v>
      </c>
      <c r="N12" s="71">
        <v>2344</v>
      </c>
      <c r="O12" s="71">
        <v>639</v>
      </c>
      <c r="P12" s="71">
        <v>8</v>
      </c>
      <c r="Q12" s="71">
        <v>115</v>
      </c>
      <c r="R12" s="71">
        <v>67</v>
      </c>
      <c r="S12" s="71">
        <v>38</v>
      </c>
      <c r="T12" s="71">
        <v>592</v>
      </c>
      <c r="U12" s="71">
        <v>815</v>
      </c>
      <c r="V12" s="72" t="s">
        <v>23</v>
      </c>
      <c r="W12" s="71">
        <v>298</v>
      </c>
      <c r="X12" s="71">
        <v>11</v>
      </c>
      <c r="Y12" s="60"/>
      <c r="Z12" s="89"/>
      <c r="AC12" s="66" t="s">
        <v>62</v>
      </c>
      <c r="AD12" s="57"/>
    </row>
    <row r="13" spans="1:30" ht="3.75" customHeight="1">
      <c r="E13" s="91"/>
      <c r="V13" s="65"/>
      <c r="Z13" s="89"/>
    </row>
    <row r="14" spans="1:30" ht="10.5" customHeight="1">
      <c r="C14" s="571" t="s">
        <v>43</v>
      </c>
      <c r="D14" s="571"/>
      <c r="E14" s="91"/>
      <c r="V14" s="65"/>
      <c r="Z14" s="89"/>
      <c r="AB14" s="571" t="s">
        <v>43</v>
      </c>
      <c r="AC14" s="571"/>
    </row>
    <row r="15" spans="1:30" ht="10.5" customHeight="1">
      <c r="D15" s="46" t="s">
        <v>4</v>
      </c>
      <c r="E15" s="91"/>
      <c r="F15" s="50">
        <v>33</v>
      </c>
      <c r="G15" s="50" t="s">
        <v>23</v>
      </c>
      <c r="H15" s="50" t="s">
        <v>23</v>
      </c>
      <c r="I15" s="50">
        <v>18</v>
      </c>
      <c r="J15" s="50">
        <v>2</v>
      </c>
      <c r="K15" s="50" t="s">
        <v>23</v>
      </c>
      <c r="L15" s="50">
        <v>1</v>
      </c>
      <c r="M15" s="50" t="s">
        <v>49</v>
      </c>
      <c r="N15" s="50">
        <v>3</v>
      </c>
      <c r="O15" s="50">
        <v>2</v>
      </c>
      <c r="P15" s="50" t="s">
        <v>23</v>
      </c>
      <c r="Q15" s="50" t="s">
        <v>23</v>
      </c>
      <c r="R15" s="50" t="s">
        <v>23</v>
      </c>
      <c r="S15" s="50" t="s">
        <v>23</v>
      </c>
      <c r="T15" s="50">
        <v>2</v>
      </c>
      <c r="U15" s="50">
        <v>3</v>
      </c>
      <c r="V15" s="50" t="s">
        <v>23</v>
      </c>
      <c r="W15" s="50">
        <v>2</v>
      </c>
      <c r="X15" s="50" t="s">
        <v>23</v>
      </c>
      <c r="Y15" s="48"/>
      <c r="Z15" s="89"/>
      <c r="AC15" s="46" t="s">
        <v>4</v>
      </c>
    </row>
    <row r="16" spans="1:30" ht="10.5" customHeight="1">
      <c r="D16" s="46" t="s">
        <v>5</v>
      </c>
      <c r="E16" s="91"/>
      <c r="F16" s="50">
        <v>5</v>
      </c>
      <c r="G16" s="50" t="s">
        <v>23</v>
      </c>
      <c r="H16" s="50" t="s">
        <v>23</v>
      </c>
      <c r="I16" s="50">
        <v>3</v>
      </c>
      <c r="J16" s="50" t="s">
        <v>23</v>
      </c>
      <c r="K16" s="50" t="s">
        <v>23</v>
      </c>
      <c r="L16" s="50" t="s">
        <v>23</v>
      </c>
      <c r="M16" s="50" t="s">
        <v>23</v>
      </c>
      <c r="N16" s="50">
        <v>1</v>
      </c>
      <c r="O16" s="50" t="s">
        <v>23</v>
      </c>
      <c r="P16" s="50" t="s">
        <v>23</v>
      </c>
      <c r="Q16" s="50" t="s">
        <v>23</v>
      </c>
      <c r="R16" s="50" t="s">
        <v>23</v>
      </c>
      <c r="S16" s="50" t="s">
        <v>23</v>
      </c>
      <c r="T16" s="50" t="s">
        <v>23</v>
      </c>
      <c r="U16" s="50">
        <v>1</v>
      </c>
      <c r="V16" s="50" t="s">
        <v>23</v>
      </c>
      <c r="W16" s="50" t="s">
        <v>23</v>
      </c>
      <c r="X16" s="50" t="s">
        <v>23</v>
      </c>
      <c r="Y16" s="48"/>
      <c r="Z16" s="89"/>
      <c r="AC16" s="46" t="s">
        <v>5</v>
      </c>
    </row>
    <row r="17" spans="3:29" ht="10.5" customHeight="1">
      <c r="D17" s="46" t="s">
        <v>6</v>
      </c>
      <c r="E17" s="91"/>
      <c r="F17" s="50">
        <v>8039</v>
      </c>
      <c r="G17" s="50">
        <v>24</v>
      </c>
      <c r="H17" s="50">
        <v>9</v>
      </c>
      <c r="I17" s="50">
        <v>5170</v>
      </c>
      <c r="J17" s="50">
        <v>336</v>
      </c>
      <c r="K17" s="50" t="s">
        <v>23</v>
      </c>
      <c r="L17" s="50">
        <v>112</v>
      </c>
      <c r="M17" s="50" t="s">
        <v>23</v>
      </c>
      <c r="N17" s="50">
        <v>1047</v>
      </c>
      <c r="O17" s="50">
        <v>228</v>
      </c>
      <c r="P17" s="50">
        <v>4</v>
      </c>
      <c r="Q17" s="50">
        <v>50</v>
      </c>
      <c r="R17" s="50">
        <v>37</v>
      </c>
      <c r="S17" s="50">
        <v>7</v>
      </c>
      <c r="T17" s="50">
        <v>263</v>
      </c>
      <c r="U17" s="50">
        <v>553</v>
      </c>
      <c r="V17" s="50" t="s">
        <v>23</v>
      </c>
      <c r="W17" s="50">
        <v>198</v>
      </c>
      <c r="X17" s="50">
        <v>1</v>
      </c>
      <c r="Y17" s="48"/>
      <c r="Z17" s="89"/>
      <c r="AC17" s="46" t="s">
        <v>6</v>
      </c>
    </row>
    <row r="18" spans="3:29" ht="10.5" customHeight="1">
      <c r="D18" s="46" t="s">
        <v>7</v>
      </c>
      <c r="E18" s="91"/>
      <c r="F18" s="50">
        <v>731</v>
      </c>
      <c r="G18" s="50" t="s">
        <v>23</v>
      </c>
      <c r="H18" s="50">
        <v>1</v>
      </c>
      <c r="I18" s="50">
        <v>477</v>
      </c>
      <c r="J18" s="50">
        <v>32</v>
      </c>
      <c r="K18" s="50" t="s">
        <v>23</v>
      </c>
      <c r="L18" s="50">
        <v>8</v>
      </c>
      <c r="M18" s="50" t="s">
        <v>23</v>
      </c>
      <c r="N18" s="50">
        <v>94</v>
      </c>
      <c r="O18" s="50">
        <v>26</v>
      </c>
      <c r="P18" s="50" t="s">
        <v>23</v>
      </c>
      <c r="Q18" s="50">
        <v>6</v>
      </c>
      <c r="R18" s="50" t="s">
        <v>23</v>
      </c>
      <c r="S18" s="50" t="s">
        <v>23</v>
      </c>
      <c r="T18" s="50">
        <v>19</v>
      </c>
      <c r="U18" s="50">
        <v>53</v>
      </c>
      <c r="V18" s="50" t="s">
        <v>23</v>
      </c>
      <c r="W18" s="50">
        <v>15</v>
      </c>
      <c r="X18" s="50" t="s">
        <v>23</v>
      </c>
      <c r="Y18" s="48"/>
      <c r="Z18" s="89"/>
      <c r="AC18" s="46" t="s">
        <v>7</v>
      </c>
    </row>
    <row r="19" spans="3:29" ht="10.5" customHeight="1">
      <c r="D19" s="46" t="s">
        <v>8</v>
      </c>
      <c r="E19" s="91"/>
      <c r="F19" s="50" t="s">
        <v>23</v>
      </c>
      <c r="G19" s="50" t="s">
        <v>23</v>
      </c>
      <c r="H19" s="50" t="s">
        <v>23</v>
      </c>
      <c r="I19" s="50" t="s">
        <v>23</v>
      </c>
      <c r="J19" s="50" t="s">
        <v>23</v>
      </c>
      <c r="K19" s="50" t="s">
        <v>23</v>
      </c>
      <c r="L19" s="50" t="s">
        <v>23</v>
      </c>
      <c r="M19" s="50" t="s">
        <v>23</v>
      </c>
      <c r="N19" s="50" t="s">
        <v>23</v>
      </c>
      <c r="O19" s="50" t="s">
        <v>23</v>
      </c>
      <c r="P19" s="50" t="s">
        <v>23</v>
      </c>
      <c r="Q19" s="50" t="s">
        <v>23</v>
      </c>
      <c r="R19" s="50" t="s">
        <v>23</v>
      </c>
      <c r="S19" s="50" t="s">
        <v>23</v>
      </c>
      <c r="T19" s="50" t="s">
        <v>23</v>
      </c>
      <c r="U19" s="50" t="s">
        <v>23</v>
      </c>
      <c r="V19" s="50" t="s">
        <v>23</v>
      </c>
      <c r="W19" s="50" t="s">
        <v>23</v>
      </c>
      <c r="X19" s="50" t="s">
        <v>23</v>
      </c>
      <c r="Y19" s="48"/>
      <c r="Z19" s="89"/>
      <c r="AC19" s="46" t="s">
        <v>8</v>
      </c>
    </row>
    <row r="20" spans="3:29" ht="3" customHeight="1">
      <c r="E20" s="91"/>
      <c r="F20" s="54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48"/>
      <c r="Z20" s="89"/>
    </row>
    <row r="21" spans="3:29" ht="10.5" customHeight="1">
      <c r="C21" s="571" t="s">
        <v>42</v>
      </c>
      <c r="D21" s="571"/>
      <c r="E21" s="91"/>
      <c r="F21" s="54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48"/>
      <c r="Z21" s="89"/>
      <c r="AB21" s="571" t="s">
        <v>42</v>
      </c>
      <c r="AC21" s="571"/>
    </row>
    <row r="22" spans="3:29" ht="10.5" customHeight="1">
      <c r="D22" s="46" t="s">
        <v>4</v>
      </c>
      <c r="E22" s="91"/>
      <c r="F22" s="50">
        <v>77</v>
      </c>
      <c r="G22" s="50" t="s">
        <v>23</v>
      </c>
      <c r="H22" s="50" t="s">
        <v>23</v>
      </c>
      <c r="I22" s="50">
        <v>30</v>
      </c>
      <c r="J22" s="50">
        <v>2</v>
      </c>
      <c r="K22" s="50" t="s">
        <v>23</v>
      </c>
      <c r="L22" s="50">
        <v>17</v>
      </c>
      <c r="M22" s="50" t="s">
        <v>23</v>
      </c>
      <c r="N22" s="50">
        <v>15</v>
      </c>
      <c r="O22" s="50">
        <v>5</v>
      </c>
      <c r="P22" s="50" t="s">
        <v>23</v>
      </c>
      <c r="Q22" s="50">
        <v>1</v>
      </c>
      <c r="R22" s="50" t="s">
        <v>23</v>
      </c>
      <c r="S22" s="50" t="s">
        <v>23</v>
      </c>
      <c r="T22" s="50">
        <v>1</v>
      </c>
      <c r="U22" s="50">
        <v>3</v>
      </c>
      <c r="V22" s="50" t="s">
        <v>23</v>
      </c>
      <c r="W22" s="50">
        <v>3</v>
      </c>
      <c r="X22" s="50" t="s">
        <v>23</v>
      </c>
      <c r="Y22" s="48"/>
      <c r="Z22" s="89"/>
      <c r="AC22" s="46" t="s">
        <v>4</v>
      </c>
    </row>
    <row r="23" spans="3:29" ht="10.5" customHeight="1">
      <c r="D23" s="46" t="s">
        <v>5</v>
      </c>
      <c r="E23" s="91"/>
      <c r="F23" s="50">
        <v>3</v>
      </c>
      <c r="G23" s="50" t="s">
        <v>23</v>
      </c>
      <c r="H23" s="50" t="s">
        <v>23</v>
      </c>
      <c r="I23" s="50">
        <v>1</v>
      </c>
      <c r="J23" s="50" t="s">
        <v>23</v>
      </c>
      <c r="K23" s="50" t="s">
        <v>23</v>
      </c>
      <c r="L23" s="50">
        <v>1</v>
      </c>
      <c r="M23" s="50" t="s">
        <v>23</v>
      </c>
      <c r="N23" s="50" t="s">
        <v>23</v>
      </c>
      <c r="O23" s="50">
        <v>1</v>
      </c>
      <c r="P23" s="50" t="s">
        <v>23</v>
      </c>
      <c r="Q23" s="50" t="s">
        <v>23</v>
      </c>
      <c r="R23" s="50" t="s">
        <v>23</v>
      </c>
      <c r="S23" s="50" t="s">
        <v>23</v>
      </c>
      <c r="T23" s="50" t="s">
        <v>23</v>
      </c>
      <c r="U23" s="50" t="s">
        <v>23</v>
      </c>
      <c r="V23" s="50" t="s">
        <v>23</v>
      </c>
      <c r="W23" s="50" t="s">
        <v>23</v>
      </c>
      <c r="X23" s="50" t="s">
        <v>23</v>
      </c>
      <c r="Y23" s="48"/>
      <c r="Z23" s="89"/>
      <c r="AC23" s="46" t="s">
        <v>5</v>
      </c>
    </row>
    <row r="24" spans="3:29" ht="10.5" customHeight="1">
      <c r="D24" s="46" t="s">
        <v>6</v>
      </c>
      <c r="E24" s="91"/>
      <c r="F24" s="50">
        <v>1169</v>
      </c>
      <c r="G24" s="50">
        <v>5</v>
      </c>
      <c r="H24" s="50" t="s">
        <v>23</v>
      </c>
      <c r="I24" s="50">
        <v>601</v>
      </c>
      <c r="J24" s="50">
        <v>50</v>
      </c>
      <c r="K24" s="50" t="s">
        <v>23</v>
      </c>
      <c r="L24" s="50">
        <v>25</v>
      </c>
      <c r="M24" s="50" t="s">
        <v>23</v>
      </c>
      <c r="N24" s="50">
        <v>211</v>
      </c>
      <c r="O24" s="50">
        <v>34</v>
      </c>
      <c r="P24" s="50">
        <v>3</v>
      </c>
      <c r="Q24" s="50">
        <v>15</v>
      </c>
      <c r="R24" s="50">
        <v>4</v>
      </c>
      <c r="S24" s="50">
        <v>5</v>
      </c>
      <c r="T24" s="50">
        <v>55</v>
      </c>
      <c r="U24" s="50">
        <v>112</v>
      </c>
      <c r="V24" s="50" t="s">
        <v>23</v>
      </c>
      <c r="W24" s="50">
        <v>48</v>
      </c>
      <c r="X24" s="50">
        <v>1</v>
      </c>
      <c r="Y24" s="48"/>
      <c r="Z24" s="89"/>
      <c r="AC24" s="46" t="s">
        <v>6</v>
      </c>
    </row>
    <row r="25" spans="3:29" ht="10.5" customHeight="1">
      <c r="D25" s="46" t="s">
        <v>7</v>
      </c>
      <c r="E25" s="91"/>
      <c r="F25" s="50">
        <v>467</v>
      </c>
      <c r="G25" s="50" t="s">
        <v>23</v>
      </c>
      <c r="H25" s="50" t="s">
        <v>23</v>
      </c>
      <c r="I25" s="50">
        <v>287</v>
      </c>
      <c r="J25" s="50">
        <v>13</v>
      </c>
      <c r="K25" s="50" t="s">
        <v>23</v>
      </c>
      <c r="L25" s="50">
        <v>8</v>
      </c>
      <c r="M25" s="50" t="s">
        <v>23</v>
      </c>
      <c r="N25" s="50">
        <v>68</v>
      </c>
      <c r="O25" s="50">
        <v>16</v>
      </c>
      <c r="P25" s="50" t="s">
        <v>23</v>
      </c>
      <c r="Q25" s="50">
        <v>1</v>
      </c>
      <c r="R25" s="50" t="s">
        <v>23</v>
      </c>
      <c r="S25" s="50">
        <v>1</v>
      </c>
      <c r="T25" s="50">
        <v>19</v>
      </c>
      <c r="U25" s="50">
        <v>40</v>
      </c>
      <c r="V25" s="50" t="s">
        <v>23</v>
      </c>
      <c r="W25" s="50">
        <v>14</v>
      </c>
      <c r="X25" s="50" t="s">
        <v>23</v>
      </c>
      <c r="Y25" s="48"/>
      <c r="Z25" s="89"/>
      <c r="AC25" s="46" t="s">
        <v>7</v>
      </c>
    </row>
    <row r="26" spans="3:29" ht="3" customHeight="1">
      <c r="E26" s="91"/>
      <c r="F26" s="54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48"/>
      <c r="Z26" s="89"/>
    </row>
    <row r="27" spans="3:29" ht="10.5" customHeight="1">
      <c r="C27" s="571" t="s">
        <v>41</v>
      </c>
      <c r="D27" s="571"/>
      <c r="E27" s="91"/>
      <c r="F27" s="50">
        <v>6</v>
      </c>
      <c r="G27" s="50" t="s">
        <v>23</v>
      </c>
      <c r="H27" s="50" t="s">
        <v>23</v>
      </c>
      <c r="I27" s="50">
        <v>2</v>
      </c>
      <c r="J27" s="50" t="s">
        <v>23</v>
      </c>
      <c r="K27" s="50" t="s">
        <v>23</v>
      </c>
      <c r="L27" s="50">
        <v>1</v>
      </c>
      <c r="M27" s="50" t="s">
        <v>23</v>
      </c>
      <c r="N27" s="50" t="s">
        <v>23</v>
      </c>
      <c r="O27" s="50" t="s">
        <v>23</v>
      </c>
      <c r="P27" s="50" t="s">
        <v>23</v>
      </c>
      <c r="Q27" s="50" t="s">
        <v>23</v>
      </c>
      <c r="R27" s="50" t="s">
        <v>23</v>
      </c>
      <c r="S27" s="50" t="s">
        <v>23</v>
      </c>
      <c r="T27" s="50" t="s">
        <v>23</v>
      </c>
      <c r="U27" s="50">
        <v>3</v>
      </c>
      <c r="V27" s="50" t="s">
        <v>23</v>
      </c>
      <c r="W27" s="50" t="s">
        <v>23</v>
      </c>
      <c r="X27" s="50" t="s">
        <v>23</v>
      </c>
      <c r="Y27" s="48"/>
      <c r="Z27" s="89"/>
      <c r="AB27" s="571" t="s">
        <v>41</v>
      </c>
      <c r="AC27" s="571"/>
    </row>
    <row r="28" spans="3:29" ht="3" customHeight="1">
      <c r="E28" s="91"/>
      <c r="F28" s="54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48"/>
      <c r="Z28" s="89"/>
    </row>
    <row r="29" spans="3:29" ht="10.5" customHeight="1">
      <c r="C29" s="571" t="s">
        <v>40</v>
      </c>
      <c r="D29" s="571"/>
      <c r="E29" s="91"/>
      <c r="F29" s="54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48"/>
      <c r="Z29" s="89"/>
      <c r="AB29" s="571" t="s">
        <v>40</v>
      </c>
      <c r="AC29" s="571"/>
    </row>
    <row r="30" spans="3:29" ht="10.5" customHeight="1">
      <c r="D30" s="46" t="s">
        <v>9</v>
      </c>
      <c r="E30" s="91"/>
      <c r="F30" s="50">
        <v>337</v>
      </c>
      <c r="G30" s="50" t="s">
        <v>23</v>
      </c>
      <c r="H30" s="50">
        <v>1</v>
      </c>
      <c r="I30" s="50">
        <v>252</v>
      </c>
      <c r="J30" s="50">
        <v>21</v>
      </c>
      <c r="K30" s="50" t="s">
        <v>23</v>
      </c>
      <c r="L30" s="50">
        <v>2</v>
      </c>
      <c r="M30" s="50" t="s">
        <v>23</v>
      </c>
      <c r="N30" s="50">
        <v>37</v>
      </c>
      <c r="O30" s="50">
        <v>12</v>
      </c>
      <c r="P30" s="50" t="s">
        <v>23</v>
      </c>
      <c r="Q30" s="50">
        <v>1</v>
      </c>
      <c r="R30" s="50" t="s">
        <v>23</v>
      </c>
      <c r="S30" s="50" t="s">
        <v>23</v>
      </c>
      <c r="T30" s="50">
        <v>3</v>
      </c>
      <c r="U30" s="50">
        <v>3</v>
      </c>
      <c r="V30" s="50" t="s">
        <v>23</v>
      </c>
      <c r="W30" s="50">
        <v>4</v>
      </c>
      <c r="X30" s="50">
        <v>1</v>
      </c>
      <c r="Y30" s="48"/>
      <c r="Z30" s="89"/>
      <c r="AC30" s="46" t="s">
        <v>9</v>
      </c>
    </row>
    <row r="31" spans="3:29" ht="10.5" customHeight="1">
      <c r="D31" s="46" t="s">
        <v>27</v>
      </c>
      <c r="E31" s="91"/>
      <c r="F31" s="50">
        <v>213</v>
      </c>
      <c r="G31" s="50" t="s">
        <v>23</v>
      </c>
      <c r="H31" s="50">
        <v>1</v>
      </c>
      <c r="I31" s="50">
        <v>150</v>
      </c>
      <c r="J31" s="50">
        <v>9</v>
      </c>
      <c r="K31" s="50" t="s">
        <v>23</v>
      </c>
      <c r="L31" s="50">
        <v>1</v>
      </c>
      <c r="M31" s="50" t="s">
        <v>23</v>
      </c>
      <c r="N31" s="50">
        <v>32</v>
      </c>
      <c r="O31" s="50">
        <v>9</v>
      </c>
      <c r="P31" s="50" t="s">
        <v>23</v>
      </c>
      <c r="Q31" s="50">
        <v>1</v>
      </c>
      <c r="R31" s="50" t="s">
        <v>23</v>
      </c>
      <c r="S31" s="50">
        <v>1</v>
      </c>
      <c r="T31" s="50">
        <v>3</v>
      </c>
      <c r="U31" s="50">
        <v>4</v>
      </c>
      <c r="V31" s="50" t="s">
        <v>23</v>
      </c>
      <c r="W31" s="50">
        <v>2</v>
      </c>
      <c r="X31" s="50" t="s">
        <v>23</v>
      </c>
      <c r="Y31" s="48"/>
      <c r="Z31" s="89"/>
      <c r="AC31" s="46" t="s">
        <v>27</v>
      </c>
    </row>
    <row r="32" spans="3:29" ht="10.5" customHeight="1">
      <c r="D32" s="46" t="s">
        <v>11</v>
      </c>
      <c r="E32" s="91"/>
      <c r="F32" s="50">
        <v>101</v>
      </c>
      <c r="G32" s="50" t="s">
        <v>23</v>
      </c>
      <c r="H32" s="50" t="s">
        <v>23</v>
      </c>
      <c r="I32" s="50">
        <v>68</v>
      </c>
      <c r="J32" s="50">
        <v>7</v>
      </c>
      <c r="K32" s="50" t="s">
        <v>23</v>
      </c>
      <c r="L32" s="50">
        <v>1</v>
      </c>
      <c r="M32" s="50" t="s">
        <v>23</v>
      </c>
      <c r="N32" s="50">
        <v>17</v>
      </c>
      <c r="O32" s="50">
        <v>3</v>
      </c>
      <c r="P32" s="50" t="s">
        <v>23</v>
      </c>
      <c r="Q32" s="50" t="s">
        <v>23</v>
      </c>
      <c r="R32" s="50">
        <v>2</v>
      </c>
      <c r="S32" s="50" t="s">
        <v>23</v>
      </c>
      <c r="T32" s="50" t="s">
        <v>23</v>
      </c>
      <c r="U32" s="50">
        <v>3</v>
      </c>
      <c r="V32" s="50" t="s">
        <v>23</v>
      </c>
      <c r="W32" s="50" t="s">
        <v>23</v>
      </c>
      <c r="X32" s="50" t="s">
        <v>23</v>
      </c>
      <c r="Y32" s="48"/>
      <c r="Z32" s="89"/>
      <c r="AC32" s="46" t="s">
        <v>11</v>
      </c>
    </row>
    <row r="33" spans="3:30" ht="10.5" customHeight="1">
      <c r="D33" s="46" t="s">
        <v>12</v>
      </c>
      <c r="E33" s="91"/>
      <c r="F33" s="50">
        <v>1018</v>
      </c>
      <c r="G33" s="50">
        <v>2</v>
      </c>
      <c r="H33" s="50" t="s">
        <v>23</v>
      </c>
      <c r="I33" s="50">
        <v>716</v>
      </c>
      <c r="J33" s="50">
        <v>47</v>
      </c>
      <c r="K33" s="50" t="s">
        <v>23</v>
      </c>
      <c r="L33" s="50">
        <v>3</v>
      </c>
      <c r="M33" s="50" t="s">
        <v>23</v>
      </c>
      <c r="N33" s="50">
        <v>134</v>
      </c>
      <c r="O33" s="50">
        <v>52</v>
      </c>
      <c r="P33" s="50" t="s">
        <v>23</v>
      </c>
      <c r="Q33" s="50">
        <v>2</v>
      </c>
      <c r="R33" s="50">
        <v>2</v>
      </c>
      <c r="S33" s="50">
        <v>1</v>
      </c>
      <c r="T33" s="50">
        <v>17</v>
      </c>
      <c r="U33" s="50">
        <v>30</v>
      </c>
      <c r="V33" s="50" t="s">
        <v>23</v>
      </c>
      <c r="W33" s="50">
        <v>12</v>
      </c>
      <c r="X33" s="50" t="s">
        <v>23</v>
      </c>
      <c r="Y33" s="48"/>
      <c r="Z33" s="89"/>
      <c r="AC33" s="46" t="s">
        <v>12</v>
      </c>
    </row>
    <row r="34" spans="3:30" ht="3" customHeight="1">
      <c r="E34" s="91"/>
      <c r="F34" s="54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48"/>
      <c r="Z34" s="89"/>
    </row>
    <row r="35" spans="3:30" ht="10.5" customHeight="1">
      <c r="C35" s="571" t="s">
        <v>13</v>
      </c>
      <c r="D35" s="571"/>
      <c r="E35" s="91"/>
      <c r="F35" s="50">
        <v>3223</v>
      </c>
      <c r="G35" s="50">
        <v>7</v>
      </c>
      <c r="H35" s="50" t="s">
        <v>23</v>
      </c>
      <c r="I35" s="50">
        <v>2230</v>
      </c>
      <c r="J35" s="50">
        <v>177</v>
      </c>
      <c r="K35" s="50" t="s">
        <v>23</v>
      </c>
      <c r="L35" s="50">
        <v>15</v>
      </c>
      <c r="M35" s="50" t="s">
        <v>23</v>
      </c>
      <c r="N35" s="50">
        <v>495</v>
      </c>
      <c r="O35" s="50">
        <v>185</v>
      </c>
      <c r="P35" s="50" t="s">
        <v>23</v>
      </c>
      <c r="Q35" s="50">
        <v>10</v>
      </c>
      <c r="R35" s="50">
        <v>5</v>
      </c>
      <c r="S35" s="50">
        <v>10</v>
      </c>
      <c r="T35" s="50">
        <v>79</v>
      </c>
      <c r="U35" s="50">
        <v>3</v>
      </c>
      <c r="V35" s="50" t="s">
        <v>23</v>
      </c>
      <c r="W35" s="50" t="s">
        <v>23</v>
      </c>
      <c r="X35" s="50">
        <v>7</v>
      </c>
      <c r="Y35" s="48"/>
      <c r="Z35" s="89"/>
      <c r="AB35" s="571" t="s">
        <v>13</v>
      </c>
      <c r="AC35" s="571"/>
    </row>
    <row r="36" spans="3:30" ht="10.5" customHeight="1">
      <c r="C36" s="571" t="s">
        <v>14</v>
      </c>
      <c r="D36" s="571"/>
      <c r="E36" s="91"/>
      <c r="F36" s="50" t="s">
        <v>23</v>
      </c>
      <c r="G36" s="50" t="s">
        <v>23</v>
      </c>
      <c r="H36" s="50" t="s">
        <v>23</v>
      </c>
      <c r="I36" s="50" t="s">
        <v>23</v>
      </c>
      <c r="J36" s="50" t="s">
        <v>23</v>
      </c>
      <c r="K36" s="50" t="s">
        <v>23</v>
      </c>
      <c r="L36" s="50" t="s">
        <v>23</v>
      </c>
      <c r="M36" s="50" t="s">
        <v>23</v>
      </c>
      <c r="N36" s="50" t="s">
        <v>23</v>
      </c>
      <c r="O36" s="50" t="s">
        <v>23</v>
      </c>
      <c r="P36" s="50" t="s">
        <v>23</v>
      </c>
      <c r="Q36" s="50" t="s">
        <v>23</v>
      </c>
      <c r="R36" s="50" t="s">
        <v>23</v>
      </c>
      <c r="S36" s="50" t="s">
        <v>23</v>
      </c>
      <c r="T36" s="50" t="s">
        <v>23</v>
      </c>
      <c r="U36" s="50" t="s">
        <v>23</v>
      </c>
      <c r="V36" s="50" t="s">
        <v>23</v>
      </c>
      <c r="W36" s="50" t="s">
        <v>23</v>
      </c>
      <c r="X36" s="50" t="s">
        <v>23</v>
      </c>
      <c r="Y36" s="48"/>
      <c r="Z36" s="89"/>
      <c r="AB36" s="571" t="s">
        <v>14</v>
      </c>
      <c r="AC36" s="571"/>
    </row>
    <row r="37" spans="3:30" ht="10.5" customHeight="1">
      <c r="C37" s="571" t="s">
        <v>15</v>
      </c>
      <c r="D37" s="571"/>
      <c r="E37" s="91"/>
      <c r="F37" s="50">
        <v>971</v>
      </c>
      <c r="G37" s="50">
        <v>5</v>
      </c>
      <c r="H37" s="50">
        <v>4</v>
      </c>
      <c r="I37" s="50">
        <v>639</v>
      </c>
      <c r="J37" s="50">
        <v>49</v>
      </c>
      <c r="K37" s="50" t="s">
        <v>23</v>
      </c>
      <c r="L37" s="50">
        <v>6</v>
      </c>
      <c r="M37" s="50" t="s">
        <v>23</v>
      </c>
      <c r="N37" s="50">
        <v>155</v>
      </c>
      <c r="O37" s="50">
        <v>51</v>
      </c>
      <c r="P37" s="50">
        <v>1</v>
      </c>
      <c r="Q37" s="50">
        <v>4</v>
      </c>
      <c r="R37" s="50" t="s">
        <v>23</v>
      </c>
      <c r="S37" s="50">
        <v>7</v>
      </c>
      <c r="T37" s="50">
        <v>49</v>
      </c>
      <c r="U37" s="50" t="s">
        <v>23</v>
      </c>
      <c r="V37" s="50" t="s">
        <v>23</v>
      </c>
      <c r="W37" s="50" t="s">
        <v>23</v>
      </c>
      <c r="X37" s="50">
        <v>1</v>
      </c>
      <c r="Y37" s="48"/>
      <c r="Z37" s="89"/>
      <c r="AB37" s="571" t="s">
        <v>15</v>
      </c>
      <c r="AC37" s="571"/>
    </row>
    <row r="38" spans="3:30" ht="10.5" customHeight="1">
      <c r="C38" s="571" t="s">
        <v>39</v>
      </c>
      <c r="D38" s="571"/>
      <c r="E38" s="91"/>
      <c r="F38" s="50" t="s">
        <v>23</v>
      </c>
      <c r="G38" s="50" t="s">
        <v>23</v>
      </c>
      <c r="H38" s="50" t="s">
        <v>23</v>
      </c>
      <c r="I38" s="50" t="s">
        <v>23</v>
      </c>
      <c r="J38" s="50" t="s">
        <v>23</v>
      </c>
      <c r="K38" s="50" t="s">
        <v>23</v>
      </c>
      <c r="L38" s="50" t="s">
        <v>23</v>
      </c>
      <c r="M38" s="50" t="s">
        <v>23</v>
      </c>
      <c r="N38" s="50" t="s">
        <v>23</v>
      </c>
      <c r="O38" s="50" t="s">
        <v>23</v>
      </c>
      <c r="P38" s="50" t="s">
        <v>23</v>
      </c>
      <c r="Q38" s="50" t="s">
        <v>23</v>
      </c>
      <c r="R38" s="50" t="s">
        <v>23</v>
      </c>
      <c r="S38" s="50" t="s">
        <v>23</v>
      </c>
      <c r="T38" s="50" t="s">
        <v>23</v>
      </c>
      <c r="U38" s="50" t="s">
        <v>23</v>
      </c>
      <c r="V38" s="50" t="s">
        <v>23</v>
      </c>
      <c r="W38" s="50" t="s">
        <v>23</v>
      </c>
      <c r="X38" s="50" t="s">
        <v>23</v>
      </c>
      <c r="Y38" s="48"/>
      <c r="Z38" s="89"/>
      <c r="AB38" s="571" t="s">
        <v>39</v>
      </c>
      <c r="AC38" s="571"/>
    </row>
    <row r="39" spans="3:30" ht="10.5" customHeight="1">
      <c r="C39" s="571" t="s">
        <v>38</v>
      </c>
      <c r="D39" s="571"/>
      <c r="E39" s="91"/>
      <c r="F39" s="50">
        <v>1</v>
      </c>
      <c r="G39" s="50" t="s">
        <v>23</v>
      </c>
      <c r="H39" s="50" t="s">
        <v>23</v>
      </c>
      <c r="I39" s="50">
        <v>1</v>
      </c>
      <c r="J39" s="50" t="s">
        <v>23</v>
      </c>
      <c r="K39" s="50" t="s">
        <v>23</v>
      </c>
      <c r="L39" s="50" t="s">
        <v>23</v>
      </c>
      <c r="M39" s="50" t="s">
        <v>23</v>
      </c>
      <c r="N39" s="50" t="s">
        <v>23</v>
      </c>
      <c r="O39" s="50" t="s">
        <v>23</v>
      </c>
      <c r="P39" s="50" t="s">
        <v>23</v>
      </c>
      <c r="Q39" s="50" t="s">
        <v>23</v>
      </c>
      <c r="R39" s="50" t="s">
        <v>23</v>
      </c>
      <c r="S39" s="50" t="s">
        <v>23</v>
      </c>
      <c r="T39" s="50" t="s">
        <v>23</v>
      </c>
      <c r="U39" s="50" t="s">
        <v>23</v>
      </c>
      <c r="V39" s="50" t="s">
        <v>23</v>
      </c>
      <c r="W39" s="50" t="s">
        <v>23</v>
      </c>
      <c r="X39" s="50" t="s">
        <v>23</v>
      </c>
      <c r="Y39" s="48"/>
      <c r="Z39" s="89"/>
      <c r="AB39" s="571" t="s">
        <v>38</v>
      </c>
      <c r="AC39" s="571"/>
    </row>
    <row r="40" spans="3:30" ht="10.5" customHeight="1">
      <c r="C40" s="571" t="s">
        <v>37</v>
      </c>
      <c r="D40" s="571"/>
      <c r="E40" s="91"/>
      <c r="F40" s="50">
        <v>311</v>
      </c>
      <c r="G40" s="50">
        <v>2</v>
      </c>
      <c r="H40" s="50" t="s">
        <v>23</v>
      </c>
      <c r="I40" s="50">
        <v>188</v>
      </c>
      <c r="J40" s="50">
        <v>18</v>
      </c>
      <c r="K40" s="50" t="s">
        <v>23</v>
      </c>
      <c r="L40" s="50">
        <v>1</v>
      </c>
      <c r="M40" s="50" t="s">
        <v>23</v>
      </c>
      <c r="N40" s="50">
        <v>35</v>
      </c>
      <c r="O40" s="50">
        <v>14</v>
      </c>
      <c r="P40" s="50" t="s">
        <v>23</v>
      </c>
      <c r="Q40" s="50">
        <v>7</v>
      </c>
      <c r="R40" s="50">
        <v>6</v>
      </c>
      <c r="S40" s="50">
        <v>1</v>
      </c>
      <c r="T40" s="50">
        <v>39</v>
      </c>
      <c r="U40" s="50" t="s">
        <v>23</v>
      </c>
      <c r="V40" s="50" t="s">
        <v>23</v>
      </c>
      <c r="W40" s="50" t="s">
        <v>23</v>
      </c>
      <c r="X40" s="50" t="s">
        <v>23</v>
      </c>
      <c r="Y40" s="48"/>
      <c r="Z40" s="89"/>
      <c r="AB40" s="571" t="s">
        <v>37</v>
      </c>
      <c r="AC40" s="571"/>
    </row>
    <row r="41" spans="3:30" ht="10.5" customHeight="1">
      <c r="C41" s="571" t="s">
        <v>36</v>
      </c>
      <c r="D41" s="571"/>
      <c r="E41" s="91"/>
      <c r="F41" s="50">
        <v>112</v>
      </c>
      <c r="G41" s="50">
        <v>18</v>
      </c>
      <c r="H41" s="50">
        <v>1</v>
      </c>
      <c r="I41" s="50">
        <v>10</v>
      </c>
      <c r="J41" s="50">
        <v>1</v>
      </c>
      <c r="K41" s="50" t="s">
        <v>23</v>
      </c>
      <c r="L41" s="50">
        <v>1</v>
      </c>
      <c r="M41" s="50" t="s">
        <v>23</v>
      </c>
      <c r="N41" s="50" t="s">
        <v>23</v>
      </c>
      <c r="O41" s="50">
        <v>1</v>
      </c>
      <c r="P41" s="50" t="s">
        <v>23</v>
      </c>
      <c r="Q41" s="50">
        <v>17</v>
      </c>
      <c r="R41" s="50">
        <v>11</v>
      </c>
      <c r="S41" s="50">
        <v>5</v>
      </c>
      <c r="T41" s="50">
        <v>43</v>
      </c>
      <c r="U41" s="50">
        <v>4</v>
      </c>
      <c r="V41" s="50" t="s">
        <v>23</v>
      </c>
      <c r="W41" s="50" t="s">
        <v>23</v>
      </c>
      <c r="X41" s="50" t="s">
        <v>23</v>
      </c>
      <c r="Y41" s="48"/>
      <c r="Z41" s="89"/>
      <c r="AB41" s="571" t="s">
        <v>36</v>
      </c>
      <c r="AC41" s="571"/>
    </row>
    <row r="42" spans="3:30" ht="6" customHeight="1">
      <c r="E42" s="91"/>
      <c r="V42" s="65"/>
      <c r="Z42" s="89"/>
    </row>
    <row r="43" spans="3:30">
      <c r="E43" s="91"/>
      <c r="K43" s="57" t="s">
        <v>28</v>
      </c>
      <c r="P43" s="67" t="s">
        <v>29</v>
      </c>
      <c r="T43" s="66" t="s">
        <v>20</v>
      </c>
      <c r="V43" s="65"/>
      <c r="Z43" s="89"/>
    </row>
    <row r="44" spans="3:30" ht="10.5" customHeight="1">
      <c r="D44" s="65" t="s">
        <v>63</v>
      </c>
      <c r="E44" s="91"/>
      <c r="F44" s="54">
        <v>114</v>
      </c>
      <c r="G44" s="50">
        <v>1</v>
      </c>
      <c r="H44" s="50" t="s">
        <v>23</v>
      </c>
      <c r="I44" s="52">
        <v>45</v>
      </c>
      <c r="J44" s="50">
        <v>1</v>
      </c>
      <c r="K44" s="50" t="s">
        <v>23</v>
      </c>
      <c r="L44" s="52">
        <v>5</v>
      </c>
      <c r="M44" s="50" t="s">
        <v>23</v>
      </c>
      <c r="N44" s="52">
        <v>14</v>
      </c>
      <c r="O44" s="52">
        <v>5</v>
      </c>
      <c r="P44" s="50" t="s">
        <v>23</v>
      </c>
      <c r="Q44" s="52">
        <v>5</v>
      </c>
      <c r="R44" s="52">
        <v>2</v>
      </c>
      <c r="S44" s="50">
        <v>1</v>
      </c>
      <c r="T44" s="52">
        <v>5</v>
      </c>
      <c r="U44" s="52">
        <v>9</v>
      </c>
      <c r="V44" s="50" t="s">
        <v>23</v>
      </c>
      <c r="W44" s="52">
        <v>20</v>
      </c>
      <c r="X44" s="50">
        <v>1</v>
      </c>
      <c r="Y44" s="48"/>
      <c r="Z44" s="89"/>
      <c r="AC44" s="65" t="s">
        <v>63</v>
      </c>
    </row>
    <row r="45" spans="3:30" ht="10.5" customHeight="1">
      <c r="D45" s="65" t="s">
        <v>44</v>
      </c>
      <c r="E45" s="91"/>
      <c r="F45" s="54">
        <v>104</v>
      </c>
      <c r="G45" s="50" t="s">
        <v>23</v>
      </c>
      <c r="H45" s="50" t="s">
        <v>23</v>
      </c>
      <c r="I45" s="52">
        <v>39</v>
      </c>
      <c r="J45" s="50" t="s">
        <v>23</v>
      </c>
      <c r="K45" s="50" t="s">
        <v>23</v>
      </c>
      <c r="L45" s="52">
        <v>7</v>
      </c>
      <c r="M45" s="50" t="s">
        <v>23</v>
      </c>
      <c r="N45" s="52">
        <v>15</v>
      </c>
      <c r="O45" s="52">
        <v>6</v>
      </c>
      <c r="P45" s="50">
        <v>1</v>
      </c>
      <c r="Q45" s="52">
        <v>3</v>
      </c>
      <c r="R45" s="52">
        <v>3</v>
      </c>
      <c r="S45" s="50">
        <v>1</v>
      </c>
      <c r="T45" s="52">
        <v>6</v>
      </c>
      <c r="U45" s="52">
        <v>12</v>
      </c>
      <c r="V45" s="50" t="s">
        <v>23</v>
      </c>
      <c r="W45" s="52">
        <v>11</v>
      </c>
      <c r="X45" s="50" t="s">
        <v>23</v>
      </c>
      <c r="Y45" s="48"/>
      <c r="Z45" s="89"/>
      <c r="AC45" s="65" t="s">
        <v>44</v>
      </c>
    </row>
    <row r="46" spans="3:30" ht="10.5" customHeight="1">
      <c r="D46" s="65" t="s">
        <v>50</v>
      </c>
      <c r="E46" s="91"/>
      <c r="F46" s="54">
        <v>89</v>
      </c>
      <c r="G46" s="50" t="s">
        <v>23</v>
      </c>
      <c r="H46" s="50" t="s">
        <v>23</v>
      </c>
      <c r="I46" s="52">
        <v>42</v>
      </c>
      <c r="J46" s="50">
        <v>4</v>
      </c>
      <c r="K46" s="50" t="s">
        <v>23</v>
      </c>
      <c r="L46" s="52">
        <v>4</v>
      </c>
      <c r="M46" s="50" t="s">
        <v>23</v>
      </c>
      <c r="N46" s="52">
        <v>11</v>
      </c>
      <c r="O46" s="52">
        <v>1</v>
      </c>
      <c r="P46" s="50">
        <v>1</v>
      </c>
      <c r="Q46" s="52">
        <v>2</v>
      </c>
      <c r="R46" s="52">
        <v>3</v>
      </c>
      <c r="S46" s="50" t="s">
        <v>23</v>
      </c>
      <c r="T46" s="52">
        <v>5</v>
      </c>
      <c r="U46" s="52">
        <v>3</v>
      </c>
      <c r="V46" s="50" t="s">
        <v>23</v>
      </c>
      <c r="W46" s="52">
        <v>13</v>
      </c>
      <c r="X46" s="50" t="s">
        <v>23</v>
      </c>
      <c r="Y46" s="48"/>
      <c r="Z46" s="89"/>
      <c r="AC46" s="65" t="s">
        <v>50</v>
      </c>
    </row>
    <row r="47" spans="3:30" ht="10.5" customHeight="1">
      <c r="D47" s="65" t="s">
        <v>56</v>
      </c>
      <c r="E47" s="91"/>
      <c r="F47" s="54">
        <v>115</v>
      </c>
      <c r="G47" s="49">
        <v>1</v>
      </c>
      <c r="H47" s="50" t="s">
        <v>23</v>
      </c>
      <c r="I47" s="52">
        <v>45</v>
      </c>
      <c r="J47" s="50">
        <v>7</v>
      </c>
      <c r="K47" s="50" t="s">
        <v>23</v>
      </c>
      <c r="L47" s="52">
        <v>7</v>
      </c>
      <c r="M47" s="50" t="s">
        <v>23</v>
      </c>
      <c r="N47" s="52">
        <v>21</v>
      </c>
      <c r="O47" s="52">
        <v>3</v>
      </c>
      <c r="P47" s="50" t="s">
        <v>23</v>
      </c>
      <c r="Q47" s="52">
        <v>7</v>
      </c>
      <c r="R47" s="52">
        <v>2</v>
      </c>
      <c r="S47" s="50" t="s">
        <v>23</v>
      </c>
      <c r="T47" s="52">
        <v>3</v>
      </c>
      <c r="U47" s="52">
        <v>4</v>
      </c>
      <c r="V47" s="50" t="s">
        <v>23</v>
      </c>
      <c r="W47" s="52">
        <v>15</v>
      </c>
      <c r="X47" s="50" t="s">
        <v>23</v>
      </c>
      <c r="Y47" s="48"/>
      <c r="Z47" s="89"/>
      <c r="AC47" s="65" t="s">
        <v>56</v>
      </c>
    </row>
    <row r="48" spans="3:30" ht="10.5" customHeight="1">
      <c r="D48" s="66" t="s">
        <v>62</v>
      </c>
      <c r="E48" s="93"/>
      <c r="F48" s="71">
        <v>86</v>
      </c>
      <c r="G48" s="61" t="s">
        <v>23</v>
      </c>
      <c r="H48" s="61">
        <v>1</v>
      </c>
      <c r="I48" s="62">
        <v>27</v>
      </c>
      <c r="J48" s="61">
        <v>6</v>
      </c>
      <c r="K48" s="61" t="s">
        <v>23</v>
      </c>
      <c r="L48" s="62">
        <v>4</v>
      </c>
      <c r="M48" s="61" t="s">
        <v>23</v>
      </c>
      <c r="N48" s="62">
        <v>14</v>
      </c>
      <c r="O48" s="62">
        <v>3</v>
      </c>
      <c r="P48" s="61" t="s">
        <v>23</v>
      </c>
      <c r="Q48" s="61">
        <v>3</v>
      </c>
      <c r="R48" s="61">
        <v>1</v>
      </c>
      <c r="S48" s="61" t="s">
        <v>23</v>
      </c>
      <c r="T48" s="61">
        <v>8</v>
      </c>
      <c r="U48" s="61">
        <v>6</v>
      </c>
      <c r="V48" s="61" t="s">
        <v>23</v>
      </c>
      <c r="W48" s="61">
        <v>13</v>
      </c>
      <c r="X48" s="61" t="s">
        <v>23</v>
      </c>
      <c r="Y48" s="60"/>
      <c r="Z48" s="92"/>
      <c r="AA48" s="57"/>
      <c r="AC48" s="66" t="s">
        <v>62</v>
      </c>
      <c r="AD48" s="57"/>
    </row>
    <row r="49" spans="3:29" ht="3.75" customHeight="1">
      <c r="E49" s="91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89"/>
    </row>
    <row r="50" spans="3:29" ht="10.5" customHeight="1">
      <c r="C50" s="571" t="s">
        <v>43</v>
      </c>
      <c r="D50" s="571"/>
      <c r="E50" s="91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48"/>
      <c r="Z50" s="89"/>
      <c r="AB50" s="571" t="s">
        <v>43</v>
      </c>
      <c r="AC50" s="571"/>
    </row>
    <row r="51" spans="3:29" ht="10.5" customHeight="1">
      <c r="D51" s="46" t="s">
        <v>4</v>
      </c>
      <c r="E51" s="91"/>
      <c r="F51" s="50" t="s">
        <v>23</v>
      </c>
      <c r="G51" s="90" t="s">
        <v>23</v>
      </c>
      <c r="H51" s="90" t="s">
        <v>23</v>
      </c>
      <c r="I51" s="90" t="s">
        <v>23</v>
      </c>
      <c r="J51" s="90" t="s">
        <v>23</v>
      </c>
      <c r="K51" s="90" t="s">
        <v>23</v>
      </c>
      <c r="L51" s="90" t="s">
        <v>23</v>
      </c>
      <c r="M51" s="90" t="s">
        <v>23</v>
      </c>
      <c r="N51" s="90" t="s">
        <v>23</v>
      </c>
      <c r="O51" s="90" t="s">
        <v>23</v>
      </c>
      <c r="P51" s="90" t="s">
        <v>23</v>
      </c>
      <c r="Q51" s="90" t="s">
        <v>23</v>
      </c>
      <c r="R51" s="90" t="s">
        <v>23</v>
      </c>
      <c r="S51" s="90" t="s">
        <v>23</v>
      </c>
      <c r="T51" s="90" t="s">
        <v>23</v>
      </c>
      <c r="U51" s="90" t="s">
        <v>23</v>
      </c>
      <c r="V51" s="90" t="s">
        <v>23</v>
      </c>
      <c r="W51" s="90" t="s">
        <v>23</v>
      </c>
      <c r="X51" s="90" t="s">
        <v>23</v>
      </c>
      <c r="Y51" s="48"/>
      <c r="Z51" s="89"/>
      <c r="AC51" s="46" t="s">
        <v>4</v>
      </c>
    </row>
    <row r="52" spans="3:29" ht="10.5" customHeight="1">
      <c r="D52" s="46" t="s">
        <v>5</v>
      </c>
      <c r="E52" s="91"/>
      <c r="F52" s="50" t="s">
        <v>23</v>
      </c>
      <c r="G52" s="90" t="s">
        <v>23</v>
      </c>
      <c r="H52" s="90" t="s">
        <v>23</v>
      </c>
      <c r="I52" s="90" t="s">
        <v>23</v>
      </c>
      <c r="J52" s="90" t="s">
        <v>23</v>
      </c>
      <c r="K52" s="90" t="s">
        <v>23</v>
      </c>
      <c r="L52" s="90" t="s">
        <v>23</v>
      </c>
      <c r="M52" s="90" t="s">
        <v>23</v>
      </c>
      <c r="N52" s="90" t="s">
        <v>23</v>
      </c>
      <c r="O52" s="90" t="s">
        <v>23</v>
      </c>
      <c r="P52" s="90" t="s">
        <v>23</v>
      </c>
      <c r="Q52" s="90" t="s">
        <v>23</v>
      </c>
      <c r="R52" s="90" t="s">
        <v>23</v>
      </c>
      <c r="S52" s="90" t="s">
        <v>23</v>
      </c>
      <c r="T52" s="90" t="s">
        <v>23</v>
      </c>
      <c r="U52" s="90" t="s">
        <v>23</v>
      </c>
      <c r="V52" s="90" t="s">
        <v>23</v>
      </c>
      <c r="W52" s="90" t="s">
        <v>23</v>
      </c>
      <c r="X52" s="90" t="s">
        <v>23</v>
      </c>
      <c r="Y52" s="48"/>
      <c r="Z52" s="89"/>
      <c r="AC52" s="46" t="s">
        <v>5</v>
      </c>
    </row>
    <row r="53" spans="3:29" ht="10.5" customHeight="1">
      <c r="D53" s="46" t="s">
        <v>6</v>
      </c>
      <c r="E53" s="91"/>
      <c r="F53" s="50">
        <v>30</v>
      </c>
      <c r="G53" s="90" t="s">
        <v>23</v>
      </c>
      <c r="H53" s="90" t="s">
        <v>23</v>
      </c>
      <c r="I53" s="90">
        <v>4</v>
      </c>
      <c r="J53" s="90">
        <v>1</v>
      </c>
      <c r="K53" s="90" t="s">
        <v>23</v>
      </c>
      <c r="L53" s="90" t="s">
        <v>23</v>
      </c>
      <c r="M53" s="90" t="s">
        <v>23</v>
      </c>
      <c r="N53" s="90">
        <v>3</v>
      </c>
      <c r="O53" s="90">
        <v>1</v>
      </c>
      <c r="P53" s="90" t="s">
        <v>23</v>
      </c>
      <c r="Q53" s="90">
        <v>1</v>
      </c>
      <c r="R53" s="90">
        <v>1</v>
      </c>
      <c r="S53" s="90" t="s">
        <v>23</v>
      </c>
      <c r="T53" s="90">
        <v>6</v>
      </c>
      <c r="U53" s="90">
        <v>3</v>
      </c>
      <c r="V53" s="90" t="s">
        <v>23</v>
      </c>
      <c r="W53" s="90">
        <v>10</v>
      </c>
      <c r="X53" s="90" t="s">
        <v>23</v>
      </c>
      <c r="Y53" s="48"/>
      <c r="Z53" s="89"/>
      <c r="AC53" s="46" t="s">
        <v>6</v>
      </c>
    </row>
    <row r="54" spans="3:29" ht="10.5" customHeight="1">
      <c r="D54" s="46" t="s">
        <v>7</v>
      </c>
      <c r="E54" s="91"/>
      <c r="F54" s="50">
        <v>2</v>
      </c>
      <c r="G54" s="90" t="s">
        <v>23</v>
      </c>
      <c r="H54" s="90" t="s">
        <v>23</v>
      </c>
      <c r="I54" s="90" t="s">
        <v>23</v>
      </c>
      <c r="J54" s="90" t="s">
        <v>23</v>
      </c>
      <c r="K54" s="90" t="s">
        <v>23</v>
      </c>
      <c r="L54" s="90" t="s">
        <v>23</v>
      </c>
      <c r="M54" s="90" t="s">
        <v>23</v>
      </c>
      <c r="N54" s="90" t="s">
        <v>23</v>
      </c>
      <c r="O54" s="90" t="s">
        <v>23</v>
      </c>
      <c r="P54" s="90" t="s">
        <v>23</v>
      </c>
      <c r="Q54" s="90" t="s">
        <v>23</v>
      </c>
      <c r="R54" s="90" t="s">
        <v>23</v>
      </c>
      <c r="S54" s="90" t="s">
        <v>23</v>
      </c>
      <c r="T54" s="90" t="s">
        <v>23</v>
      </c>
      <c r="U54" s="90">
        <v>1</v>
      </c>
      <c r="V54" s="90" t="s">
        <v>23</v>
      </c>
      <c r="W54" s="90">
        <v>1</v>
      </c>
      <c r="X54" s="90" t="s">
        <v>23</v>
      </c>
      <c r="Y54" s="48"/>
      <c r="Z54" s="89"/>
      <c r="AC54" s="46" t="s">
        <v>7</v>
      </c>
    </row>
    <row r="55" spans="3:29" ht="10.5" customHeight="1">
      <c r="D55" s="46" t="s">
        <v>8</v>
      </c>
      <c r="E55" s="91"/>
      <c r="F55" s="50" t="s">
        <v>23</v>
      </c>
      <c r="G55" s="90" t="s">
        <v>23</v>
      </c>
      <c r="H55" s="90" t="s">
        <v>23</v>
      </c>
      <c r="I55" s="90" t="s">
        <v>23</v>
      </c>
      <c r="J55" s="90" t="s">
        <v>23</v>
      </c>
      <c r="K55" s="90" t="s">
        <v>23</v>
      </c>
      <c r="L55" s="90" t="s">
        <v>23</v>
      </c>
      <c r="M55" s="90" t="s">
        <v>23</v>
      </c>
      <c r="N55" s="90" t="s">
        <v>23</v>
      </c>
      <c r="O55" s="90" t="s">
        <v>23</v>
      </c>
      <c r="P55" s="90" t="s">
        <v>23</v>
      </c>
      <c r="Q55" s="90" t="s">
        <v>23</v>
      </c>
      <c r="R55" s="90" t="s">
        <v>23</v>
      </c>
      <c r="S55" s="90" t="s">
        <v>23</v>
      </c>
      <c r="T55" s="90" t="s">
        <v>23</v>
      </c>
      <c r="U55" s="90" t="s">
        <v>23</v>
      </c>
      <c r="V55" s="90" t="s">
        <v>23</v>
      </c>
      <c r="W55" s="90" t="s">
        <v>23</v>
      </c>
      <c r="X55" s="90" t="s">
        <v>23</v>
      </c>
      <c r="Y55" s="48"/>
      <c r="Z55" s="89"/>
      <c r="AC55" s="46" t="s">
        <v>8</v>
      </c>
    </row>
    <row r="56" spans="3:29" ht="3" customHeight="1">
      <c r="E56" s="91"/>
      <c r="F56" s="54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48"/>
      <c r="Z56" s="89"/>
    </row>
    <row r="57" spans="3:29" ht="10.5" customHeight="1">
      <c r="C57" s="571" t="s">
        <v>42</v>
      </c>
      <c r="D57" s="571"/>
      <c r="E57" s="91"/>
      <c r="F57" s="54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48"/>
      <c r="Z57" s="89"/>
      <c r="AB57" s="571" t="s">
        <v>42</v>
      </c>
      <c r="AC57" s="571"/>
    </row>
    <row r="58" spans="3:29" ht="10.5" customHeight="1">
      <c r="D58" s="46" t="s">
        <v>4</v>
      </c>
      <c r="E58" s="91"/>
      <c r="F58" s="50">
        <v>6</v>
      </c>
      <c r="G58" s="90" t="s">
        <v>23</v>
      </c>
      <c r="H58" s="90" t="s">
        <v>23</v>
      </c>
      <c r="I58" s="90">
        <v>2</v>
      </c>
      <c r="J58" s="90" t="s">
        <v>23</v>
      </c>
      <c r="K58" s="90" t="s">
        <v>23</v>
      </c>
      <c r="L58" s="90">
        <v>1</v>
      </c>
      <c r="M58" s="90" t="s">
        <v>23</v>
      </c>
      <c r="N58" s="90">
        <v>2</v>
      </c>
      <c r="O58" s="90" t="s">
        <v>23</v>
      </c>
      <c r="P58" s="90" t="s">
        <v>23</v>
      </c>
      <c r="Q58" s="90" t="s">
        <v>23</v>
      </c>
      <c r="R58" s="90" t="s">
        <v>23</v>
      </c>
      <c r="S58" s="90" t="s">
        <v>23</v>
      </c>
      <c r="T58" s="90" t="s">
        <v>23</v>
      </c>
      <c r="U58" s="90" t="s">
        <v>23</v>
      </c>
      <c r="V58" s="90" t="s">
        <v>23</v>
      </c>
      <c r="W58" s="90">
        <v>1</v>
      </c>
      <c r="X58" s="90" t="s">
        <v>23</v>
      </c>
      <c r="Y58" s="48"/>
      <c r="Z58" s="89"/>
      <c r="AC58" s="46" t="s">
        <v>4</v>
      </c>
    </row>
    <row r="59" spans="3:29" ht="10.5" customHeight="1">
      <c r="D59" s="46" t="s">
        <v>5</v>
      </c>
      <c r="E59" s="91"/>
      <c r="F59" s="50" t="s">
        <v>23</v>
      </c>
      <c r="G59" s="90" t="s">
        <v>23</v>
      </c>
      <c r="H59" s="90" t="s">
        <v>23</v>
      </c>
      <c r="I59" s="90" t="s">
        <v>23</v>
      </c>
      <c r="J59" s="90" t="s">
        <v>23</v>
      </c>
      <c r="K59" s="90" t="s">
        <v>23</v>
      </c>
      <c r="L59" s="90" t="s">
        <v>23</v>
      </c>
      <c r="M59" s="90" t="s">
        <v>23</v>
      </c>
      <c r="N59" s="90" t="s">
        <v>23</v>
      </c>
      <c r="O59" s="90" t="s">
        <v>23</v>
      </c>
      <c r="P59" s="90" t="s">
        <v>23</v>
      </c>
      <c r="Q59" s="90" t="s">
        <v>23</v>
      </c>
      <c r="R59" s="90" t="s">
        <v>23</v>
      </c>
      <c r="S59" s="90" t="s">
        <v>23</v>
      </c>
      <c r="T59" s="90" t="s">
        <v>23</v>
      </c>
      <c r="U59" s="90" t="s">
        <v>23</v>
      </c>
      <c r="V59" s="90" t="s">
        <v>23</v>
      </c>
      <c r="W59" s="90" t="s">
        <v>23</v>
      </c>
      <c r="X59" s="90" t="s">
        <v>23</v>
      </c>
      <c r="Y59" s="48"/>
      <c r="Z59" s="89"/>
      <c r="AC59" s="46" t="s">
        <v>5</v>
      </c>
    </row>
    <row r="60" spans="3:29" ht="10.5" customHeight="1">
      <c r="D60" s="46" t="s">
        <v>6</v>
      </c>
      <c r="E60" s="91"/>
      <c r="F60" s="50">
        <v>5</v>
      </c>
      <c r="G60" s="90" t="s">
        <v>23</v>
      </c>
      <c r="H60" s="90" t="s">
        <v>23</v>
      </c>
      <c r="I60" s="90" t="s">
        <v>23</v>
      </c>
      <c r="J60" s="90">
        <v>1</v>
      </c>
      <c r="K60" s="90" t="s">
        <v>23</v>
      </c>
      <c r="L60" s="90" t="s">
        <v>23</v>
      </c>
      <c r="M60" s="90" t="s">
        <v>23</v>
      </c>
      <c r="N60" s="90">
        <v>1</v>
      </c>
      <c r="O60" s="90" t="s">
        <v>23</v>
      </c>
      <c r="P60" s="90" t="s">
        <v>23</v>
      </c>
      <c r="Q60" s="90" t="s">
        <v>23</v>
      </c>
      <c r="R60" s="90" t="s">
        <v>23</v>
      </c>
      <c r="S60" s="90" t="s">
        <v>23</v>
      </c>
      <c r="T60" s="90">
        <v>1</v>
      </c>
      <c r="U60" s="90">
        <v>1</v>
      </c>
      <c r="V60" s="90" t="s">
        <v>23</v>
      </c>
      <c r="W60" s="90">
        <v>1</v>
      </c>
      <c r="X60" s="90" t="s">
        <v>23</v>
      </c>
      <c r="Y60" s="48"/>
      <c r="Z60" s="89"/>
      <c r="AC60" s="46" t="s">
        <v>6</v>
      </c>
    </row>
    <row r="61" spans="3:29" ht="10.5" customHeight="1">
      <c r="D61" s="46" t="s">
        <v>7</v>
      </c>
      <c r="E61" s="91"/>
      <c r="F61" s="50">
        <v>2</v>
      </c>
      <c r="G61" s="90" t="s">
        <v>23</v>
      </c>
      <c r="H61" s="90" t="s">
        <v>23</v>
      </c>
      <c r="I61" s="90">
        <v>1</v>
      </c>
      <c r="J61" s="90" t="s">
        <v>23</v>
      </c>
      <c r="K61" s="90" t="s">
        <v>23</v>
      </c>
      <c r="L61" s="90" t="s">
        <v>23</v>
      </c>
      <c r="M61" s="90" t="s">
        <v>23</v>
      </c>
      <c r="N61" s="90" t="s">
        <v>23</v>
      </c>
      <c r="O61" s="90" t="s">
        <v>23</v>
      </c>
      <c r="P61" s="90" t="s">
        <v>23</v>
      </c>
      <c r="Q61" s="90" t="s">
        <v>23</v>
      </c>
      <c r="R61" s="90" t="s">
        <v>23</v>
      </c>
      <c r="S61" s="90" t="s">
        <v>23</v>
      </c>
      <c r="T61" s="90" t="s">
        <v>23</v>
      </c>
      <c r="U61" s="90">
        <v>1</v>
      </c>
      <c r="V61" s="90" t="s">
        <v>23</v>
      </c>
      <c r="W61" s="90" t="s">
        <v>23</v>
      </c>
      <c r="X61" s="90" t="s">
        <v>23</v>
      </c>
      <c r="Y61" s="48"/>
      <c r="Z61" s="89"/>
      <c r="AC61" s="46" t="s">
        <v>7</v>
      </c>
    </row>
    <row r="62" spans="3:29" ht="3" customHeight="1">
      <c r="E62" s="91"/>
      <c r="F62" s="5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48"/>
      <c r="Z62" s="89"/>
    </row>
    <row r="63" spans="3:29" ht="10.5" customHeight="1">
      <c r="C63" s="571" t="s">
        <v>41</v>
      </c>
      <c r="D63" s="571"/>
      <c r="E63" s="91"/>
      <c r="F63" s="50" t="s">
        <v>23</v>
      </c>
      <c r="G63" s="90" t="s">
        <v>23</v>
      </c>
      <c r="H63" s="90" t="s">
        <v>23</v>
      </c>
      <c r="I63" s="90" t="s">
        <v>23</v>
      </c>
      <c r="J63" s="90" t="s">
        <v>23</v>
      </c>
      <c r="K63" s="90" t="s">
        <v>23</v>
      </c>
      <c r="L63" s="90" t="s">
        <v>23</v>
      </c>
      <c r="M63" s="90" t="s">
        <v>23</v>
      </c>
      <c r="N63" s="90" t="s">
        <v>23</v>
      </c>
      <c r="O63" s="90" t="s">
        <v>23</v>
      </c>
      <c r="P63" s="90" t="s">
        <v>23</v>
      </c>
      <c r="Q63" s="90" t="s">
        <v>23</v>
      </c>
      <c r="R63" s="90" t="s">
        <v>23</v>
      </c>
      <c r="S63" s="90" t="s">
        <v>23</v>
      </c>
      <c r="T63" s="90" t="s">
        <v>23</v>
      </c>
      <c r="U63" s="90" t="s">
        <v>23</v>
      </c>
      <c r="V63" s="90" t="s">
        <v>23</v>
      </c>
      <c r="W63" s="90" t="s">
        <v>23</v>
      </c>
      <c r="X63" s="90" t="s">
        <v>23</v>
      </c>
      <c r="Y63" s="48"/>
      <c r="Z63" s="89"/>
      <c r="AB63" s="571" t="s">
        <v>41</v>
      </c>
      <c r="AC63" s="571"/>
    </row>
    <row r="64" spans="3:29" ht="3" customHeight="1">
      <c r="E64" s="91"/>
      <c r="F64" s="68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48"/>
      <c r="Z64" s="89"/>
    </row>
    <row r="65" spans="1:30" ht="10.5" customHeight="1">
      <c r="C65" s="571" t="s">
        <v>40</v>
      </c>
      <c r="D65" s="571"/>
      <c r="E65" s="91"/>
      <c r="F65" s="68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48"/>
      <c r="Z65" s="89"/>
      <c r="AB65" s="571" t="s">
        <v>40</v>
      </c>
      <c r="AC65" s="571"/>
    </row>
    <row r="66" spans="1:30" ht="10.5" customHeight="1">
      <c r="D66" s="46" t="s">
        <v>9</v>
      </c>
      <c r="E66" s="91"/>
      <c r="F66" s="50" t="s">
        <v>23</v>
      </c>
      <c r="G66" s="90" t="s">
        <v>23</v>
      </c>
      <c r="H66" s="90" t="s">
        <v>23</v>
      </c>
      <c r="I66" s="90" t="s">
        <v>23</v>
      </c>
      <c r="J66" s="90" t="s">
        <v>23</v>
      </c>
      <c r="K66" s="90" t="s">
        <v>23</v>
      </c>
      <c r="L66" s="90" t="s">
        <v>23</v>
      </c>
      <c r="M66" s="90" t="s">
        <v>23</v>
      </c>
      <c r="N66" s="90" t="s">
        <v>23</v>
      </c>
      <c r="O66" s="90" t="s">
        <v>23</v>
      </c>
      <c r="P66" s="90" t="s">
        <v>23</v>
      </c>
      <c r="Q66" s="90" t="s">
        <v>23</v>
      </c>
      <c r="R66" s="90" t="s">
        <v>23</v>
      </c>
      <c r="S66" s="90" t="s">
        <v>23</v>
      </c>
      <c r="T66" s="90" t="s">
        <v>23</v>
      </c>
      <c r="U66" s="90" t="s">
        <v>23</v>
      </c>
      <c r="V66" s="90" t="s">
        <v>23</v>
      </c>
      <c r="W66" s="90" t="s">
        <v>23</v>
      </c>
      <c r="X66" s="90" t="s">
        <v>23</v>
      </c>
      <c r="Y66" s="48"/>
      <c r="Z66" s="89"/>
      <c r="AC66" s="46" t="s">
        <v>9</v>
      </c>
    </row>
    <row r="67" spans="1:30" ht="10.5" customHeight="1">
      <c r="D67" s="46" t="s">
        <v>27</v>
      </c>
      <c r="E67" s="91"/>
      <c r="F67" s="50">
        <v>3</v>
      </c>
      <c r="G67" s="90" t="s">
        <v>23</v>
      </c>
      <c r="H67" s="90" t="s">
        <v>23</v>
      </c>
      <c r="I67" s="90" t="s">
        <v>23</v>
      </c>
      <c r="J67" s="90" t="s">
        <v>23</v>
      </c>
      <c r="K67" s="90" t="s">
        <v>23</v>
      </c>
      <c r="L67" s="90">
        <v>1</v>
      </c>
      <c r="M67" s="90" t="s">
        <v>23</v>
      </c>
      <c r="N67" s="90">
        <v>2</v>
      </c>
      <c r="O67" s="90" t="s">
        <v>23</v>
      </c>
      <c r="P67" s="90" t="s">
        <v>23</v>
      </c>
      <c r="Q67" s="90" t="s">
        <v>23</v>
      </c>
      <c r="R67" s="90" t="s">
        <v>23</v>
      </c>
      <c r="S67" s="90" t="s">
        <v>23</v>
      </c>
      <c r="T67" s="90" t="s">
        <v>23</v>
      </c>
      <c r="U67" s="90" t="s">
        <v>23</v>
      </c>
      <c r="V67" s="90" t="s">
        <v>23</v>
      </c>
      <c r="W67" s="90" t="s">
        <v>23</v>
      </c>
      <c r="X67" s="90" t="s">
        <v>23</v>
      </c>
      <c r="Y67" s="48"/>
      <c r="Z67" s="89"/>
      <c r="AC67" s="46" t="s">
        <v>27</v>
      </c>
    </row>
    <row r="68" spans="1:30" ht="10.5" customHeight="1">
      <c r="D68" s="46" t="s">
        <v>11</v>
      </c>
      <c r="E68" s="91"/>
      <c r="F68" s="50" t="s">
        <v>23</v>
      </c>
      <c r="G68" s="90" t="s">
        <v>23</v>
      </c>
      <c r="H68" s="90" t="s">
        <v>23</v>
      </c>
      <c r="I68" s="90" t="s">
        <v>23</v>
      </c>
      <c r="J68" s="90" t="s">
        <v>23</v>
      </c>
      <c r="K68" s="90" t="s">
        <v>23</v>
      </c>
      <c r="L68" s="90" t="s">
        <v>23</v>
      </c>
      <c r="M68" s="90" t="s">
        <v>23</v>
      </c>
      <c r="N68" s="90" t="s">
        <v>23</v>
      </c>
      <c r="O68" s="90" t="s">
        <v>23</v>
      </c>
      <c r="P68" s="90" t="s">
        <v>23</v>
      </c>
      <c r="Q68" s="90" t="s">
        <v>23</v>
      </c>
      <c r="R68" s="90" t="s">
        <v>23</v>
      </c>
      <c r="S68" s="90" t="s">
        <v>23</v>
      </c>
      <c r="T68" s="90" t="s">
        <v>23</v>
      </c>
      <c r="U68" s="90" t="s">
        <v>23</v>
      </c>
      <c r="V68" s="90" t="s">
        <v>23</v>
      </c>
      <c r="W68" s="90" t="s">
        <v>23</v>
      </c>
      <c r="X68" s="90" t="s">
        <v>23</v>
      </c>
      <c r="Y68" s="48"/>
      <c r="Z68" s="89"/>
      <c r="AC68" s="46" t="s">
        <v>11</v>
      </c>
    </row>
    <row r="69" spans="1:30" ht="10.5" customHeight="1">
      <c r="D69" s="46" t="s">
        <v>12</v>
      </c>
      <c r="E69" s="91"/>
      <c r="F69" s="50">
        <v>4</v>
      </c>
      <c r="G69" s="90" t="s">
        <v>23</v>
      </c>
      <c r="H69" s="90" t="s">
        <v>23</v>
      </c>
      <c r="I69" s="90">
        <v>3</v>
      </c>
      <c r="J69" s="90" t="s">
        <v>23</v>
      </c>
      <c r="K69" s="90" t="s">
        <v>23</v>
      </c>
      <c r="L69" s="90" t="s">
        <v>23</v>
      </c>
      <c r="M69" s="90" t="s">
        <v>23</v>
      </c>
      <c r="N69" s="90">
        <v>1</v>
      </c>
      <c r="O69" s="90" t="s">
        <v>23</v>
      </c>
      <c r="P69" s="90" t="s">
        <v>23</v>
      </c>
      <c r="Q69" s="90" t="s">
        <v>23</v>
      </c>
      <c r="R69" s="90" t="s">
        <v>23</v>
      </c>
      <c r="S69" s="90" t="s">
        <v>23</v>
      </c>
      <c r="T69" s="90" t="s">
        <v>23</v>
      </c>
      <c r="U69" s="90" t="s">
        <v>23</v>
      </c>
      <c r="V69" s="90" t="s">
        <v>23</v>
      </c>
      <c r="W69" s="90" t="s">
        <v>23</v>
      </c>
      <c r="X69" s="90" t="s">
        <v>23</v>
      </c>
      <c r="Y69" s="48"/>
      <c r="Z69" s="89"/>
      <c r="AC69" s="46" t="s">
        <v>12</v>
      </c>
    </row>
    <row r="70" spans="1:30" ht="3" customHeight="1">
      <c r="E70" s="91"/>
      <c r="F70" s="68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48"/>
      <c r="Z70" s="89"/>
    </row>
    <row r="71" spans="1:30" ht="10.5" customHeight="1">
      <c r="C71" s="571" t="s">
        <v>13</v>
      </c>
      <c r="D71" s="571"/>
      <c r="E71" s="91"/>
      <c r="F71" s="50">
        <v>7</v>
      </c>
      <c r="G71" s="90" t="s">
        <v>23</v>
      </c>
      <c r="H71" s="90" t="s">
        <v>23</v>
      </c>
      <c r="I71" s="90">
        <v>2</v>
      </c>
      <c r="J71" s="90" t="s">
        <v>23</v>
      </c>
      <c r="K71" s="90" t="s">
        <v>23</v>
      </c>
      <c r="L71" s="90">
        <v>2</v>
      </c>
      <c r="M71" s="90" t="s">
        <v>23</v>
      </c>
      <c r="N71" s="90">
        <v>3</v>
      </c>
      <c r="O71" s="90" t="s">
        <v>23</v>
      </c>
      <c r="P71" s="90" t="s">
        <v>23</v>
      </c>
      <c r="Q71" s="90" t="s">
        <v>23</v>
      </c>
      <c r="R71" s="90" t="s">
        <v>23</v>
      </c>
      <c r="S71" s="90" t="s">
        <v>23</v>
      </c>
      <c r="T71" s="90" t="s">
        <v>23</v>
      </c>
      <c r="U71" s="90" t="s">
        <v>23</v>
      </c>
      <c r="V71" s="90" t="s">
        <v>23</v>
      </c>
      <c r="W71" s="90" t="s">
        <v>23</v>
      </c>
      <c r="X71" s="90" t="s">
        <v>23</v>
      </c>
      <c r="Y71" s="48"/>
      <c r="Z71" s="89"/>
      <c r="AB71" s="571" t="s">
        <v>13</v>
      </c>
      <c r="AC71" s="571"/>
    </row>
    <row r="72" spans="1:30" ht="10.5" customHeight="1">
      <c r="C72" s="571" t="s">
        <v>14</v>
      </c>
      <c r="D72" s="571"/>
      <c r="E72" s="91"/>
      <c r="F72" s="50" t="s">
        <v>23</v>
      </c>
      <c r="G72" s="90" t="s">
        <v>23</v>
      </c>
      <c r="H72" s="90" t="s">
        <v>23</v>
      </c>
      <c r="I72" s="90" t="s">
        <v>23</v>
      </c>
      <c r="J72" s="90" t="s">
        <v>23</v>
      </c>
      <c r="K72" s="90" t="s">
        <v>23</v>
      </c>
      <c r="L72" s="90" t="s">
        <v>23</v>
      </c>
      <c r="M72" s="90" t="s">
        <v>23</v>
      </c>
      <c r="N72" s="90" t="s">
        <v>23</v>
      </c>
      <c r="O72" s="90" t="s">
        <v>23</v>
      </c>
      <c r="P72" s="90" t="s">
        <v>23</v>
      </c>
      <c r="Q72" s="90" t="s">
        <v>23</v>
      </c>
      <c r="R72" s="90" t="s">
        <v>23</v>
      </c>
      <c r="S72" s="90" t="s">
        <v>23</v>
      </c>
      <c r="T72" s="90" t="s">
        <v>23</v>
      </c>
      <c r="U72" s="90" t="s">
        <v>23</v>
      </c>
      <c r="V72" s="90" t="s">
        <v>23</v>
      </c>
      <c r="W72" s="90" t="s">
        <v>23</v>
      </c>
      <c r="X72" s="90" t="s">
        <v>23</v>
      </c>
      <c r="Y72" s="48"/>
      <c r="Z72" s="89"/>
      <c r="AB72" s="571" t="s">
        <v>14</v>
      </c>
      <c r="AC72" s="571"/>
    </row>
    <row r="73" spans="1:30" ht="10.5" customHeight="1">
      <c r="C73" s="571" t="s">
        <v>15</v>
      </c>
      <c r="D73" s="571"/>
      <c r="E73" s="91"/>
      <c r="F73" s="50">
        <v>13</v>
      </c>
      <c r="G73" s="90" t="s">
        <v>23</v>
      </c>
      <c r="H73" s="90">
        <v>1</v>
      </c>
      <c r="I73" s="90">
        <v>9</v>
      </c>
      <c r="J73" s="90">
        <v>2</v>
      </c>
      <c r="K73" s="90" t="s">
        <v>23</v>
      </c>
      <c r="L73" s="90" t="s">
        <v>23</v>
      </c>
      <c r="M73" s="90" t="s">
        <v>23</v>
      </c>
      <c r="N73" s="90">
        <v>1</v>
      </c>
      <c r="O73" s="90" t="s">
        <v>23</v>
      </c>
      <c r="P73" s="90" t="s">
        <v>23</v>
      </c>
      <c r="Q73" s="90" t="s">
        <v>23</v>
      </c>
      <c r="R73" s="90" t="s">
        <v>23</v>
      </c>
      <c r="S73" s="90" t="s">
        <v>23</v>
      </c>
      <c r="T73" s="90" t="s">
        <v>23</v>
      </c>
      <c r="U73" s="90" t="s">
        <v>23</v>
      </c>
      <c r="V73" s="90" t="s">
        <v>23</v>
      </c>
      <c r="W73" s="90" t="s">
        <v>23</v>
      </c>
      <c r="X73" s="90" t="s">
        <v>23</v>
      </c>
      <c r="Y73" s="48"/>
      <c r="Z73" s="89"/>
      <c r="AB73" s="571" t="s">
        <v>15</v>
      </c>
      <c r="AC73" s="571"/>
    </row>
    <row r="74" spans="1:30" ht="10.5" customHeight="1">
      <c r="C74" s="571" t="s">
        <v>39</v>
      </c>
      <c r="D74" s="571"/>
      <c r="E74" s="91"/>
      <c r="F74" s="50" t="s">
        <v>23</v>
      </c>
      <c r="G74" s="90" t="s">
        <v>23</v>
      </c>
      <c r="H74" s="90" t="s">
        <v>23</v>
      </c>
      <c r="I74" s="90" t="s">
        <v>23</v>
      </c>
      <c r="J74" s="90" t="s">
        <v>23</v>
      </c>
      <c r="K74" s="90" t="s">
        <v>23</v>
      </c>
      <c r="L74" s="90" t="s">
        <v>23</v>
      </c>
      <c r="M74" s="90" t="s">
        <v>23</v>
      </c>
      <c r="N74" s="90" t="s">
        <v>23</v>
      </c>
      <c r="O74" s="90" t="s">
        <v>23</v>
      </c>
      <c r="P74" s="90" t="s">
        <v>23</v>
      </c>
      <c r="Q74" s="90" t="s">
        <v>23</v>
      </c>
      <c r="R74" s="90" t="s">
        <v>23</v>
      </c>
      <c r="S74" s="90" t="s">
        <v>23</v>
      </c>
      <c r="T74" s="90" t="s">
        <v>23</v>
      </c>
      <c r="U74" s="90" t="s">
        <v>23</v>
      </c>
      <c r="V74" s="90" t="s">
        <v>23</v>
      </c>
      <c r="W74" s="90" t="s">
        <v>23</v>
      </c>
      <c r="X74" s="90" t="s">
        <v>23</v>
      </c>
      <c r="Y74" s="48"/>
      <c r="Z74" s="89"/>
      <c r="AB74" s="571" t="s">
        <v>39</v>
      </c>
      <c r="AC74" s="571"/>
    </row>
    <row r="75" spans="1:30" ht="10.5" customHeight="1">
      <c r="C75" s="571" t="s">
        <v>38</v>
      </c>
      <c r="D75" s="571"/>
      <c r="E75" s="91"/>
      <c r="F75" s="50" t="s">
        <v>23</v>
      </c>
      <c r="G75" s="90" t="s">
        <v>23</v>
      </c>
      <c r="H75" s="90" t="s">
        <v>23</v>
      </c>
      <c r="I75" s="90" t="s">
        <v>23</v>
      </c>
      <c r="J75" s="90" t="s">
        <v>23</v>
      </c>
      <c r="K75" s="90" t="s">
        <v>23</v>
      </c>
      <c r="L75" s="90" t="s">
        <v>23</v>
      </c>
      <c r="M75" s="90" t="s">
        <v>23</v>
      </c>
      <c r="N75" s="90" t="s">
        <v>23</v>
      </c>
      <c r="O75" s="90" t="s">
        <v>23</v>
      </c>
      <c r="P75" s="90" t="s">
        <v>23</v>
      </c>
      <c r="Q75" s="90" t="s">
        <v>23</v>
      </c>
      <c r="R75" s="90" t="s">
        <v>23</v>
      </c>
      <c r="S75" s="90" t="s">
        <v>23</v>
      </c>
      <c r="T75" s="90" t="s">
        <v>23</v>
      </c>
      <c r="U75" s="90" t="s">
        <v>23</v>
      </c>
      <c r="V75" s="90" t="s">
        <v>23</v>
      </c>
      <c r="W75" s="90" t="s">
        <v>23</v>
      </c>
      <c r="X75" s="90" t="s">
        <v>23</v>
      </c>
      <c r="Y75" s="48"/>
      <c r="Z75" s="89"/>
      <c r="AB75" s="571" t="s">
        <v>38</v>
      </c>
      <c r="AC75" s="571"/>
    </row>
    <row r="76" spans="1:30" ht="10.5" customHeight="1">
      <c r="C76" s="571" t="s">
        <v>37</v>
      </c>
      <c r="D76" s="571"/>
      <c r="E76" s="91"/>
      <c r="F76" s="50">
        <v>11</v>
      </c>
      <c r="G76" s="90" t="s">
        <v>23</v>
      </c>
      <c r="H76" s="90" t="s">
        <v>23</v>
      </c>
      <c r="I76" s="90">
        <v>6</v>
      </c>
      <c r="J76" s="90" t="s">
        <v>23</v>
      </c>
      <c r="K76" s="90" t="s">
        <v>23</v>
      </c>
      <c r="L76" s="90" t="s">
        <v>23</v>
      </c>
      <c r="M76" s="90" t="s">
        <v>23</v>
      </c>
      <c r="N76" s="90">
        <v>1</v>
      </c>
      <c r="O76" s="90">
        <v>2</v>
      </c>
      <c r="P76" s="90" t="s">
        <v>23</v>
      </c>
      <c r="Q76" s="90">
        <v>1</v>
      </c>
      <c r="R76" s="90" t="s">
        <v>23</v>
      </c>
      <c r="S76" s="90" t="s">
        <v>23</v>
      </c>
      <c r="T76" s="90">
        <v>1</v>
      </c>
      <c r="U76" s="90" t="s">
        <v>23</v>
      </c>
      <c r="V76" s="90" t="s">
        <v>23</v>
      </c>
      <c r="W76" s="90" t="s">
        <v>23</v>
      </c>
      <c r="X76" s="90" t="s">
        <v>23</v>
      </c>
      <c r="Y76" s="48"/>
      <c r="Z76" s="89"/>
      <c r="AB76" s="571" t="s">
        <v>37</v>
      </c>
      <c r="AC76" s="571"/>
    </row>
    <row r="77" spans="1:30" ht="10.5" customHeight="1">
      <c r="C77" s="571" t="s">
        <v>36</v>
      </c>
      <c r="D77" s="571"/>
      <c r="E77" s="91"/>
      <c r="F77" s="50">
        <v>3</v>
      </c>
      <c r="G77" s="90" t="s">
        <v>23</v>
      </c>
      <c r="H77" s="90" t="s">
        <v>23</v>
      </c>
      <c r="I77" s="90" t="s">
        <v>23</v>
      </c>
      <c r="J77" s="90">
        <v>2</v>
      </c>
      <c r="K77" s="90" t="s">
        <v>23</v>
      </c>
      <c r="L77" s="90" t="s">
        <v>23</v>
      </c>
      <c r="M77" s="90" t="s">
        <v>23</v>
      </c>
      <c r="N77" s="90" t="s">
        <v>23</v>
      </c>
      <c r="O77" s="90" t="s">
        <v>23</v>
      </c>
      <c r="P77" s="90" t="s">
        <v>23</v>
      </c>
      <c r="Q77" s="90">
        <v>1</v>
      </c>
      <c r="R77" s="90" t="s">
        <v>23</v>
      </c>
      <c r="S77" s="90" t="s">
        <v>23</v>
      </c>
      <c r="T77" s="90" t="s">
        <v>23</v>
      </c>
      <c r="U77" s="90" t="s">
        <v>23</v>
      </c>
      <c r="V77" s="90" t="s">
        <v>23</v>
      </c>
      <c r="W77" s="90" t="s">
        <v>23</v>
      </c>
      <c r="X77" s="90" t="s">
        <v>23</v>
      </c>
      <c r="Y77" s="48"/>
      <c r="Z77" s="89"/>
      <c r="AB77" s="571" t="s">
        <v>36</v>
      </c>
      <c r="AC77" s="571"/>
    </row>
    <row r="78" spans="1:30" ht="6" customHeight="1">
      <c r="A78" s="86"/>
      <c r="B78" s="86"/>
      <c r="C78" s="86"/>
      <c r="D78" s="86"/>
      <c r="E78" s="88"/>
      <c r="F78" s="87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8"/>
      <c r="Z78" s="87"/>
      <c r="AA78" s="86"/>
      <c r="AB78" s="86"/>
      <c r="AC78" s="86"/>
      <c r="AD78" s="86"/>
    </row>
    <row r="79" spans="1:30">
      <c r="A79" s="43" t="s">
        <v>30</v>
      </c>
      <c r="B79" s="40"/>
      <c r="C79" s="40"/>
      <c r="D79" s="40"/>
      <c r="E79" s="40"/>
      <c r="Z79" s="40"/>
      <c r="AA79" s="40"/>
      <c r="AB79" s="40"/>
      <c r="AC79" s="40"/>
      <c r="AD79" s="40"/>
    </row>
    <row r="80" spans="1:30">
      <c r="A80" s="42" t="s">
        <v>31</v>
      </c>
    </row>
    <row r="81" spans="1:30">
      <c r="A81" s="41" t="s">
        <v>35</v>
      </c>
      <c r="B81" s="40"/>
      <c r="C81" s="40"/>
      <c r="D81" s="40"/>
      <c r="E81" s="40"/>
      <c r="Z81" s="40"/>
      <c r="AA81" s="40"/>
      <c r="AB81" s="40"/>
      <c r="AC81" s="40"/>
      <c r="AD81" s="40"/>
    </row>
    <row r="82" spans="1:30">
      <c r="A82" s="39" t="s">
        <v>33</v>
      </c>
    </row>
  </sheetData>
  <mergeCells count="48">
    <mergeCell ref="C14:D14"/>
    <mergeCell ref="C21:D21"/>
    <mergeCell ref="C27:D27"/>
    <mergeCell ref="C29:D29"/>
    <mergeCell ref="F4:F5"/>
    <mergeCell ref="P4:P5"/>
    <mergeCell ref="C72:D72"/>
    <mergeCell ref="C73:D73"/>
    <mergeCell ref="C74:D74"/>
    <mergeCell ref="C57:D57"/>
    <mergeCell ref="C63:D63"/>
    <mergeCell ref="C65:D65"/>
    <mergeCell ref="C71:D71"/>
    <mergeCell ref="C39:D39"/>
    <mergeCell ref="C40:D40"/>
    <mergeCell ref="C41:D41"/>
    <mergeCell ref="C50:D50"/>
    <mergeCell ref="C35:D35"/>
    <mergeCell ref="C36:D36"/>
    <mergeCell ref="C37:D37"/>
    <mergeCell ref="D4:E4"/>
    <mergeCell ref="AB27:AC27"/>
    <mergeCell ref="AB29:AC29"/>
    <mergeCell ref="C76:D76"/>
    <mergeCell ref="C77:D77"/>
    <mergeCell ref="C75:D75"/>
    <mergeCell ref="C38:D38"/>
    <mergeCell ref="AB77:AC77"/>
    <mergeCell ref="AB72:AC72"/>
    <mergeCell ref="AB73:AC73"/>
    <mergeCell ref="AB74:AC74"/>
    <mergeCell ref="AB75:AC75"/>
    <mergeCell ref="AC5:AD5"/>
    <mergeCell ref="AB76:AC76"/>
    <mergeCell ref="AB57:AC57"/>
    <mergeCell ref="AB63:AC63"/>
    <mergeCell ref="AB65:AC65"/>
    <mergeCell ref="AB71:AC71"/>
    <mergeCell ref="AB39:AC39"/>
    <mergeCell ref="AB40:AC40"/>
    <mergeCell ref="AB41:AC41"/>
    <mergeCell ref="AB50:AC50"/>
    <mergeCell ref="AB35:AC35"/>
    <mergeCell ref="AB36:AC36"/>
    <mergeCell ref="AB37:AC37"/>
    <mergeCell ref="AB38:AC38"/>
    <mergeCell ref="AB14:AC14"/>
    <mergeCell ref="AB21:AC21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  <colBreaks count="1" manualBreakCount="1">
    <brk id="15" max="1048575" man="1"/>
  </col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2"/>
  <sheetViews>
    <sheetView showGridLines="0" zoomScale="125" zoomScaleNormal="125" workbookViewId="0"/>
  </sheetViews>
  <sheetFormatPr defaultColWidth="11.25" defaultRowHeight="10.5"/>
  <cols>
    <col min="1" max="3" width="1.125" style="39" customWidth="1"/>
    <col min="4" max="4" width="9.875" style="39" customWidth="1"/>
    <col min="5" max="5" width="1.125" style="39" customWidth="1"/>
    <col min="6" max="6" width="7.375" style="39" customWidth="1"/>
    <col min="7" max="15" width="7.25" style="39" customWidth="1"/>
    <col min="16" max="16" width="8" style="39" customWidth="1"/>
    <col min="17" max="17" width="8.25" style="39" customWidth="1"/>
    <col min="18" max="19" width="8" style="39" customWidth="1"/>
    <col min="20" max="20" width="8.375" style="39" customWidth="1"/>
    <col min="21" max="21" width="8.25" style="39" customWidth="1"/>
    <col min="22" max="23" width="7.625" style="39" customWidth="1"/>
    <col min="24" max="24" width="7.375" style="39" customWidth="1"/>
    <col min="25" max="28" width="1.125" style="39" customWidth="1"/>
    <col min="29" max="29" width="9.875" style="39" customWidth="1"/>
    <col min="30" max="30" width="1.125" style="39" customWidth="1"/>
    <col min="31" max="16384" width="11.25" style="39"/>
  </cols>
  <sheetData>
    <row r="1" spans="1:30" ht="13.5">
      <c r="I1" s="85"/>
      <c r="J1" s="105" t="s">
        <v>55</v>
      </c>
      <c r="M1" s="105"/>
      <c r="N1" s="105"/>
      <c r="O1" s="105"/>
      <c r="P1" s="105" t="s">
        <v>54</v>
      </c>
      <c r="Q1" s="105"/>
      <c r="R1" s="105"/>
      <c r="S1" s="105"/>
      <c r="T1" s="105"/>
    </row>
    <row r="2" spans="1:30" ht="4.5" customHeight="1">
      <c r="I2" s="82"/>
    </row>
    <row r="3" spans="1:30" ht="1.5" customHeight="1"/>
    <row r="4" spans="1:30">
      <c r="A4" s="94"/>
      <c r="B4" s="94"/>
      <c r="C4" s="94"/>
      <c r="D4" s="572" t="s">
        <v>47</v>
      </c>
      <c r="E4" s="572"/>
      <c r="F4" s="569" t="s">
        <v>48</v>
      </c>
      <c r="G4" s="104" t="s">
        <v>0</v>
      </c>
      <c r="H4" s="104"/>
      <c r="I4" s="104"/>
      <c r="J4" s="104"/>
      <c r="K4" s="104"/>
      <c r="L4" s="104" t="s">
        <v>1</v>
      </c>
      <c r="M4" s="104"/>
      <c r="N4" s="104"/>
      <c r="O4" s="104"/>
      <c r="P4" s="570" t="s">
        <v>41</v>
      </c>
      <c r="Q4" s="104" t="s">
        <v>2</v>
      </c>
      <c r="R4" s="104"/>
      <c r="S4" s="104"/>
      <c r="T4" s="104"/>
      <c r="U4" s="104" t="s">
        <v>3</v>
      </c>
      <c r="V4" s="104"/>
      <c r="W4" s="104"/>
      <c r="X4" s="103"/>
      <c r="Y4" s="103"/>
      <c r="Z4" s="102" t="s">
        <v>47</v>
      </c>
      <c r="AA4" s="94"/>
      <c r="AB4" s="94"/>
      <c r="AC4" s="94"/>
      <c r="AD4" s="94"/>
    </row>
    <row r="5" spans="1:30" ht="13.5" customHeight="1">
      <c r="A5" s="101" t="s">
        <v>46</v>
      </c>
      <c r="B5" s="86"/>
      <c r="C5" s="86"/>
      <c r="D5" s="86"/>
      <c r="E5" s="86"/>
      <c r="F5" s="569"/>
      <c r="G5" s="99" t="s">
        <v>4</v>
      </c>
      <c r="H5" s="100" t="s">
        <v>5</v>
      </c>
      <c r="I5" s="100" t="s">
        <v>6</v>
      </c>
      <c r="J5" s="100" t="s">
        <v>7</v>
      </c>
      <c r="K5" s="99" t="s">
        <v>8</v>
      </c>
      <c r="L5" s="99" t="s">
        <v>4</v>
      </c>
      <c r="M5" s="100" t="s">
        <v>5</v>
      </c>
      <c r="N5" s="100" t="s">
        <v>6</v>
      </c>
      <c r="O5" s="100" t="s">
        <v>7</v>
      </c>
      <c r="P5" s="570"/>
      <c r="Q5" s="99" t="s">
        <v>9</v>
      </c>
      <c r="R5" s="99" t="s">
        <v>27</v>
      </c>
      <c r="S5" s="99" t="s">
        <v>11</v>
      </c>
      <c r="T5" s="100" t="s">
        <v>12</v>
      </c>
      <c r="U5" s="99" t="s">
        <v>13</v>
      </c>
      <c r="V5" s="99" t="s">
        <v>14</v>
      </c>
      <c r="W5" s="99" t="s">
        <v>15</v>
      </c>
      <c r="X5" s="98" t="s">
        <v>16</v>
      </c>
      <c r="Y5" s="97"/>
      <c r="Z5" s="86"/>
      <c r="AA5" s="86"/>
      <c r="AB5" s="86"/>
      <c r="AC5" s="574" t="s">
        <v>46</v>
      </c>
      <c r="AD5" s="574"/>
    </row>
    <row r="6" spans="1:30" ht="6" customHeight="1">
      <c r="A6" s="94"/>
      <c r="B6" s="94"/>
      <c r="C6" s="94"/>
      <c r="D6" s="94"/>
      <c r="E6" s="96"/>
      <c r="Z6" s="95"/>
      <c r="AA6" s="94"/>
      <c r="AB6" s="94"/>
      <c r="AC6" s="94"/>
      <c r="AD6" s="94"/>
    </row>
    <row r="7" spans="1:30">
      <c r="E7" s="91"/>
      <c r="K7" s="57" t="s">
        <v>17</v>
      </c>
      <c r="N7" s="57" t="s">
        <v>18</v>
      </c>
      <c r="Q7" s="66" t="s">
        <v>19</v>
      </c>
      <c r="T7" s="66" t="s">
        <v>20</v>
      </c>
      <c r="Z7" s="89"/>
    </row>
    <row r="8" spans="1:30" ht="10.5" customHeight="1">
      <c r="D8" s="65" t="s">
        <v>61</v>
      </c>
      <c r="E8" s="91"/>
      <c r="F8" s="52">
        <v>13712</v>
      </c>
      <c r="G8" s="52">
        <v>49</v>
      </c>
      <c r="H8" s="52">
        <v>30</v>
      </c>
      <c r="I8" s="52">
        <v>8436</v>
      </c>
      <c r="J8" s="52">
        <v>339</v>
      </c>
      <c r="K8" s="50" t="s">
        <v>23</v>
      </c>
      <c r="L8" s="52">
        <v>118</v>
      </c>
      <c r="M8" s="52">
        <v>93</v>
      </c>
      <c r="N8" s="52">
        <v>2104</v>
      </c>
      <c r="O8" s="52">
        <v>639</v>
      </c>
      <c r="P8" s="52">
        <v>8</v>
      </c>
      <c r="Q8" s="52">
        <v>118</v>
      </c>
      <c r="R8" s="52">
        <v>111</v>
      </c>
      <c r="S8" s="52">
        <v>50</v>
      </c>
      <c r="T8" s="52">
        <v>465</v>
      </c>
      <c r="U8" s="52">
        <v>850</v>
      </c>
      <c r="V8" s="50" t="s">
        <v>23</v>
      </c>
      <c r="W8" s="52">
        <v>297</v>
      </c>
      <c r="X8" s="52">
        <v>5</v>
      </c>
      <c r="Y8" s="48"/>
      <c r="Z8" s="89"/>
      <c r="AC8" s="65" t="s">
        <v>57</v>
      </c>
    </row>
    <row r="9" spans="1:30" ht="10.5" customHeight="1">
      <c r="D9" s="64" t="s">
        <v>60</v>
      </c>
      <c r="E9" s="91"/>
      <c r="F9" s="52">
        <v>14068</v>
      </c>
      <c r="G9" s="52">
        <v>45</v>
      </c>
      <c r="H9" s="52">
        <v>10</v>
      </c>
      <c r="I9" s="52">
        <v>8816</v>
      </c>
      <c r="J9" s="52">
        <v>428</v>
      </c>
      <c r="K9" s="50" t="s">
        <v>23</v>
      </c>
      <c r="L9" s="52">
        <v>132</v>
      </c>
      <c r="M9" s="52">
        <v>73</v>
      </c>
      <c r="N9" s="52">
        <v>2243</v>
      </c>
      <c r="O9" s="52">
        <v>603</v>
      </c>
      <c r="P9" s="52">
        <v>6</v>
      </c>
      <c r="Q9" s="52">
        <v>115</v>
      </c>
      <c r="R9" s="52">
        <v>82</v>
      </c>
      <c r="S9" s="52">
        <v>43</v>
      </c>
      <c r="T9" s="52">
        <v>434</v>
      </c>
      <c r="U9" s="52">
        <v>726</v>
      </c>
      <c r="V9" s="50" t="s">
        <v>23</v>
      </c>
      <c r="W9" s="52">
        <v>307</v>
      </c>
      <c r="X9" s="52">
        <v>5</v>
      </c>
      <c r="Y9" s="48"/>
      <c r="Z9" s="89"/>
      <c r="AC9" s="65" t="s">
        <v>26</v>
      </c>
    </row>
    <row r="10" spans="1:30" ht="10.5" customHeight="1">
      <c r="D10" s="64" t="s">
        <v>59</v>
      </c>
      <c r="E10" s="91"/>
      <c r="F10" s="52">
        <v>14084</v>
      </c>
      <c r="G10" s="52">
        <v>38</v>
      </c>
      <c r="H10" s="52">
        <v>10</v>
      </c>
      <c r="I10" s="52">
        <v>8806</v>
      </c>
      <c r="J10" s="52">
        <v>439</v>
      </c>
      <c r="K10" s="50" t="s">
        <v>23</v>
      </c>
      <c r="L10" s="52">
        <v>158</v>
      </c>
      <c r="M10" s="52">
        <v>79</v>
      </c>
      <c r="N10" s="52">
        <v>2164</v>
      </c>
      <c r="O10" s="52">
        <v>643</v>
      </c>
      <c r="P10" s="52">
        <v>15</v>
      </c>
      <c r="Q10" s="52">
        <v>97</v>
      </c>
      <c r="R10" s="52">
        <v>62</v>
      </c>
      <c r="S10" s="52">
        <v>40</v>
      </c>
      <c r="T10" s="52">
        <v>403</v>
      </c>
      <c r="U10" s="52">
        <v>815</v>
      </c>
      <c r="V10" s="50" t="s">
        <v>23</v>
      </c>
      <c r="W10" s="52">
        <v>313</v>
      </c>
      <c r="X10" s="52">
        <v>2</v>
      </c>
      <c r="Y10" s="48"/>
      <c r="Z10" s="89"/>
      <c r="AC10" s="65" t="s">
        <v>44</v>
      </c>
    </row>
    <row r="11" spans="1:30" ht="10.5" customHeight="1">
      <c r="D11" s="64" t="s">
        <v>52</v>
      </c>
      <c r="E11" s="91"/>
      <c r="F11" s="52">
        <v>14534</v>
      </c>
      <c r="G11" s="52">
        <v>60</v>
      </c>
      <c r="H11" s="52">
        <v>6</v>
      </c>
      <c r="I11" s="52">
        <v>9268</v>
      </c>
      <c r="J11" s="52">
        <v>540</v>
      </c>
      <c r="K11" s="50" t="s">
        <v>23</v>
      </c>
      <c r="L11" s="52">
        <v>205</v>
      </c>
      <c r="M11" s="52">
        <v>40</v>
      </c>
      <c r="N11" s="52">
        <v>2134</v>
      </c>
      <c r="O11" s="52">
        <v>591</v>
      </c>
      <c r="P11" s="52">
        <v>15</v>
      </c>
      <c r="Q11" s="52">
        <v>76</v>
      </c>
      <c r="R11" s="52">
        <v>62</v>
      </c>
      <c r="S11" s="52">
        <v>35</v>
      </c>
      <c r="T11" s="52">
        <v>442</v>
      </c>
      <c r="U11" s="52">
        <v>776</v>
      </c>
      <c r="V11" s="50" t="s">
        <v>23</v>
      </c>
      <c r="W11" s="52">
        <v>280</v>
      </c>
      <c r="X11" s="52">
        <v>4</v>
      </c>
      <c r="Y11" s="48"/>
      <c r="Z11" s="89"/>
      <c r="AC11" s="65" t="s">
        <v>50</v>
      </c>
    </row>
    <row r="12" spans="1:30" ht="10.5" customHeight="1">
      <c r="D12" s="58" t="s">
        <v>58</v>
      </c>
      <c r="E12" s="93"/>
      <c r="F12" s="71">
        <v>16112</v>
      </c>
      <c r="G12" s="71">
        <v>62</v>
      </c>
      <c r="H12" s="71">
        <v>8</v>
      </c>
      <c r="I12" s="71">
        <v>10441</v>
      </c>
      <c r="J12" s="71">
        <v>627</v>
      </c>
      <c r="K12" s="72" t="s">
        <v>23</v>
      </c>
      <c r="L12" s="71">
        <v>241</v>
      </c>
      <c r="M12" s="71">
        <v>2</v>
      </c>
      <c r="N12" s="71">
        <v>2264</v>
      </c>
      <c r="O12" s="71">
        <v>660</v>
      </c>
      <c r="P12" s="71">
        <v>8</v>
      </c>
      <c r="Q12" s="71">
        <v>118</v>
      </c>
      <c r="R12" s="71">
        <v>63</v>
      </c>
      <c r="S12" s="71">
        <v>43</v>
      </c>
      <c r="T12" s="71">
        <v>496</v>
      </c>
      <c r="U12" s="71">
        <v>771</v>
      </c>
      <c r="V12" s="72" t="s">
        <v>23</v>
      </c>
      <c r="W12" s="71">
        <v>307</v>
      </c>
      <c r="X12" s="71">
        <v>1</v>
      </c>
      <c r="Y12" s="60"/>
      <c r="Z12" s="89"/>
      <c r="AC12" s="66" t="s">
        <v>56</v>
      </c>
      <c r="AD12" s="57"/>
    </row>
    <row r="13" spans="1:30" ht="3.75" customHeight="1">
      <c r="E13" s="91"/>
      <c r="V13" s="65"/>
      <c r="Z13" s="89"/>
    </row>
    <row r="14" spans="1:30" ht="10.5" customHeight="1">
      <c r="C14" s="571" t="s">
        <v>43</v>
      </c>
      <c r="D14" s="571"/>
      <c r="E14" s="91"/>
      <c r="V14" s="65"/>
      <c r="Z14" s="89"/>
      <c r="AB14" s="571" t="s">
        <v>43</v>
      </c>
      <c r="AC14" s="571"/>
    </row>
    <row r="15" spans="1:30" ht="10.5" customHeight="1">
      <c r="D15" s="46" t="s">
        <v>4</v>
      </c>
      <c r="E15" s="91"/>
      <c r="F15" s="52">
        <v>29</v>
      </c>
      <c r="G15" s="50" t="s">
        <v>23</v>
      </c>
      <c r="H15" s="50" t="s">
        <v>23</v>
      </c>
      <c r="I15" s="50">
        <v>17</v>
      </c>
      <c r="J15" s="50" t="s">
        <v>23</v>
      </c>
      <c r="K15" s="50" t="s">
        <v>23</v>
      </c>
      <c r="L15" s="50">
        <v>1</v>
      </c>
      <c r="M15" s="50" t="s">
        <v>23</v>
      </c>
      <c r="N15" s="50">
        <v>4</v>
      </c>
      <c r="O15" s="50" t="s">
        <v>23</v>
      </c>
      <c r="P15" s="50" t="s">
        <v>23</v>
      </c>
      <c r="Q15" s="50" t="s">
        <v>23</v>
      </c>
      <c r="R15" s="50" t="s">
        <v>23</v>
      </c>
      <c r="S15" s="50" t="s">
        <v>23</v>
      </c>
      <c r="T15" s="50">
        <v>1</v>
      </c>
      <c r="U15" s="50">
        <v>1</v>
      </c>
      <c r="V15" s="50" t="s">
        <v>23</v>
      </c>
      <c r="W15" s="50">
        <v>5</v>
      </c>
      <c r="X15" s="50" t="s">
        <v>23</v>
      </c>
      <c r="Y15" s="48"/>
      <c r="Z15" s="89"/>
      <c r="AC15" s="46" t="s">
        <v>4</v>
      </c>
    </row>
    <row r="16" spans="1:30" ht="10.5" customHeight="1">
      <c r="D16" s="46" t="s">
        <v>5</v>
      </c>
      <c r="E16" s="91"/>
      <c r="F16" s="52">
        <v>4</v>
      </c>
      <c r="G16" s="50" t="s">
        <v>23</v>
      </c>
      <c r="H16" s="50" t="s">
        <v>23</v>
      </c>
      <c r="I16" s="50" t="s">
        <v>23</v>
      </c>
      <c r="J16" s="50" t="s">
        <v>23</v>
      </c>
      <c r="K16" s="50" t="s">
        <v>23</v>
      </c>
      <c r="L16" s="50" t="s">
        <v>23</v>
      </c>
      <c r="M16" s="50" t="s">
        <v>23</v>
      </c>
      <c r="N16" s="50" t="s">
        <v>23</v>
      </c>
      <c r="O16" s="50">
        <v>1</v>
      </c>
      <c r="P16" s="50" t="s">
        <v>23</v>
      </c>
      <c r="Q16" s="50" t="s">
        <v>23</v>
      </c>
      <c r="R16" s="50" t="s">
        <v>23</v>
      </c>
      <c r="S16" s="50" t="s">
        <v>23</v>
      </c>
      <c r="T16" s="50">
        <v>2</v>
      </c>
      <c r="U16" s="50" t="s">
        <v>23</v>
      </c>
      <c r="V16" s="50" t="s">
        <v>23</v>
      </c>
      <c r="W16" s="50">
        <v>1</v>
      </c>
      <c r="X16" s="50" t="s">
        <v>23</v>
      </c>
      <c r="Y16" s="48"/>
      <c r="Z16" s="89"/>
      <c r="AC16" s="46" t="s">
        <v>5</v>
      </c>
    </row>
    <row r="17" spans="3:29" ht="10.5" customHeight="1">
      <c r="D17" s="46" t="s">
        <v>6</v>
      </c>
      <c r="E17" s="91"/>
      <c r="F17" s="52">
        <v>7797</v>
      </c>
      <c r="G17" s="50">
        <v>16</v>
      </c>
      <c r="H17" s="50">
        <v>4</v>
      </c>
      <c r="I17" s="50">
        <v>5047</v>
      </c>
      <c r="J17" s="50">
        <v>247</v>
      </c>
      <c r="K17" s="50" t="s">
        <v>23</v>
      </c>
      <c r="L17" s="50">
        <v>132</v>
      </c>
      <c r="M17" s="50" t="s">
        <v>23</v>
      </c>
      <c r="N17" s="50">
        <v>1038</v>
      </c>
      <c r="O17" s="50">
        <v>271</v>
      </c>
      <c r="P17" s="50">
        <v>4</v>
      </c>
      <c r="Q17" s="50">
        <v>56</v>
      </c>
      <c r="R17" s="50">
        <v>26</v>
      </c>
      <c r="S17" s="50">
        <v>11</v>
      </c>
      <c r="T17" s="50">
        <v>229</v>
      </c>
      <c r="U17" s="50">
        <v>516</v>
      </c>
      <c r="V17" s="50" t="s">
        <v>23</v>
      </c>
      <c r="W17" s="50">
        <v>200</v>
      </c>
      <c r="X17" s="50" t="s">
        <v>23</v>
      </c>
      <c r="Y17" s="48"/>
      <c r="Z17" s="89"/>
      <c r="AC17" s="46" t="s">
        <v>6</v>
      </c>
    </row>
    <row r="18" spans="3:29" ht="10.5" customHeight="1">
      <c r="D18" s="46" t="s">
        <v>7</v>
      </c>
      <c r="E18" s="91"/>
      <c r="F18" s="50">
        <v>668</v>
      </c>
      <c r="G18" s="50">
        <v>1</v>
      </c>
      <c r="H18" s="50" t="s">
        <v>23</v>
      </c>
      <c r="I18" s="50">
        <v>449</v>
      </c>
      <c r="J18" s="50">
        <v>17</v>
      </c>
      <c r="K18" s="50" t="s">
        <v>23</v>
      </c>
      <c r="L18" s="50">
        <v>11</v>
      </c>
      <c r="M18" s="50" t="s">
        <v>23</v>
      </c>
      <c r="N18" s="50">
        <v>81</v>
      </c>
      <c r="O18" s="50">
        <v>16</v>
      </c>
      <c r="P18" s="50">
        <v>1</v>
      </c>
      <c r="Q18" s="50">
        <v>5</v>
      </c>
      <c r="R18" s="50">
        <v>5</v>
      </c>
      <c r="S18" s="50">
        <v>1</v>
      </c>
      <c r="T18" s="50">
        <v>15</v>
      </c>
      <c r="U18" s="50">
        <v>49</v>
      </c>
      <c r="V18" s="50" t="s">
        <v>23</v>
      </c>
      <c r="W18" s="50">
        <v>17</v>
      </c>
      <c r="X18" s="50" t="s">
        <v>23</v>
      </c>
      <c r="Y18" s="48"/>
      <c r="Z18" s="89"/>
      <c r="AC18" s="46" t="s">
        <v>7</v>
      </c>
    </row>
    <row r="19" spans="3:29" ht="10.5" customHeight="1">
      <c r="D19" s="46" t="s">
        <v>8</v>
      </c>
      <c r="E19" s="91"/>
      <c r="F19" s="50" t="s">
        <v>23</v>
      </c>
      <c r="G19" s="50" t="s">
        <v>23</v>
      </c>
      <c r="H19" s="50" t="s">
        <v>23</v>
      </c>
      <c r="I19" s="50" t="s">
        <v>23</v>
      </c>
      <c r="J19" s="50" t="s">
        <v>23</v>
      </c>
      <c r="K19" s="50" t="s">
        <v>23</v>
      </c>
      <c r="L19" s="50" t="s">
        <v>23</v>
      </c>
      <c r="M19" s="50" t="s">
        <v>23</v>
      </c>
      <c r="N19" s="50" t="s">
        <v>23</v>
      </c>
      <c r="O19" s="50" t="s">
        <v>23</v>
      </c>
      <c r="P19" s="50" t="s">
        <v>23</v>
      </c>
      <c r="Q19" s="50" t="s">
        <v>23</v>
      </c>
      <c r="R19" s="50" t="s">
        <v>23</v>
      </c>
      <c r="S19" s="50" t="s">
        <v>23</v>
      </c>
      <c r="T19" s="50" t="s">
        <v>23</v>
      </c>
      <c r="U19" s="50" t="s">
        <v>23</v>
      </c>
      <c r="V19" s="50" t="s">
        <v>23</v>
      </c>
      <c r="W19" s="50" t="s">
        <v>23</v>
      </c>
      <c r="X19" s="50" t="s">
        <v>23</v>
      </c>
      <c r="Y19" s="48"/>
      <c r="Z19" s="89"/>
      <c r="AC19" s="46" t="s">
        <v>8</v>
      </c>
    </row>
    <row r="20" spans="3:29" ht="3" customHeight="1">
      <c r="E20" s="91"/>
      <c r="F20" s="54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48"/>
      <c r="Z20" s="89"/>
    </row>
    <row r="21" spans="3:29" ht="10.5" customHeight="1">
      <c r="C21" s="571" t="s">
        <v>42</v>
      </c>
      <c r="D21" s="571"/>
      <c r="E21" s="91"/>
      <c r="F21" s="54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48"/>
      <c r="Z21" s="89"/>
      <c r="AB21" s="571" t="s">
        <v>42</v>
      </c>
      <c r="AC21" s="571"/>
    </row>
    <row r="22" spans="3:29" ht="10.5" customHeight="1">
      <c r="D22" s="46" t="s">
        <v>4</v>
      </c>
      <c r="E22" s="91"/>
      <c r="F22" s="52">
        <v>63</v>
      </c>
      <c r="G22" s="50" t="s">
        <v>23</v>
      </c>
      <c r="H22" s="50" t="s">
        <v>23</v>
      </c>
      <c r="I22" s="50">
        <v>29</v>
      </c>
      <c r="J22" s="50">
        <v>3</v>
      </c>
      <c r="K22" s="50" t="s">
        <v>23</v>
      </c>
      <c r="L22" s="50">
        <v>10</v>
      </c>
      <c r="M22" s="50">
        <v>1</v>
      </c>
      <c r="N22" s="50">
        <v>10</v>
      </c>
      <c r="O22" s="50">
        <v>3</v>
      </c>
      <c r="P22" s="50" t="s">
        <v>23</v>
      </c>
      <c r="Q22" s="50">
        <v>1</v>
      </c>
      <c r="R22" s="50" t="s">
        <v>23</v>
      </c>
      <c r="S22" s="50">
        <v>1</v>
      </c>
      <c r="T22" s="50">
        <v>1</v>
      </c>
      <c r="U22" s="50">
        <v>3</v>
      </c>
      <c r="V22" s="50" t="s">
        <v>23</v>
      </c>
      <c r="W22" s="50">
        <v>1</v>
      </c>
      <c r="X22" s="50" t="s">
        <v>23</v>
      </c>
      <c r="Y22" s="48"/>
      <c r="Z22" s="89"/>
      <c r="AC22" s="46" t="s">
        <v>4</v>
      </c>
    </row>
    <row r="23" spans="3:29" ht="10.5" customHeight="1">
      <c r="D23" s="46" t="s">
        <v>5</v>
      </c>
      <c r="E23" s="91"/>
      <c r="F23" s="52">
        <v>1</v>
      </c>
      <c r="G23" s="50" t="s">
        <v>23</v>
      </c>
      <c r="H23" s="50" t="s">
        <v>23</v>
      </c>
      <c r="I23" s="50" t="s">
        <v>23</v>
      </c>
      <c r="J23" s="50" t="s">
        <v>23</v>
      </c>
      <c r="K23" s="50" t="s">
        <v>23</v>
      </c>
      <c r="L23" s="50" t="s">
        <v>23</v>
      </c>
      <c r="M23" s="50" t="s">
        <v>23</v>
      </c>
      <c r="N23" s="50">
        <v>1</v>
      </c>
      <c r="O23" s="50" t="s">
        <v>23</v>
      </c>
      <c r="P23" s="50" t="s">
        <v>23</v>
      </c>
      <c r="Q23" s="50" t="s">
        <v>23</v>
      </c>
      <c r="R23" s="50" t="s">
        <v>23</v>
      </c>
      <c r="S23" s="50" t="s">
        <v>23</v>
      </c>
      <c r="T23" s="50" t="s">
        <v>23</v>
      </c>
      <c r="U23" s="50" t="s">
        <v>23</v>
      </c>
      <c r="V23" s="50" t="s">
        <v>23</v>
      </c>
      <c r="W23" s="50" t="s">
        <v>23</v>
      </c>
      <c r="X23" s="50" t="s">
        <v>23</v>
      </c>
      <c r="Y23" s="48"/>
      <c r="Z23" s="89"/>
      <c r="AC23" s="46" t="s">
        <v>5</v>
      </c>
    </row>
    <row r="24" spans="3:29" ht="10.5" customHeight="1">
      <c r="D24" s="46" t="s">
        <v>6</v>
      </c>
      <c r="E24" s="91"/>
      <c r="F24" s="52">
        <v>1119</v>
      </c>
      <c r="G24" s="50">
        <v>2</v>
      </c>
      <c r="H24" s="50" t="s">
        <v>23</v>
      </c>
      <c r="I24" s="50">
        <v>591</v>
      </c>
      <c r="J24" s="50">
        <v>33</v>
      </c>
      <c r="K24" s="50" t="s">
        <v>23</v>
      </c>
      <c r="L24" s="50">
        <v>36</v>
      </c>
      <c r="M24" s="50" t="s">
        <v>23</v>
      </c>
      <c r="N24" s="50">
        <v>188</v>
      </c>
      <c r="O24" s="50">
        <v>44</v>
      </c>
      <c r="P24" s="50" t="s">
        <v>23</v>
      </c>
      <c r="Q24" s="50">
        <v>10</v>
      </c>
      <c r="R24" s="50">
        <v>1</v>
      </c>
      <c r="S24" s="50">
        <v>3</v>
      </c>
      <c r="T24" s="50">
        <v>50</v>
      </c>
      <c r="U24" s="50">
        <v>108</v>
      </c>
      <c r="V24" s="50" t="s">
        <v>23</v>
      </c>
      <c r="W24" s="50">
        <v>53</v>
      </c>
      <c r="X24" s="50" t="s">
        <v>23</v>
      </c>
      <c r="Y24" s="48"/>
      <c r="Z24" s="89"/>
      <c r="AC24" s="46" t="s">
        <v>6</v>
      </c>
    </row>
    <row r="25" spans="3:29" ht="10.5" customHeight="1">
      <c r="D25" s="46" t="s">
        <v>7</v>
      </c>
      <c r="E25" s="91"/>
      <c r="F25" s="52">
        <v>461</v>
      </c>
      <c r="G25" s="50">
        <v>1</v>
      </c>
      <c r="H25" s="50" t="s">
        <v>23</v>
      </c>
      <c r="I25" s="50">
        <v>270</v>
      </c>
      <c r="J25" s="50">
        <v>14</v>
      </c>
      <c r="K25" s="50" t="s">
        <v>23</v>
      </c>
      <c r="L25" s="50">
        <v>11</v>
      </c>
      <c r="M25" s="50" t="s">
        <v>23</v>
      </c>
      <c r="N25" s="50">
        <v>63</v>
      </c>
      <c r="O25" s="50">
        <v>21</v>
      </c>
      <c r="P25" s="50" t="s">
        <v>23</v>
      </c>
      <c r="Q25" s="50">
        <v>1</v>
      </c>
      <c r="R25" s="50">
        <v>1</v>
      </c>
      <c r="S25" s="50" t="s">
        <v>23</v>
      </c>
      <c r="T25" s="50">
        <v>16</v>
      </c>
      <c r="U25" s="50">
        <v>51</v>
      </c>
      <c r="V25" s="50" t="s">
        <v>23</v>
      </c>
      <c r="W25" s="50">
        <v>12</v>
      </c>
      <c r="X25" s="50" t="s">
        <v>23</v>
      </c>
      <c r="Y25" s="48"/>
      <c r="Z25" s="89"/>
      <c r="AC25" s="46" t="s">
        <v>7</v>
      </c>
    </row>
    <row r="26" spans="3:29" ht="3" customHeight="1">
      <c r="E26" s="91"/>
      <c r="F26" s="54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48"/>
      <c r="Z26" s="89"/>
    </row>
    <row r="27" spans="3:29" ht="10.5" customHeight="1">
      <c r="C27" s="571" t="s">
        <v>41</v>
      </c>
      <c r="D27" s="571"/>
      <c r="E27" s="91"/>
      <c r="F27" s="50">
        <v>1</v>
      </c>
      <c r="G27" s="50" t="s">
        <v>23</v>
      </c>
      <c r="H27" s="50" t="s">
        <v>23</v>
      </c>
      <c r="I27" s="50" t="s">
        <v>23</v>
      </c>
      <c r="J27" s="50" t="s">
        <v>23</v>
      </c>
      <c r="K27" s="50" t="s">
        <v>23</v>
      </c>
      <c r="L27" s="50" t="s">
        <v>23</v>
      </c>
      <c r="M27" s="50" t="s">
        <v>23</v>
      </c>
      <c r="N27" s="50" t="s">
        <v>23</v>
      </c>
      <c r="O27" s="50" t="s">
        <v>23</v>
      </c>
      <c r="P27" s="50" t="s">
        <v>23</v>
      </c>
      <c r="Q27" s="50" t="s">
        <v>23</v>
      </c>
      <c r="R27" s="50" t="s">
        <v>23</v>
      </c>
      <c r="S27" s="50">
        <v>1</v>
      </c>
      <c r="T27" s="50" t="s">
        <v>23</v>
      </c>
      <c r="U27" s="50" t="s">
        <v>23</v>
      </c>
      <c r="V27" s="50" t="s">
        <v>23</v>
      </c>
      <c r="W27" s="50" t="s">
        <v>23</v>
      </c>
      <c r="X27" s="50" t="s">
        <v>23</v>
      </c>
      <c r="Y27" s="48"/>
      <c r="Z27" s="89"/>
      <c r="AB27" s="571" t="s">
        <v>41</v>
      </c>
      <c r="AC27" s="571"/>
    </row>
    <row r="28" spans="3:29" ht="3" customHeight="1">
      <c r="E28" s="91"/>
      <c r="F28" s="54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48"/>
      <c r="Z28" s="89"/>
    </row>
    <row r="29" spans="3:29" ht="10.5" customHeight="1">
      <c r="C29" s="571" t="s">
        <v>40</v>
      </c>
      <c r="D29" s="571"/>
      <c r="E29" s="91"/>
      <c r="F29" s="54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48"/>
      <c r="Z29" s="89"/>
      <c r="AB29" s="571" t="s">
        <v>40</v>
      </c>
      <c r="AC29" s="571"/>
    </row>
    <row r="30" spans="3:29" ht="10.5" customHeight="1">
      <c r="D30" s="46" t="s">
        <v>9</v>
      </c>
      <c r="E30" s="91"/>
      <c r="F30" s="52">
        <v>283</v>
      </c>
      <c r="G30" s="50">
        <v>2</v>
      </c>
      <c r="H30" s="50" t="s">
        <v>23</v>
      </c>
      <c r="I30" s="50">
        <v>207</v>
      </c>
      <c r="J30" s="50">
        <v>12</v>
      </c>
      <c r="K30" s="50" t="s">
        <v>23</v>
      </c>
      <c r="L30" s="50">
        <v>3</v>
      </c>
      <c r="M30" s="50" t="s">
        <v>23</v>
      </c>
      <c r="N30" s="50">
        <v>40</v>
      </c>
      <c r="O30" s="50">
        <v>11</v>
      </c>
      <c r="P30" s="50" t="s">
        <v>23</v>
      </c>
      <c r="Q30" s="50" t="s">
        <v>23</v>
      </c>
      <c r="R30" s="50" t="s">
        <v>23</v>
      </c>
      <c r="S30" s="50" t="s">
        <v>23</v>
      </c>
      <c r="T30" s="50">
        <v>2</v>
      </c>
      <c r="U30" s="50">
        <v>3</v>
      </c>
      <c r="V30" s="50" t="s">
        <v>23</v>
      </c>
      <c r="W30" s="50">
        <v>3</v>
      </c>
      <c r="X30" s="50" t="s">
        <v>23</v>
      </c>
      <c r="Y30" s="48"/>
      <c r="Z30" s="89"/>
      <c r="AC30" s="46" t="s">
        <v>9</v>
      </c>
    </row>
    <row r="31" spans="3:29" ht="10.5" customHeight="1">
      <c r="D31" s="46" t="s">
        <v>27</v>
      </c>
      <c r="E31" s="91"/>
      <c r="F31" s="52">
        <v>231</v>
      </c>
      <c r="G31" s="50">
        <v>1</v>
      </c>
      <c r="H31" s="50">
        <v>1</v>
      </c>
      <c r="I31" s="50">
        <v>169</v>
      </c>
      <c r="J31" s="50">
        <v>9</v>
      </c>
      <c r="K31" s="50" t="s">
        <v>23</v>
      </c>
      <c r="L31" s="50">
        <v>3</v>
      </c>
      <c r="M31" s="50" t="s">
        <v>23</v>
      </c>
      <c r="N31" s="50">
        <v>31</v>
      </c>
      <c r="O31" s="50">
        <v>8</v>
      </c>
      <c r="P31" s="50" t="s">
        <v>23</v>
      </c>
      <c r="Q31" s="50" t="s">
        <v>23</v>
      </c>
      <c r="R31" s="50" t="s">
        <v>23</v>
      </c>
      <c r="S31" s="50">
        <v>2</v>
      </c>
      <c r="T31" s="50">
        <v>2</v>
      </c>
      <c r="U31" s="50">
        <v>3</v>
      </c>
      <c r="V31" s="50" t="s">
        <v>23</v>
      </c>
      <c r="W31" s="50">
        <v>2</v>
      </c>
      <c r="X31" s="50" t="s">
        <v>23</v>
      </c>
      <c r="Y31" s="48"/>
      <c r="Z31" s="89"/>
      <c r="AC31" s="46" t="s">
        <v>27</v>
      </c>
    </row>
    <row r="32" spans="3:29" ht="10.5" customHeight="1">
      <c r="D32" s="46" t="s">
        <v>11</v>
      </c>
      <c r="E32" s="91"/>
      <c r="F32" s="52">
        <v>104</v>
      </c>
      <c r="G32" s="50" t="s">
        <v>23</v>
      </c>
      <c r="H32" s="50" t="s">
        <v>23</v>
      </c>
      <c r="I32" s="50">
        <v>69</v>
      </c>
      <c r="J32" s="50">
        <v>4</v>
      </c>
      <c r="K32" s="50" t="s">
        <v>23</v>
      </c>
      <c r="L32" s="50">
        <v>1</v>
      </c>
      <c r="M32" s="50" t="s">
        <v>23</v>
      </c>
      <c r="N32" s="50">
        <v>18</v>
      </c>
      <c r="O32" s="50">
        <v>2</v>
      </c>
      <c r="P32" s="50">
        <v>1</v>
      </c>
      <c r="Q32" s="50">
        <v>1</v>
      </c>
      <c r="R32" s="50" t="s">
        <v>23</v>
      </c>
      <c r="S32" s="50">
        <v>1</v>
      </c>
      <c r="T32" s="50">
        <v>3</v>
      </c>
      <c r="U32" s="50">
        <v>2</v>
      </c>
      <c r="V32" s="50" t="s">
        <v>23</v>
      </c>
      <c r="W32" s="50">
        <v>2</v>
      </c>
      <c r="X32" s="50" t="s">
        <v>23</v>
      </c>
      <c r="Y32" s="48"/>
      <c r="Z32" s="89"/>
      <c r="AC32" s="46" t="s">
        <v>11</v>
      </c>
    </row>
    <row r="33" spans="3:30" ht="10.5" customHeight="1">
      <c r="D33" s="46" t="s">
        <v>12</v>
      </c>
      <c r="E33" s="91"/>
      <c r="F33" s="52">
        <v>928</v>
      </c>
      <c r="G33" s="50">
        <v>1</v>
      </c>
      <c r="H33" s="50" t="s">
        <v>23</v>
      </c>
      <c r="I33" s="50">
        <v>661</v>
      </c>
      <c r="J33" s="50">
        <v>43</v>
      </c>
      <c r="K33" s="50" t="s">
        <v>23</v>
      </c>
      <c r="L33" s="50">
        <v>9</v>
      </c>
      <c r="M33" s="50" t="s">
        <v>23</v>
      </c>
      <c r="N33" s="50">
        <v>123</v>
      </c>
      <c r="O33" s="50">
        <v>34</v>
      </c>
      <c r="P33" s="50">
        <v>1</v>
      </c>
      <c r="Q33" s="50">
        <v>4</v>
      </c>
      <c r="R33" s="50">
        <v>1</v>
      </c>
      <c r="S33" s="50">
        <v>1</v>
      </c>
      <c r="T33" s="50">
        <v>15</v>
      </c>
      <c r="U33" s="50">
        <v>24</v>
      </c>
      <c r="V33" s="50" t="s">
        <v>23</v>
      </c>
      <c r="W33" s="50">
        <v>11</v>
      </c>
      <c r="X33" s="50" t="s">
        <v>23</v>
      </c>
      <c r="Y33" s="48"/>
      <c r="Z33" s="89"/>
      <c r="AC33" s="46" t="s">
        <v>12</v>
      </c>
    </row>
    <row r="34" spans="3:30" ht="3" customHeight="1">
      <c r="E34" s="91"/>
      <c r="F34" s="54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48"/>
      <c r="Z34" s="89"/>
    </row>
    <row r="35" spans="3:30" ht="10.5" customHeight="1">
      <c r="C35" s="571" t="s">
        <v>13</v>
      </c>
      <c r="D35" s="571"/>
      <c r="E35" s="91"/>
      <c r="F35" s="54">
        <v>3027</v>
      </c>
      <c r="G35" s="50">
        <v>6</v>
      </c>
      <c r="H35" s="50">
        <v>1</v>
      </c>
      <c r="I35" s="50">
        <v>2065</v>
      </c>
      <c r="J35" s="50">
        <v>170</v>
      </c>
      <c r="K35" s="50" t="s">
        <v>23</v>
      </c>
      <c r="L35" s="50">
        <v>14</v>
      </c>
      <c r="M35" s="50" t="s">
        <v>23</v>
      </c>
      <c r="N35" s="50">
        <v>500</v>
      </c>
      <c r="O35" s="50">
        <v>181</v>
      </c>
      <c r="P35" s="50" t="s">
        <v>23</v>
      </c>
      <c r="Q35" s="50">
        <v>10</v>
      </c>
      <c r="R35" s="50">
        <v>9</v>
      </c>
      <c r="S35" s="50">
        <v>9</v>
      </c>
      <c r="T35" s="50">
        <v>62</v>
      </c>
      <c r="U35" s="50" t="s">
        <v>23</v>
      </c>
      <c r="V35" s="50" t="s">
        <v>23</v>
      </c>
      <c r="W35" s="50" t="s">
        <v>23</v>
      </c>
      <c r="X35" s="50" t="s">
        <v>23</v>
      </c>
      <c r="Y35" s="48"/>
      <c r="Z35" s="89"/>
      <c r="AB35" s="571" t="s">
        <v>13</v>
      </c>
      <c r="AC35" s="571"/>
    </row>
    <row r="36" spans="3:30" ht="10.5" customHeight="1">
      <c r="C36" s="571" t="s">
        <v>14</v>
      </c>
      <c r="D36" s="571"/>
      <c r="E36" s="91"/>
      <c r="F36" s="68">
        <v>1</v>
      </c>
      <c r="G36" s="50" t="s">
        <v>23</v>
      </c>
      <c r="H36" s="50" t="s">
        <v>23</v>
      </c>
      <c r="I36" s="50">
        <v>1</v>
      </c>
      <c r="J36" s="50" t="s">
        <v>23</v>
      </c>
      <c r="K36" s="50" t="s">
        <v>23</v>
      </c>
      <c r="L36" s="50" t="s">
        <v>23</v>
      </c>
      <c r="M36" s="50" t="s">
        <v>23</v>
      </c>
      <c r="N36" s="50" t="s">
        <v>23</v>
      </c>
      <c r="O36" s="50" t="s">
        <v>23</v>
      </c>
      <c r="P36" s="50" t="s">
        <v>23</v>
      </c>
      <c r="Q36" s="50" t="s">
        <v>23</v>
      </c>
      <c r="R36" s="50" t="s">
        <v>23</v>
      </c>
      <c r="S36" s="50" t="s">
        <v>23</v>
      </c>
      <c r="T36" s="50" t="s">
        <v>23</v>
      </c>
      <c r="U36" s="50" t="s">
        <v>23</v>
      </c>
      <c r="V36" s="50" t="s">
        <v>23</v>
      </c>
      <c r="W36" s="50" t="s">
        <v>23</v>
      </c>
      <c r="X36" s="50" t="s">
        <v>23</v>
      </c>
      <c r="Y36" s="48"/>
      <c r="Z36" s="89"/>
      <c r="AB36" s="571" t="s">
        <v>14</v>
      </c>
      <c r="AC36" s="571"/>
    </row>
    <row r="37" spans="3:30" ht="10.5" customHeight="1">
      <c r="C37" s="571" t="s">
        <v>15</v>
      </c>
      <c r="D37" s="571"/>
      <c r="E37" s="91"/>
      <c r="F37" s="54">
        <v>967</v>
      </c>
      <c r="G37" s="50">
        <v>1</v>
      </c>
      <c r="H37" s="50">
        <v>1</v>
      </c>
      <c r="I37" s="50">
        <v>640</v>
      </c>
      <c r="J37" s="50">
        <v>49</v>
      </c>
      <c r="K37" s="50" t="s">
        <v>23</v>
      </c>
      <c r="L37" s="50">
        <v>8</v>
      </c>
      <c r="M37" s="50">
        <v>1</v>
      </c>
      <c r="N37" s="50">
        <v>147</v>
      </c>
      <c r="O37" s="50">
        <v>60</v>
      </c>
      <c r="P37" s="50">
        <v>1</v>
      </c>
      <c r="Q37" s="50">
        <v>8</v>
      </c>
      <c r="R37" s="50">
        <v>8</v>
      </c>
      <c r="S37" s="50">
        <v>4</v>
      </c>
      <c r="T37" s="50">
        <v>36</v>
      </c>
      <c r="U37" s="50">
        <v>2</v>
      </c>
      <c r="V37" s="50" t="s">
        <v>23</v>
      </c>
      <c r="W37" s="50" t="s">
        <v>23</v>
      </c>
      <c r="X37" s="50">
        <v>1</v>
      </c>
      <c r="Y37" s="48"/>
      <c r="Z37" s="89"/>
      <c r="AB37" s="571" t="s">
        <v>15</v>
      </c>
      <c r="AC37" s="571"/>
    </row>
    <row r="38" spans="3:30" ht="10.5" customHeight="1">
      <c r="C38" s="571" t="s">
        <v>39</v>
      </c>
      <c r="D38" s="571"/>
      <c r="E38" s="91"/>
      <c r="F38" s="68" t="s">
        <v>23</v>
      </c>
      <c r="G38" s="50" t="s">
        <v>23</v>
      </c>
      <c r="H38" s="50" t="s">
        <v>23</v>
      </c>
      <c r="I38" s="50" t="s">
        <v>23</v>
      </c>
      <c r="J38" s="50" t="s">
        <v>23</v>
      </c>
      <c r="K38" s="50" t="s">
        <v>23</v>
      </c>
      <c r="L38" s="50" t="s">
        <v>23</v>
      </c>
      <c r="M38" s="50" t="s">
        <v>23</v>
      </c>
      <c r="N38" s="50" t="s">
        <v>23</v>
      </c>
      <c r="O38" s="50" t="s">
        <v>23</v>
      </c>
      <c r="P38" s="50" t="s">
        <v>23</v>
      </c>
      <c r="Q38" s="50" t="s">
        <v>23</v>
      </c>
      <c r="R38" s="50" t="s">
        <v>23</v>
      </c>
      <c r="S38" s="50" t="s">
        <v>23</v>
      </c>
      <c r="T38" s="50" t="s">
        <v>23</v>
      </c>
      <c r="U38" s="50" t="s">
        <v>23</v>
      </c>
      <c r="V38" s="50" t="s">
        <v>23</v>
      </c>
      <c r="W38" s="50" t="s">
        <v>23</v>
      </c>
      <c r="X38" s="50" t="s">
        <v>23</v>
      </c>
      <c r="Y38" s="48"/>
      <c r="Z38" s="89"/>
      <c r="AB38" s="571" t="s">
        <v>39</v>
      </c>
      <c r="AC38" s="571"/>
    </row>
    <row r="39" spans="3:30" ht="10.5" customHeight="1">
      <c r="C39" s="571" t="s">
        <v>38</v>
      </c>
      <c r="D39" s="571"/>
      <c r="E39" s="91"/>
      <c r="F39" s="68" t="s">
        <v>23</v>
      </c>
      <c r="G39" s="50" t="s">
        <v>23</v>
      </c>
      <c r="H39" s="50" t="s">
        <v>23</v>
      </c>
      <c r="I39" s="50" t="s">
        <v>23</v>
      </c>
      <c r="J39" s="50" t="s">
        <v>23</v>
      </c>
      <c r="K39" s="50" t="s">
        <v>23</v>
      </c>
      <c r="L39" s="50" t="s">
        <v>23</v>
      </c>
      <c r="M39" s="50" t="s">
        <v>23</v>
      </c>
      <c r="N39" s="50" t="s">
        <v>23</v>
      </c>
      <c r="O39" s="50" t="s">
        <v>23</v>
      </c>
      <c r="P39" s="50" t="s">
        <v>23</v>
      </c>
      <c r="Q39" s="50" t="s">
        <v>23</v>
      </c>
      <c r="R39" s="50" t="s">
        <v>23</v>
      </c>
      <c r="S39" s="50" t="s">
        <v>23</v>
      </c>
      <c r="T39" s="50" t="s">
        <v>23</v>
      </c>
      <c r="U39" s="50" t="s">
        <v>23</v>
      </c>
      <c r="V39" s="50" t="s">
        <v>23</v>
      </c>
      <c r="W39" s="50" t="s">
        <v>23</v>
      </c>
      <c r="X39" s="50" t="s">
        <v>23</v>
      </c>
      <c r="Y39" s="48"/>
      <c r="Z39" s="89"/>
      <c r="AB39" s="571" t="s">
        <v>38</v>
      </c>
      <c r="AC39" s="571"/>
    </row>
    <row r="40" spans="3:30" ht="10.5" customHeight="1">
      <c r="C40" s="571" t="s">
        <v>37</v>
      </c>
      <c r="D40" s="571"/>
      <c r="E40" s="91"/>
      <c r="F40" s="54">
        <v>315</v>
      </c>
      <c r="G40" s="50">
        <v>3</v>
      </c>
      <c r="H40" s="50" t="s">
        <v>23</v>
      </c>
      <c r="I40" s="50">
        <v>220</v>
      </c>
      <c r="J40" s="50">
        <v>25</v>
      </c>
      <c r="K40" s="50" t="s">
        <v>23</v>
      </c>
      <c r="L40" s="50">
        <v>2</v>
      </c>
      <c r="M40" s="50" t="s">
        <v>23</v>
      </c>
      <c r="N40" s="50">
        <v>19</v>
      </c>
      <c r="O40" s="50">
        <v>7</v>
      </c>
      <c r="P40" s="50" t="s">
        <v>23</v>
      </c>
      <c r="Q40" s="50">
        <v>8</v>
      </c>
      <c r="R40" s="50">
        <v>5</v>
      </c>
      <c r="S40" s="50">
        <v>4</v>
      </c>
      <c r="T40" s="50">
        <v>18</v>
      </c>
      <c r="U40" s="50">
        <v>4</v>
      </c>
      <c r="V40" s="50" t="s">
        <v>23</v>
      </c>
      <c r="W40" s="50" t="s">
        <v>23</v>
      </c>
      <c r="X40" s="50" t="s">
        <v>23</v>
      </c>
      <c r="Y40" s="48"/>
      <c r="Z40" s="89"/>
      <c r="AB40" s="571" t="s">
        <v>37</v>
      </c>
      <c r="AC40" s="571"/>
    </row>
    <row r="41" spans="3:30" ht="10.5" customHeight="1">
      <c r="C41" s="571" t="s">
        <v>36</v>
      </c>
      <c r="D41" s="571"/>
      <c r="E41" s="91"/>
      <c r="F41" s="54">
        <v>113</v>
      </c>
      <c r="G41" s="50">
        <v>28</v>
      </c>
      <c r="H41" s="50">
        <v>1</v>
      </c>
      <c r="I41" s="50">
        <v>6</v>
      </c>
      <c r="J41" s="50">
        <v>1</v>
      </c>
      <c r="K41" s="50" t="s">
        <v>23</v>
      </c>
      <c r="L41" s="50" t="s">
        <v>23</v>
      </c>
      <c r="M41" s="50" t="s">
        <v>23</v>
      </c>
      <c r="N41" s="50">
        <v>1</v>
      </c>
      <c r="O41" s="50">
        <v>1</v>
      </c>
      <c r="P41" s="50" t="s">
        <v>23</v>
      </c>
      <c r="Q41" s="50">
        <v>14</v>
      </c>
      <c r="R41" s="50">
        <v>7</v>
      </c>
      <c r="S41" s="50">
        <v>5</v>
      </c>
      <c r="T41" s="50">
        <v>44</v>
      </c>
      <c r="U41" s="50">
        <v>5</v>
      </c>
      <c r="V41" s="50" t="s">
        <v>23</v>
      </c>
      <c r="W41" s="50" t="s">
        <v>23</v>
      </c>
      <c r="X41" s="50" t="s">
        <v>23</v>
      </c>
      <c r="Y41" s="48"/>
      <c r="Z41" s="89"/>
      <c r="AB41" s="571" t="s">
        <v>36</v>
      </c>
      <c r="AC41" s="571"/>
    </row>
    <row r="42" spans="3:30" ht="6" customHeight="1">
      <c r="E42" s="91"/>
      <c r="V42" s="65"/>
      <c r="Z42" s="89"/>
    </row>
    <row r="43" spans="3:30">
      <c r="E43" s="91"/>
      <c r="K43" s="57" t="s">
        <v>28</v>
      </c>
      <c r="P43" s="67" t="s">
        <v>29</v>
      </c>
      <c r="T43" s="66" t="s">
        <v>20</v>
      </c>
      <c r="V43" s="65"/>
      <c r="Z43" s="89"/>
    </row>
    <row r="44" spans="3:30" ht="10.5" customHeight="1">
      <c r="D44" s="65" t="s">
        <v>57</v>
      </c>
      <c r="E44" s="91"/>
      <c r="F44" s="54">
        <v>132</v>
      </c>
      <c r="G44" s="50" t="s">
        <v>23</v>
      </c>
      <c r="H44" s="50" t="s">
        <v>23</v>
      </c>
      <c r="I44" s="52">
        <v>60</v>
      </c>
      <c r="J44" s="50">
        <v>8</v>
      </c>
      <c r="K44" s="50" t="s">
        <v>23</v>
      </c>
      <c r="L44" s="52">
        <v>8</v>
      </c>
      <c r="M44" s="50" t="s">
        <v>23</v>
      </c>
      <c r="N44" s="52">
        <v>12</v>
      </c>
      <c r="O44" s="52">
        <v>4</v>
      </c>
      <c r="P44" s="50" t="s">
        <v>23</v>
      </c>
      <c r="Q44" s="52">
        <v>4</v>
      </c>
      <c r="R44" s="52">
        <v>6</v>
      </c>
      <c r="S44" s="50">
        <v>3</v>
      </c>
      <c r="T44" s="52">
        <v>6</v>
      </c>
      <c r="U44" s="52">
        <v>11</v>
      </c>
      <c r="V44" s="50" t="s">
        <v>23</v>
      </c>
      <c r="W44" s="52">
        <v>9</v>
      </c>
      <c r="X44" s="50">
        <v>1</v>
      </c>
      <c r="Y44" s="48"/>
      <c r="Z44" s="89"/>
      <c r="AC44" s="65" t="s">
        <v>57</v>
      </c>
    </row>
    <row r="45" spans="3:30" ht="10.5" customHeight="1">
      <c r="D45" s="65" t="s">
        <v>26</v>
      </c>
      <c r="E45" s="91"/>
      <c r="F45" s="54">
        <v>114</v>
      </c>
      <c r="G45" s="50">
        <v>1</v>
      </c>
      <c r="H45" s="50" t="s">
        <v>23</v>
      </c>
      <c r="I45" s="52">
        <v>45</v>
      </c>
      <c r="J45" s="50">
        <v>1</v>
      </c>
      <c r="K45" s="50" t="s">
        <v>23</v>
      </c>
      <c r="L45" s="52">
        <v>5</v>
      </c>
      <c r="M45" s="50" t="s">
        <v>23</v>
      </c>
      <c r="N45" s="52">
        <v>14</v>
      </c>
      <c r="O45" s="52">
        <v>5</v>
      </c>
      <c r="P45" s="50" t="s">
        <v>23</v>
      </c>
      <c r="Q45" s="52">
        <v>5</v>
      </c>
      <c r="R45" s="52">
        <v>2</v>
      </c>
      <c r="S45" s="50">
        <v>1</v>
      </c>
      <c r="T45" s="52">
        <v>5</v>
      </c>
      <c r="U45" s="52">
        <v>9</v>
      </c>
      <c r="V45" s="50" t="s">
        <v>23</v>
      </c>
      <c r="W45" s="52">
        <v>20</v>
      </c>
      <c r="X45" s="50">
        <v>1</v>
      </c>
      <c r="Y45" s="48"/>
      <c r="Z45" s="89"/>
      <c r="AC45" s="65" t="s">
        <v>26</v>
      </c>
    </row>
    <row r="46" spans="3:30" ht="10.5" customHeight="1">
      <c r="D46" s="65" t="s">
        <v>44</v>
      </c>
      <c r="E46" s="91"/>
      <c r="F46" s="54">
        <v>104</v>
      </c>
      <c r="G46" s="50" t="s">
        <v>23</v>
      </c>
      <c r="H46" s="50" t="s">
        <v>23</v>
      </c>
      <c r="I46" s="52">
        <v>39</v>
      </c>
      <c r="J46" s="50" t="s">
        <v>23</v>
      </c>
      <c r="K46" s="50" t="s">
        <v>23</v>
      </c>
      <c r="L46" s="52">
        <v>7</v>
      </c>
      <c r="M46" s="50" t="s">
        <v>23</v>
      </c>
      <c r="N46" s="52">
        <v>15</v>
      </c>
      <c r="O46" s="52">
        <v>6</v>
      </c>
      <c r="P46" s="50">
        <v>1</v>
      </c>
      <c r="Q46" s="52">
        <v>3</v>
      </c>
      <c r="R46" s="52">
        <v>3</v>
      </c>
      <c r="S46" s="50">
        <v>1</v>
      </c>
      <c r="T46" s="52">
        <v>6</v>
      </c>
      <c r="U46" s="52">
        <v>12</v>
      </c>
      <c r="V46" s="50" t="s">
        <v>23</v>
      </c>
      <c r="W46" s="52">
        <v>11</v>
      </c>
      <c r="X46" s="50" t="s">
        <v>23</v>
      </c>
      <c r="Y46" s="48"/>
      <c r="Z46" s="89"/>
      <c r="AC46" s="65" t="s">
        <v>44</v>
      </c>
    </row>
    <row r="47" spans="3:30" ht="10.5" customHeight="1">
      <c r="D47" s="65" t="s">
        <v>50</v>
      </c>
      <c r="E47" s="91"/>
      <c r="F47" s="54">
        <v>89</v>
      </c>
      <c r="G47" s="49" t="s">
        <v>23</v>
      </c>
      <c r="H47" s="50" t="s">
        <v>23</v>
      </c>
      <c r="I47" s="52">
        <v>42</v>
      </c>
      <c r="J47" s="50">
        <v>4</v>
      </c>
      <c r="K47" s="50" t="s">
        <v>23</v>
      </c>
      <c r="L47" s="52">
        <v>4</v>
      </c>
      <c r="M47" s="50" t="s">
        <v>23</v>
      </c>
      <c r="N47" s="52">
        <v>11</v>
      </c>
      <c r="O47" s="52">
        <v>1</v>
      </c>
      <c r="P47" s="50">
        <v>1</v>
      </c>
      <c r="Q47" s="52">
        <v>2</v>
      </c>
      <c r="R47" s="52">
        <v>3</v>
      </c>
      <c r="S47" s="50" t="s">
        <v>23</v>
      </c>
      <c r="T47" s="52">
        <v>5</v>
      </c>
      <c r="U47" s="52">
        <v>3</v>
      </c>
      <c r="V47" s="50" t="s">
        <v>23</v>
      </c>
      <c r="W47" s="52">
        <v>13</v>
      </c>
      <c r="X47" s="50" t="s">
        <v>23</v>
      </c>
      <c r="Y47" s="48"/>
      <c r="Z47" s="89"/>
      <c r="AC47" s="65" t="s">
        <v>50</v>
      </c>
    </row>
    <row r="48" spans="3:30" ht="10.5" customHeight="1">
      <c r="D48" s="66" t="s">
        <v>56</v>
      </c>
      <c r="E48" s="93"/>
      <c r="F48" s="71">
        <v>115</v>
      </c>
      <c r="G48" s="61">
        <v>1</v>
      </c>
      <c r="H48" s="61" t="s">
        <v>23</v>
      </c>
      <c r="I48" s="62">
        <v>45</v>
      </c>
      <c r="J48" s="61">
        <v>7</v>
      </c>
      <c r="K48" s="61" t="s">
        <v>23</v>
      </c>
      <c r="L48" s="62">
        <v>7</v>
      </c>
      <c r="M48" s="61" t="s">
        <v>23</v>
      </c>
      <c r="N48" s="62">
        <v>21</v>
      </c>
      <c r="O48" s="62">
        <v>3</v>
      </c>
      <c r="P48" s="61" t="s">
        <v>23</v>
      </c>
      <c r="Q48" s="61">
        <v>7</v>
      </c>
      <c r="R48" s="61">
        <v>2</v>
      </c>
      <c r="S48" s="61" t="s">
        <v>23</v>
      </c>
      <c r="T48" s="61">
        <v>3</v>
      </c>
      <c r="U48" s="61">
        <v>4</v>
      </c>
      <c r="V48" s="61" t="s">
        <v>23</v>
      </c>
      <c r="W48" s="61">
        <v>15</v>
      </c>
      <c r="X48" s="61" t="s">
        <v>23</v>
      </c>
      <c r="Y48" s="60"/>
      <c r="Z48" s="92"/>
      <c r="AA48" s="57"/>
      <c r="AC48" s="66" t="s">
        <v>56</v>
      </c>
      <c r="AD48" s="57"/>
    </row>
    <row r="49" spans="3:29" ht="3.75" customHeight="1">
      <c r="E49" s="91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89"/>
    </row>
    <row r="50" spans="3:29" ht="10.5" customHeight="1">
      <c r="C50" s="571" t="s">
        <v>43</v>
      </c>
      <c r="D50" s="571"/>
      <c r="E50" s="91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48"/>
      <c r="Z50" s="89"/>
      <c r="AB50" s="571" t="s">
        <v>43</v>
      </c>
      <c r="AC50" s="571"/>
    </row>
    <row r="51" spans="3:29" ht="10.5" customHeight="1">
      <c r="D51" s="46" t="s">
        <v>4</v>
      </c>
      <c r="E51" s="91"/>
      <c r="F51" s="68" t="s">
        <v>23</v>
      </c>
      <c r="G51" s="90" t="s">
        <v>23</v>
      </c>
      <c r="H51" s="90" t="s">
        <v>23</v>
      </c>
      <c r="I51" s="90" t="s">
        <v>23</v>
      </c>
      <c r="J51" s="90" t="s">
        <v>23</v>
      </c>
      <c r="K51" s="90" t="s">
        <v>23</v>
      </c>
      <c r="L51" s="90" t="s">
        <v>23</v>
      </c>
      <c r="M51" s="90" t="s">
        <v>23</v>
      </c>
      <c r="N51" s="90" t="s">
        <v>23</v>
      </c>
      <c r="O51" s="90" t="s">
        <v>23</v>
      </c>
      <c r="P51" s="90" t="s">
        <v>23</v>
      </c>
      <c r="Q51" s="90" t="s">
        <v>23</v>
      </c>
      <c r="R51" s="90" t="s">
        <v>23</v>
      </c>
      <c r="S51" s="90" t="s">
        <v>23</v>
      </c>
      <c r="T51" s="90" t="s">
        <v>23</v>
      </c>
      <c r="U51" s="90" t="s">
        <v>23</v>
      </c>
      <c r="V51" s="90" t="s">
        <v>23</v>
      </c>
      <c r="W51" s="90" t="s">
        <v>23</v>
      </c>
      <c r="X51" s="90" t="s">
        <v>23</v>
      </c>
      <c r="Y51" s="48"/>
      <c r="Z51" s="89"/>
      <c r="AC51" s="46" t="s">
        <v>4</v>
      </c>
    </row>
    <row r="52" spans="3:29" ht="10.5" customHeight="1">
      <c r="D52" s="46" t="s">
        <v>5</v>
      </c>
      <c r="E52" s="91"/>
      <c r="F52" s="68" t="s">
        <v>23</v>
      </c>
      <c r="G52" s="90" t="s">
        <v>23</v>
      </c>
      <c r="H52" s="90" t="s">
        <v>23</v>
      </c>
      <c r="I52" s="90" t="s">
        <v>23</v>
      </c>
      <c r="J52" s="90" t="s">
        <v>23</v>
      </c>
      <c r="K52" s="90" t="s">
        <v>23</v>
      </c>
      <c r="L52" s="90" t="s">
        <v>23</v>
      </c>
      <c r="M52" s="90" t="s">
        <v>23</v>
      </c>
      <c r="N52" s="90" t="s">
        <v>23</v>
      </c>
      <c r="O52" s="90" t="s">
        <v>23</v>
      </c>
      <c r="P52" s="90" t="s">
        <v>23</v>
      </c>
      <c r="Q52" s="90" t="s">
        <v>23</v>
      </c>
      <c r="R52" s="90" t="s">
        <v>23</v>
      </c>
      <c r="S52" s="90" t="s">
        <v>23</v>
      </c>
      <c r="T52" s="90" t="s">
        <v>23</v>
      </c>
      <c r="U52" s="90" t="s">
        <v>23</v>
      </c>
      <c r="V52" s="90" t="s">
        <v>23</v>
      </c>
      <c r="W52" s="90" t="s">
        <v>23</v>
      </c>
      <c r="X52" s="90" t="s">
        <v>23</v>
      </c>
      <c r="Y52" s="48"/>
      <c r="Z52" s="89"/>
      <c r="AC52" s="46" t="s">
        <v>5</v>
      </c>
    </row>
    <row r="53" spans="3:29" ht="10.5" customHeight="1">
      <c r="D53" s="46" t="s">
        <v>6</v>
      </c>
      <c r="E53" s="91"/>
      <c r="F53" s="54">
        <v>25</v>
      </c>
      <c r="G53" s="90" t="s">
        <v>23</v>
      </c>
      <c r="H53" s="90" t="s">
        <v>23</v>
      </c>
      <c r="I53" s="90">
        <v>4</v>
      </c>
      <c r="J53" s="90">
        <v>1</v>
      </c>
      <c r="K53" s="90" t="s">
        <v>23</v>
      </c>
      <c r="L53" s="90" t="s">
        <v>23</v>
      </c>
      <c r="M53" s="90" t="s">
        <v>23</v>
      </c>
      <c r="N53" s="90">
        <v>2</v>
      </c>
      <c r="O53" s="90" t="s">
        <v>23</v>
      </c>
      <c r="P53" s="90" t="s">
        <v>23</v>
      </c>
      <c r="Q53" s="90">
        <v>4</v>
      </c>
      <c r="R53" s="90" t="s">
        <v>23</v>
      </c>
      <c r="S53" s="90" t="s">
        <v>23</v>
      </c>
      <c r="T53" s="90">
        <v>1</v>
      </c>
      <c r="U53" s="90">
        <v>3</v>
      </c>
      <c r="V53" s="90" t="s">
        <v>23</v>
      </c>
      <c r="W53" s="90">
        <v>10</v>
      </c>
      <c r="X53" s="90" t="s">
        <v>23</v>
      </c>
      <c r="Y53" s="48"/>
      <c r="Z53" s="89"/>
      <c r="AC53" s="46" t="s">
        <v>6</v>
      </c>
    </row>
    <row r="54" spans="3:29" ht="10.5" customHeight="1">
      <c r="D54" s="46" t="s">
        <v>7</v>
      </c>
      <c r="E54" s="91"/>
      <c r="F54" s="68">
        <v>5</v>
      </c>
      <c r="G54" s="90" t="s">
        <v>23</v>
      </c>
      <c r="H54" s="90" t="s">
        <v>23</v>
      </c>
      <c r="I54" s="90">
        <v>2</v>
      </c>
      <c r="J54" s="90" t="s">
        <v>23</v>
      </c>
      <c r="K54" s="90" t="s">
        <v>23</v>
      </c>
      <c r="L54" s="90">
        <v>2</v>
      </c>
      <c r="M54" s="90" t="s">
        <v>23</v>
      </c>
      <c r="N54" s="90" t="s">
        <v>23</v>
      </c>
      <c r="O54" s="90" t="s">
        <v>23</v>
      </c>
      <c r="P54" s="90" t="s">
        <v>23</v>
      </c>
      <c r="Q54" s="90" t="s">
        <v>23</v>
      </c>
      <c r="R54" s="90" t="s">
        <v>23</v>
      </c>
      <c r="S54" s="90" t="s">
        <v>23</v>
      </c>
      <c r="T54" s="90" t="s">
        <v>23</v>
      </c>
      <c r="U54" s="90" t="s">
        <v>23</v>
      </c>
      <c r="V54" s="90" t="s">
        <v>23</v>
      </c>
      <c r="W54" s="90">
        <v>1</v>
      </c>
      <c r="X54" s="90" t="s">
        <v>23</v>
      </c>
      <c r="Y54" s="48"/>
      <c r="Z54" s="89"/>
      <c r="AC54" s="46" t="s">
        <v>7</v>
      </c>
    </row>
    <row r="55" spans="3:29" ht="10.5" customHeight="1">
      <c r="D55" s="46" t="s">
        <v>8</v>
      </c>
      <c r="E55" s="91"/>
      <c r="F55" s="68" t="s">
        <v>23</v>
      </c>
      <c r="G55" s="90" t="s">
        <v>23</v>
      </c>
      <c r="H55" s="90" t="s">
        <v>23</v>
      </c>
      <c r="I55" s="90" t="s">
        <v>23</v>
      </c>
      <c r="J55" s="90" t="s">
        <v>23</v>
      </c>
      <c r="K55" s="90" t="s">
        <v>23</v>
      </c>
      <c r="L55" s="90" t="s">
        <v>23</v>
      </c>
      <c r="M55" s="90" t="s">
        <v>23</v>
      </c>
      <c r="N55" s="90" t="s">
        <v>23</v>
      </c>
      <c r="O55" s="90" t="s">
        <v>23</v>
      </c>
      <c r="P55" s="90" t="s">
        <v>23</v>
      </c>
      <c r="Q55" s="90" t="s">
        <v>23</v>
      </c>
      <c r="R55" s="90" t="s">
        <v>23</v>
      </c>
      <c r="S55" s="90" t="s">
        <v>23</v>
      </c>
      <c r="T55" s="90" t="s">
        <v>23</v>
      </c>
      <c r="U55" s="90" t="s">
        <v>23</v>
      </c>
      <c r="V55" s="90" t="s">
        <v>23</v>
      </c>
      <c r="W55" s="90" t="s">
        <v>23</v>
      </c>
      <c r="X55" s="90" t="s">
        <v>23</v>
      </c>
      <c r="Y55" s="48"/>
      <c r="Z55" s="89"/>
      <c r="AC55" s="46" t="s">
        <v>8</v>
      </c>
    </row>
    <row r="56" spans="3:29" ht="3" customHeight="1">
      <c r="E56" s="91"/>
      <c r="F56" s="54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48"/>
      <c r="Z56" s="89"/>
    </row>
    <row r="57" spans="3:29" ht="10.5" customHeight="1">
      <c r="C57" s="571" t="s">
        <v>42</v>
      </c>
      <c r="D57" s="571"/>
      <c r="E57" s="91"/>
      <c r="F57" s="54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48"/>
      <c r="Z57" s="89"/>
      <c r="AB57" s="571" t="s">
        <v>42</v>
      </c>
      <c r="AC57" s="571"/>
    </row>
    <row r="58" spans="3:29" ht="10.5" customHeight="1">
      <c r="D58" s="46" t="s">
        <v>4</v>
      </c>
      <c r="E58" s="91"/>
      <c r="F58" s="54">
        <v>6</v>
      </c>
      <c r="G58" s="90" t="s">
        <v>23</v>
      </c>
      <c r="H58" s="90" t="s">
        <v>23</v>
      </c>
      <c r="I58" s="90">
        <v>4</v>
      </c>
      <c r="J58" s="90" t="s">
        <v>23</v>
      </c>
      <c r="K58" s="90" t="s">
        <v>23</v>
      </c>
      <c r="L58" s="90" t="s">
        <v>23</v>
      </c>
      <c r="M58" s="90" t="s">
        <v>23</v>
      </c>
      <c r="N58" s="90">
        <v>2</v>
      </c>
      <c r="O58" s="90" t="s">
        <v>23</v>
      </c>
      <c r="P58" s="90" t="s">
        <v>23</v>
      </c>
      <c r="Q58" s="90" t="s">
        <v>23</v>
      </c>
      <c r="R58" s="90" t="s">
        <v>23</v>
      </c>
      <c r="S58" s="90" t="s">
        <v>23</v>
      </c>
      <c r="T58" s="90" t="s">
        <v>23</v>
      </c>
      <c r="U58" s="90" t="s">
        <v>23</v>
      </c>
      <c r="V58" s="90" t="s">
        <v>23</v>
      </c>
      <c r="W58" s="90" t="s">
        <v>23</v>
      </c>
      <c r="X58" s="90" t="s">
        <v>23</v>
      </c>
      <c r="Y58" s="48"/>
      <c r="Z58" s="89"/>
      <c r="AC58" s="46" t="s">
        <v>4</v>
      </c>
    </row>
    <row r="59" spans="3:29" ht="10.5" customHeight="1">
      <c r="D59" s="46" t="s">
        <v>5</v>
      </c>
      <c r="E59" s="91"/>
      <c r="F59" s="68">
        <v>1</v>
      </c>
      <c r="G59" s="90" t="s">
        <v>23</v>
      </c>
      <c r="H59" s="90" t="s">
        <v>23</v>
      </c>
      <c r="I59" s="90" t="s">
        <v>23</v>
      </c>
      <c r="J59" s="90" t="s">
        <v>23</v>
      </c>
      <c r="K59" s="90" t="s">
        <v>23</v>
      </c>
      <c r="L59" s="90" t="s">
        <v>23</v>
      </c>
      <c r="M59" s="90" t="s">
        <v>23</v>
      </c>
      <c r="N59" s="90">
        <v>1</v>
      </c>
      <c r="O59" s="90" t="s">
        <v>23</v>
      </c>
      <c r="P59" s="90" t="s">
        <v>23</v>
      </c>
      <c r="Q59" s="90" t="s">
        <v>23</v>
      </c>
      <c r="R59" s="90" t="s">
        <v>23</v>
      </c>
      <c r="S59" s="90" t="s">
        <v>23</v>
      </c>
      <c r="T59" s="90" t="s">
        <v>23</v>
      </c>
      <c r="U59" s="90" t="s">
        <v>23</v>
      </c>
      <c r="V59" s="90" t="s">
        <v>23</v>
      </c>
      <c r="W59" s="90" t="s">
        <v>23</v>
      </c>
      <c r="X59" s="90" t="s">
        <v>23</v>
      </c>
      <c r="Y59" s="48"/>
      <c r="Z59" s="89"/>
      <c r="AC59" s="46" t="s">
        <v>5</v>
      </c>
    </row>
    <row r="60" spans="3:29" ht="10.5" customHeight="1">
      <c r="D60" s="46" t="s">
        <v>6</v>
      </c>
      <c r="E60" s="91"/>
      <c r="F60" s="68">
        <v>8</v>
      </c>
      <c r="G60" s="90" t="s">
        <v>23</v>
      </c>
      <c r="H60" s="90" t="s">
        <v>23</v>
      </c>
      <c r="I60" s="90">
        <v>1</v>
      </c>
      <c r="J60" s="90">
        <v>1</v>
      </c>
      <c r="K60" s="90" t="s">
        <v>23</v>
      </c>
      <c r="L60" s="90" t="s">
        <v>23</v>
      </c>
      <c r="M60" s="90" t="s">
        <v>23</v>
      </c>
      <c r="N60" s="90">
        <v>1</v>
      </c>
      <c r="O60" s="90" t="s">
        <v>23</v>
      </c>
      <c r="P60" s="90" t="s">
        <v>23</v>
      </c>
      <c r="Q60" s="90" t="s">
        <v>23</v>
      </c>
      <c r="R60" s="90" t="s">
        <v>23</v>
      </c>
      <c r="S60" s="90" t="s">
        <v>23</v>
      </c>
      <c r="T60" s="90" t="s">
        <v>23</v>
      </c>
      <c r="U60" s="90">
        <v>1</v>
      </c>
      <c r="V60" s="90" t="s">
        <v>23</v>
      </c>
      <c r="W60" s="90">
        <v>4</v>
      </c>
      <c r="X60" s="90" t="s">
        <v>23</v>
      </c>
      <c r="Y60" s="48"/>
      <c r="Z60" s="89"/>
      <c r="AC60" s="46" t="s">
        <v>6</v>
      </c>
    </row>
    <row r="61" spans="3:29" ht="10.5" customHeight="1">
      <c r="D61" s="46" t="s">
        <v>7</v>
      </c>
      <c r="E61" s="91"/>
      <c r="F61" s="68">
        <v>1</v>
      </c>
      <c r="G61" s="90" t="s">
        <v>23</v>
      </c>
      <c r="H61" s="90" t="s">
        <v>23</v>
      </c>
      <c r="I61" s="90" t="s">
        <v>23</v>
      </c>
      <c r="J61" s="90" t="s">
        <v>23</v>
      </c>
      <c r="K61" s="90" t="s">
        <v>23</v>
      </c>
      <c r="L61" s="90" t="s">
        <v>23</v>
      </c>
      <c r="M61" s="90" t="s">
        <v>23</v>
      </c>
      <c r="N61" s="90" t="s">
        <v>23</v>
      </c>
      <c r="O61" s="90" t="s">
        <v>23</v>
      </c>
      <c r="P61" s="90" t="s">
        <v>23</v>
      </c>
      <c r="Q61" s="90">
        <v>1</v>
      </c>
      <c r="R61" s="90" t="s">
        <v>23</v>
      </c>
      <c r="S61" s="90" t="s">
        <v>23</v>
      </c>
      <c r="T61" s="90" t="s">
        <v>23</v>
      </c>
      <c r="U61" s="90" t="s">
        <v>23</v>
      </c>
      <c r="V61" s="90" t="s">
        <v>23</v>
      </c>
      <c r="W61" s="90" t="s">
        <v>23</v>
      </c>
      <c r="X61" s="90" t="s">
        <v>23</v>
      </c>
      <c r="Y61" s="48"/>
      <c r="Z61" s="89"/>
      <c r="AC61" s="46" t="s">
        <v>7</v>
      </c>
    </row>
    <row r="62" spans="3:29" ht="3" customHeight="1">
      <c r="E62" s="91"/>
      <c r="F62" s="54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48"/>
      <c r="Z62" s="89"/>
    </row>
    <row r="63" spans="3:29" ht="10.5" customHeight="1">
      <c r="C63" s="571" t="s">
        <v>41</v>
      </c>
      <c r="D63" s="571"/>
      <c r="E63" s="91"/>
      <c r="F63" s="68" t="s">
        <v>23</v>
      </c>
      <c r="G63" s="90" t="s">
        <v>23</v>
      </c>
      <c r="H63" s="90" t="s">
        <v>23</v>
      </c>
      <c r="I63" s="90" t="s">
        <v>23</v>
      </c>
      <c r="J63" s="90" t="s">
        <v>23</v>
      </c>
      <c r="K63" s="90" t="s">
        <v>23</v>
      </c>
      <c r="L63" s="90" t="s">
        <v>23</v>
      </c>
      <c r="M63" s="90" t="s">
        <v>23</v>
      </c>
      <c r="N63" s="90" t="s">
        <v>23</v>
      </c>
      <c r="O63" s="90" t="s">
        <v>23</v>
      </c>
      <c r="P63" s="90" t="s">
        <v>23</v>
      </c>
      <c r="Q63" s="90" t="s">
        <v>23</v>
      </c>
      <c r="R63" s="90" t="s">
        <v>23</v>
      </c>
      <c r="S63" s="90" t="s">
        <v>23</v>
      </c>
      <c r="T63" s="90" t="s">
        <v>23</v>
      </c>
      <c r="U63" s="90" t="s">
        <v>23</v>
      </c>
      <c r="V63" s="90" t="s">
        <v>23</v>
      </c>
      <c r="W63" s="90" t="s">
        <v>23</v>
      </c>
      <c r="X63" s="90" t="s">
        <v>23</v>
      </c>
      <c r="Y63" s="48"/>
      <c r="Z63" s="89"/>
      <c r="AB63" s="571" t="s">
        <v>41</v>
      </c>
      <c r="AC63" s="571"/>
    </row>
    <row r="64" spans="3:29" ht="3" customHeight="1">
      <c r="E64" s="91"/>
      <c r="F64" s="68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48"/>
      <c r="Z64" s="89"/>
    </row>
    <row r="65" spans="1:30" ht="10.5" customHeight="1">
      <c r="C65" s="571" t="s">
        <v>40</v>
      </c>
      <c r="D65" s="571"/>
      <c r="E65" s="91"/>
      <c r="F65" s="68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48"/>
      <c r="Z65" s="89"/>
      <c r="AB65" s="571" t="s">
        <v>40</v>
      </c>
      <c r="AC65" s="571"/>
    </row>
    <row r="66" spans="1:30" ht="10.5" customHeight="1">
      <c r="D66" s="46" t="s">
        <v>9</v>
      </c>
      <c r="E66" s="91"/>
      <c r="F66" s="68">
        <v>3</v>
      </c>
      <c r="G66" s="90" t="s">
        <v>23</v>
      </c>
      <c r="H66" s="90" t="s">
        <v>23</v>
      </c>
      <c r="I66" s="90">
        <v>1</v>
      </c>
      <c r="J66" s="90" t="s">
        <v>23</v>
      </c>
      <c r="K66" s="90" t="s">
        <v>23</v>
      </c>
      <c r="L66" s="90">
        <v>1</v>
      </c>
      <c r="M66" s="90" t="s">
        <v>23</v>
      </c>
      <c r="N66" s="90">
        <v>1</v>
      </c>
      <c r="O66" s="90" t="s">
        <v>23</v>
      </c>
      <c r="P66" s="90" t="s">
        <v>23</v>
      </c>
      <c r="Q66" s="90" t="s">
        <v>23</v>
      </c>
      <c r="R66" s="90" t="s">
        <v>23</v>
      </c>
      <c r="S66" s="90" t="s">
        <v>23</v>
      </c>
      <c r="T66" s="90" t="s">
        <v>23</v>
      </c>
      <c r="U66" s="90" t="s">
        <v>23</v>
      </c>
      <c r="V66" s="90" t="s">
        <v>23</v>
      </c>
      <c r="W66" s="90" t="s">
        <v>23</v>
      </c>
      <c r="X66" s="90" t="s">
        <v>23</v>
      </c>
      <c r="Y66" s="48"/>
      <c r="Z66" s="89"/>
      <c r="AC66" s="46" t="s">
        <v>9</v>
      </c>
    </row>
    <row r="67" spans="1:30" ht="10.5" customHeight="1">
      <c r="D67" s="46" t="s">
        <v>27</v>
      </c>
      <c r="E67" s="91"/>
      <c r="F67" s="68">
        <v>3</v>
      </c>
      <c r="G67" s="90" t="s">
        <v>23</v>
      </c>
      <c r="H67" s="90" t="s">
        <v>23</v>
      </c>
      <c r="I67" s="90">
        <v>2</v>
      </c>
      <c r="J67" s="90" t="s">
        <v>23</v>
      </c>
      <c r="K67" s="90" t="s">
        <v>23</v>
      </c>
      <c r="L67" s="90" t="s">
        <v>23</v>
      </c>
      <c r="M67" s="90" t="s">
        <v>23</v>
      </c>
      <c r="N67" s="90" t="s">
        <v>23</v>
      </c>
      <c r="O67" s="90">
        <v>1</v>
      </c>
      <c r="P67" s="90" t="s">
        <v>23</v>
      </c>
      <c r="Q67" s="90" t="s">
        <v>23</v>
      </c>
      <c r="R67" s="90" t="s">
        <v>23</v>
      </c>
      <c r="S67" s="90" t="s">
        <v>23</v>
      </c>
      <c r="T67" s="90" t="s">
        <v>23</v>
      </c>
      <c r="U67" s="90" t="s">
        <v>23</v>
      </c>
      <c r="V67" s="90" t="s">
        <v>23</v>
      </c>
      <c r="W67" s="90" t="s">
        <v>23</v>
      </c>
      <c r="X67" s="90" t="s">
        <v>23</v>
      </c>
      <c r="Y67" s="48"/>
      <c r="Z67" s="89"/>
      <c r="AC67" s="46" t="s">
        <v>27</v>
      </c>
    </row>
    <row r="68" spans="1:30" ht="10.5" customHeight="1">
      <c r="D68" s="46" t="s">
        <v>11</v>
      </c>
      <c r="E68" s="91"/>
      <c r="F68" s="68">
        <v>1</v>
      </c>
      <c r="G68" s="90" t="s">
        <v>23</v>
      </c>
      <c r="H68" s="90" t="s">
        <v>23</v>
      </c>
      <c r="I68" s="90">
        <v>1</v>
      </c>
      <c r="J68" s="90" t="s">
        <v>23</v>
      </c>
      <c r="K68" s="90" t="s">
        <v>23</v>
      </c>
      <c r="L68" s="90" t="s">
        <v>23</v>
      </c>
      <c r="M68" s="90" t="s">
        <v>23</v>
      </c>
      <c r="N68" s="90" t="s">
        <v>23</v>
      </c>
      <c r="O68" s="90" t="s">
        <v>23</v>
      </c>
      <c r="P68" s="90" t="s">
        <v>23</v>
      </c>
      <c r="Q68" s="90" t="s">
        <v>23</v>
      </c>
      <c r="R68" s="90" t="s">
        <v>23</v>
      </c>
      <c r="S68" s="90" t="s">
        <v>23</v>
      </c>
      <c r="T68" s="90" t="s">
        <v>23</v>
      </c>
      <c r="U68" s="90" t="s">
        <v>23</v>
      </c>
      <c r="V68" s="90" t="s">
        <v>23</v>
      </c>
      <c r="W68" s="90" t="s">
        <v>23</v>
      </c>
      <c r="X68" s="90" t="s">
        <v>23</v>
      </c>
      <c r="Y68" s="48"/>
      <c r="Z68" s="89"/>
      <c r="AC68" s="46" t="s">
        <v>11</v>
      </c>
    </row>
    <row r="69" spans="1:30" ht="10.5" customHeight="1">
      <c r="D69" s="46" t="s">
        <v>12</v>
      </c>
      <c r="E69" s="91"/>
      <c r="F69" s="68">
        <v>3</v>
      </c>
      <c r="G69" s="90" t="s">
        <v>23</v>
      </c>
      <c r="H69" s="90" t="s">
        <v>23</v>
      </c>
      <c r="I69" s="90" t="s">
        <v>23</v>
      </c>
      <c r="J69" s="90" t="s">
        <v>23</v>
      </c>
      <c r="K69" s="90" t="s">
        <v>23</v>
      </c>
      <c r="L69" s="90">
        <v>2</v>
      </c>
      <c r="M69" s="90" t="s">
        <v>23</v>
      </c>
      <c r="N69" s="90">
        <v>1</v>
      </c>
      <c r="O69" s="90" t="s">
        <v>23</v>
      </c>
      <c r="P69" s="90" t="s">
        <v>23</v>
      </c>
      <c r="Q69" s="90" t="s">
        <v>23</v>
      </c>
      <c r="R69" s="90" t="s">
        <v>23</v>
      </c>
      <c r="S69" s="90" t="s">
        <v>23</v>
      </c>
      <c r="T69" s="90" t="s">
        <v>23</v>
      </c>
      <c r="U69" s="90" t="s">
        <v>23</v>
      </c>
      <c r="V69" s="90" t="s">
        <v>23</v>
      </c>
      <c r="W69" s="90" t="s">
        <v>23</v>
      </c>
      <c r="X69" s="90" t="s">
        <v>23</v>
      </c>
      <c r="Y69" s="48"/>
      <c r="Z69" s="89"/>
      <c r="AC69" s="46" t="s">
        <v>12</v>
      </c>
    </row>
    <row r="70" spans="1:30" ht="3" customHeight="1">
      <c r="E70" s="91"/>
      <c r="F70" s="68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48"/>
      <c r="Z70" s="89"/>
    </row>
    <row r="71" spans="1:30" ht="10.5" customHeight="1">
      <c r="C71" s="571" t="s">
        <v>13</v>
      </c>
      <c r="D71" s="571"/>
      <c r="E71" s="91"/>
      <c r="F71" s="68">
        <v>10</v>
      </c>
      <c r="G71" s="90" t="s">
        <v>23</v>
      </c>
      <c r="H71" s="90" t="s">
        <v>23</v>
      </c>
      <c r="I71" s="90">
        <v>3</v>
      </c>
      <c r="J71" s="90" t="s">
        <v>23</v>
      </c>
      <c r="K71" s="90" t="s">
        <v>23</v>
      </c>
      <c r="L71" s="90" t="s">
        <v>23</v>
      </c>
      <c r="M71" s="90" t="s">
        <v>23</v>
      </c>
      <c r="N71" s="90">
        <v>6</v>
      </c>
      <c r="O71" s="90">
        <v>1</v>
      </c>
      <c r="P71" s="90" t="s">
        <v>23</v>
      </c>
      <c r="Q71" s="90" t="s">
        <v>23</v>
      </c>
      <c r="R71" s="90" t="s">
        <v>23</v>
      </c>
      <c r="S71" s="90" t="s">
        <v>23</v>
      </c>
      <c r="T71" s="90" t="s">
        <v>23</v>
      </c>
      <c r="U71" s="90" t="s">
        <v>23</v>
      </c>
      <c r="V71" s="90" t="s">
        <v>23</v>
      </c>
      <c r="W71" s="90" t="s">
        <v>23</v>
      </c>
      <c r="X71" s="90" t="s">
        <v>23</v>
      </c>
      <c r="Y71" s="48"/>
      <c r="Z71" s="89"/>
      <c r="AB71" s="571" t="s">
        <v>13</v>
      </c>
      <c r="AC71" s="571"/>
    </row>
    <row r="72" spans="1:30" ht="10.5" customHeight="1">
      <c r="C72" s="571" t="s">
        <v>14</v>
      </c>
      <c r="D72" s="571"/>
      <c r="E72" s="91"/>
      <c r="F72" s="68" t="s">
        <v>23</v>
      </c>
      <c r="G72" s="90" t="s">
        <v>23</v>
      </c>
      <c r="H72" s="90" t="s">
        <v>23</v>
      </c>
      <c r="I72" s="90" t="s">
        <v>23</v>
      </c>
      <c r="J72" s="90" t="s">
        <v>23</v>
      </c>
      <c r="K72" s="90" t="s">
        <v>23</v>
      </c>
      <c r="L72" s="90" t="s">
        <v>23</v>
      </c>
      <c r="M72" s="90" t="s">
        <v>23</v>
      </c>
      <c r="N72" s="90" t="s">
        <v>23</v>
      </c>
      <c r="O72" s="90" t="s">
        <v>23</v>
      </c>
      <c r="P72" s="90" t="s">
        <v>23</v>
      </c>
      <c r="Q72" s="90" t="s">
        <v>23</v>
      </c>
      <c r="R72" s="90" t="s">
        <v>23</v>
      </c>
      <c r="S72" s="90" t="s">
        <v>23</v>
      </c>
      <c r="T72" s="90" t="s">
        <v>23</v>
      </c>
      <c r="U72" s="90" t="s">
        <v>23</v>
      </c>
      <c r="V72" s="90" t="s">
        <v>23</v>
      </c>
      <c r="W72" s="90" t="s">
        <v>23</v>
      </c>
      <c r="X72" s="90" t="s">
        <v>23</v>
      </c>
      <c r="Y72" s="48"/>
      <c r="Z72" s="89"/>
      <c r="AB72" s="571" t="s">
        <v>14</v>
      </c>
      <c r="AC72" s="571"/>
    </row>
    <row r="73" spans="1:30" ht="10.5" customHeight="1">
      <c r="C73" s="571" t="s">
        <v>15</v>
      </c>
      <c r="D73" s="571"/>
      <c r="E73" s="91"/>
      <c r="F73" s="68">
        <v>30</v>
      </c>
      <c r="G73" s="90">
        <v>1</v>
      </c>
      <c r="H73" s="90" t="s">
        <v>23</v>
      </c>
      <c r="I73" s="90">
        <v>14</v>
      </c>
      <c r="J73" s="90">
        <v>5</v>
      </c>
      <c r="K73" s="90" t="s">
        <v>23</v>
      </c>
      <c r="L73" s="90">
        <v>2</v>
      </c>
      <c r="M73" s="90" t="s">
        <v>23</v>
      </c>
      <c r="N73" s="90">
        <v>7</v>
      </c>
      <c r="O73" s="90" t="s">
        <v>23</v>
      </c>
      <c r="P73" s="90" t="s">
        <v>23</v>
      </c>
      <c r="Q73" s="90">
        <v>1</v>
      </c>
      <c r="R73" s="90" t="s">
        <v>23</v>
      </c>
      <c r="S73" s="90" t="s">
        <v>23</v>
      </c>
      <c r="T73" s="90" t="s">
        <v>23</v>
      </c>
      <c r="U73" s="90" t="s">
        <v>23</v>
      </c>
      <c r="V73" s="90" t="s">
        <v>23</v>
      </c>
      <c r="W73" s="90" t="s">
        <v>23</v>
      </c>
      <c r="X73" s="90" t="s">
        <v>23</v>
      </c>
      <c r="Y73" s="48"/>
      <c r="Z73" s="89"/>
      <c r="AB73" s="571" t="s">
        <v>15</v>
      </c>
      <c r="AC73" s="571"/>
    </row>
    <row r="74" spans="1:30" ht="10.5" customHeight="1">
      <c r="C74" s="571" t="s">
        <v>39</v>
      </c>
      <c r="D74" s="571"/>
      <c r="E74" s="91"/>
      <c r="F74" s="68" t="s">
        <v>23</v>
      </c>
      <c r="G74" s="90" t="s">
        <v>23</v>
      </c>
      <c r="H74" s="90" t="s">
        <v>23</v>
      </c>
      <c r="I74" s="90" t="s">
        <v>23</v>
      </c>
      <c r="J74" s="90" t="s">
        <v>23</v>
      </c>
      <c r="K74" s="90" t="s">
        <v>23</v>
      </c>
      <c r="L74" s="90" t="s">
        <v>23</v>
      </c>
      <c r="M74" s="90" t="s">
        <v>23</v>
      </c>
      <c r="N74" s="90" t="s">
        <v>23</v>
      </c>
      <c r="O74" s="90" t="s">
        <v>23</v>
      </c>
      <c r="P74" s="90" t="s">
        <v>23</v>
      </c>
      <c r="Q74" s="90" t="s">
        <v>23</v>
      </c>
      <c r="R74" s="90" t="s">
        <v>23</v>
      </c>
      <c r="S74" s="90" t="s">
        <v>23</v>
      </c>
      <c r="T74" s="90" t="s">
        <v>23</v>
      </c>
      <c r="U74" s="90" t="s">
        <v>23</v>
      </c>
      <c r="V74" s="90" t="s">
        <v>23</v>
      </c>
      <c r="W74" s="90" t="s">
        <v>23</v>
      </c>
      <c r="X74" s="90" t="s">
        <v>23</v>
      </c>
      <c r="Y74" s="48"/>
      <c r="Z74" s="89"/>
      <c r="AB74" s="571" t="s">
        <v>39</v>
      </c>
      <c r="AC74" s="571"/>
    </row>
    <row r="75" spans="1:30" ht="10.5" customHeight="1">
      <c r="C75" s="571" t="s">
        <v>38</v>
      </c>
      <c r="D75" s="571"/>
      <c r="E75" s="91"/>
      <c r="F75" s="68" t="s">
        <v>23</v>
      </c>
      <c r="G75" s="90" t="s">
        <v>23</v>
      </c>
      <c r="H75" s="90" t="s">
        <v>23</v>
      </c>
      <c r="I75" s="90" t="s">
        <v>23</v>
      </c>
      <c r="J75" s="90" t="s">
        <v>23</v>
      </c>
      <c r="K75" s="90" t="s">
        <v>23</v>
      </c>
      <c r="L75" s="90" t="s">
        <v>23</v>
      </c>
      <c r="M75" s="90" t="s">
        <v>23</v>
      </c>
      <c r="N75" s="90" t="s">
        <v>23</v>
      </c>
      <c r="O75" s="90" t="s">
        <v>23</v>
      </c>
      <c r="P75" s="90" t="s">
        <v>23</v>
      </c>
      <c r="Q75" s="90" t="s">
        <v>23</v>
      </c>
      <c r="R75" s="90" t="s">
        <v>23</v>
      </c>
      <c r="S75" s="90" t="s">
        <v>23</v>
      </c>
      <c r="T75" s="90" t="s">
        <v>23</v>
      </c>
      <c r="U75" s="90" t="s">
        <v>23</v>
      </c>
      <c r="V75" s="90" t="s">
        <v>23</v>
      </c>
      <c r="W75" s="90" t="s">
        <v>23</v>
      </c>
      <c r="X75" s="90" t="s">
        <v>23</v>
      </c>
      <c r="Y75" s="48"/>
      <c r="Z75" s="89"/>
      <c r="AB75" s="571" t="s">
        <v>38</v>
      </c>
      <c r="AC75" s="571"/>
    </row>
    <row r="76" spans="1:30" ht="10.5" customHeight="1">
      <c r="C76" s="571" t="s">
        <v>37</v>
      </c>
      <c r="D76" s="571"/>
      <c r="E76" s="91"/>
      <c r="F76" s="68">
        <v>19</v>
      </c>
      <c r="G76" s="90" t="s">
        <v>23</v>
      </c>
      <c r="H76" s="90" t="s">
        <v>23</v>
      </c>
      <c r="I76" s="90">
        <v>13</v>
      </c>
      <c r="J76" s="90" t="s">
        <v>23</v>
      </c>
      <c r="K76" s="90" t="s">
        <v>23</v>
      </c>
      <c r="L76" s="90" t="s">
        <v>23</v>
      </c>
      <c r="M76" s="90" t="s">
        <v>23</v>
      </c>
      <c r="N76" s="90" t="s">
        <v>23</v>
      </c>
      <c r="O76" s="90">
        <v>1</v>
      </c>
      <c r="P76" s="90" t="s">
        <v>23</v>
      </c>
      <c r="Q76" s="90">
        <v>1</v>
      </c>
      <c r="R76" s="90">
        <v>2</v>
      </c>
      <c r="S76" s="90" t="s">
        <v>23</v>
      </c>
      <c r="T76" s="90">
        <v>2</v>
      </c>
      <c r="U76" s="90" t="s">
        <v>23</v>
      </c>
      <c r="V76" s="90" t="s">
        <v>23</v>
      </c>
      <c r="W76" s="90" t="s">
        <v>23</v>
      </c>
      <c r="X76" s="90" t="s">
        <v>23</v>
      </c>
      <c r="Y76" s="48"/>
      <c r="Z76" s="89"/>
      <c r="AB76" s="571" t="s">
        <v>37</v>
      </c>
      <c r="AC76" s="571"/>
    </row>
    <row r="77" spans="1:30" ht="10.5" customHeight="1">
      <c r="C77" s="571" t="s">
        <v>36</v>
      </c>
      <c r="D77" s="571"/>
      <c r="E77" s="91"/>
      <c r="F77" s="68" t="s">
        <v>23</v>
      </c>
      <c r="G77" s="90" t="s">
        <v>23</v>
      </c>
      <c r="H77" s="90" t="s">
        <v>23</v>
      </c>
      <c r="I77" s="90" t="s">
        <v>23</v>
      </c>
      <c r="J77" s="90" t="s">
        <v>23</v>
      </c>
      <c r="K77" s="90" t="s">
        <v>23</v>
      </c>
      <c r="L77" s="90" t="s">
        <v>23</v>
      </c>
      <c r="M77" s="90" t="s">
        <v>23</v>
      </c>
      <c r="N77" s="90" t="s">
        <v>23</v>
      </c>
      <c r="O77" s="90" t="s">
        <v>23</v>
      </c>
      <c r="P77" s="90" t="s">
        <v>23</v>
      </c>
      <c r="Q77" s="90" t="s">
        <v>23</v>
      </c>
      <c r="R77" s="90" t="s">
        <v>23</v>
      </c>
      <c r="S77" s="90" t="s">
        <v>23</v>
      </c>
      <c r="T77" s="90" t="s">
        <v>23</v>
      </c>
      <c r="U77" s="90" t="s">
        <v>23</v>
      </c>
      <c r="V77" s="90" t="s">
        <v>23</v>
      </c>
      <c r="W77" s="90" t="s">
        <v>23</v>
      </c>
      <c r="X77" s="90" t="s">
        <v>23</v>
      </c>
      <c r="Y77" s="48"/>
      <c r="Z77" s="89"/>
      <c r="AB77" s="571" t="s">
        <v>36</v>
      </c>
      <c r="AC77" s="571"/>
    </row>
    <row r="78" spans="1:30" ht="6" customHeight="1">
      <c r="A78" s="86"/>
      <c r="B78" s="86"/>
      <c r="C78" s="86"/>
      <c r="D78" s="86"/>
      <c r="E78" s="88"/>
      <c r="F78" s="87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8"/>
      <c r="Z78" s="87"/>
      <c r="AA78" s="86"/>
      <c r="AB78" s="86"/>
      <c r="AC78" s="86"/>
      <c r="AD78" s="86"/>
    </row>
    <row r="79" spans="1:30">
      <c r="A79" s="43" t="s">
        <v>30</v>
      </c>
      <c r="B79" s="40"/>
      <c r="C79" s="40"/>
      <c r="D79" s="40"/>
      <c r="E79" s="40"/>
      <c r="Z79" s="40"/>
      <c r="AA79" s="40"/>
      <c r="AB79" s="40"/>
      <c r="AC79" s="40"/>
      <c r="AD79" s="40"/>
    </row>
    <row r="80" spans="1:30">
      <c r="A80" s="42" t="s">
        <v>31</v>
      </c>
    </row>
    <row r="81" spans="1:30">
      <c r="A81" s="41" t="s">
        <v>35</v>
      </c>
      <c r="B81" s="40"/>
      <c r="C81" s="40"/>
      <c r="D81" s="40"/>
      <c r="E81" s="40"/>
      <c r="Z81" s="40"/>
      <c r="AA81" s="40"/>
      <c r="AB81" s="40"/>
      <c r="AC81" s="40"/>
      <c r="AD81" s="40"/>
    </row>
    <row r="82" spans="1:30">
      <c r="A82" s="39" t="s">
        <v>33</v>
      </c>
    </row>
  </sheetData>
  <mergeCells count="48">
    <mergeCell ref="AB77:AC77"/>
    <mergeCell ref="AB72:AC72"/>
    <mergeCell ref="AB73:AC73"/>
    <mergeCell ref="AB74:AC74"/>
    <mergeCell ref="AB75:AC75"/>
    <mergeCell ref="AC5:AD5"/>
    <mergeCell ref="AB76:AC76"/>
    <mergeCell ref="AB57:AC57"/>
    <mergeCell ref="AB63:AC63"/>
    <mergeCell ref="AB14:AC14"/>
    <mergeCell ref="AB21:AC21"/>
    <mergeCell ref="AB27:AC27"/>
    <mergeCell ref="AB29:AC29"/>
    <mergeCell ref="AB50:AC50"/>
    <mergeCell ref="AB65:AC65"/>
    <mergeCell ref="AB71:AC71"/>
    <mergeCell ref="AB39:AC39"/>
    <mergeCell ref="AB40:AC40"/>
    <mergeCell ref="AB41:AC41"/>
    <mergeCell ref="AB35:AC35"/>
    <mergeCell ref="AB36:AC36"/>
    <mergeCell ref="C77:D77"/>
    <mergeCell ref="C65:D65"/>
    <mergeCell ref="C71:D71"/>
    <mergeCell ref="C39:D39"/>
    <mergeCell ref="C40:D40"/>
    <mergeCell ref="AB37:AC37"/>
    <mergeCell ref="AB38:AC38"/>
    <mergeCell ref="C76:D76"/>
    <mergeCell ref="C75:D75"/>
    <mergeCell ref="C57:D57"/>
    <mergeCell ref="C63:D63"/>
    <mergeCell ref="C37:D37"/>
    <mergeCell ref="C38:D38"/>
    <mergeCell ref="F4:F5"/>
    <mergeCell ref="P4:P5"/>
    <mergeCell ref="C72:D72"/>
    <mergeCell ref="C73:D73"/>
    <mergeCell ref="C74:D74"/>
    <mergeCell ref="D4:E4"/>
    <mergeCell ref="C41:D41"/>
    <mergeCell ref="C50:D50"/>
    <mergeCell ref="C14:D14"/>
    <mergeCell ref="C21:D21"/>
    <mergeCell ref="C27:D27"/>
    <mergeCell ref="C29:D29"/>
    <mergeCell ref="C35:D35"/>
    <mergeCell ref="C36:D36"/>
  </mergeCells>
  <phoneticPr fontId="1"/>
  <printOptions gridLinesSet="0"/>
  <pageMargins left="0.78740157480314965" right="0.78740157480314965" top="0.99" bottom="0.78" header="0.51181102362204722" footer="0.11811023622047245"/>
  <pageSetup paperSize="9" orientation="portrait" r:id="rId1"/>
  <headerFooter alignWithMargins="0"/>
  <colBreaks count="1" manualBreakCount="1">
    <brk id="15" max="1048575" man="1"/>
  </col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2"/>
  <sheetViews>
    <sheetView showGridLines="0" zoomScale="125" zoomScaleNormal="125" workbookViewId="0"/>
  </sheetViews>
  <sheetFormatPr defaultColWidth="11.25" defaultRowHeight="10.5"/>
  <cols>
    <col min="1" max="3" width="1.125" style="39" customWidth="1"/>
    <col min="4" max="4" width="9.875" style="39" customWidth="1"/>
    <col min="5" max="5" width="1.125" style="39" customWidth="1"/>
    <col min="6" max="6" width="7.375" style="39" customWidth="1"/>
    <col min="7" max="15" width="7.25" style="39" customWidth="1"/>
    <col min="16" max="16" width="8" style="39" customWidth="1"/>
    <col min="17" max="17" width="8.25" style="39" customWidth="1"/>
    <col min="18" max="19" width="8" style="39" customWidth="1"/>
    <col min="20" max="20" width="8.375" style="39" customWidth="1"/>
    <col min="21" max="21" width="8.25" style="39" customWidth="1"/>
    <col min="22" max="23" width="7.625" style="39" customWidth="1"/>
    <col min="24" max="24" width="7.375" style="39" customWidth="1"/>
    <col min="25" max="28" width="1.125" style="39" customWidth="1"/>
    <col min="29" max="29" width="9.875" style="39" customWidth="1"/>
    <col min="30" max="30" width="1.125" style="39" customWidth="1"/>
    <col min="31" max="16384" width="11.25" style="39"/>
  </cols>
  <sheetData>
    <row r="1" spans="1:30" ht="13.5">
      <c r="I1" s="85"/>
      <c r="J1" s="105" t="s">
        <v>55</v>
      </c>
      <c r="M1" s="105"/>
      <c r="N1" s="105"/>
      <c r="O1" s="105"/>
      <c r="P1" s="105" t="s">
        <v>54</v>
      </c>
      <c r="Q1" s="105"/>
      <c r="R1" s="105"/>
      <c r="S1" s="105"/>
      <c r="T1" s="105"/>
    </row>
    <row r="2" spans="1:30" ht="4.5" customHeight="1">
      <c r="I2" s="82"/>
    </row>
    <row r="3" spans="1:30" ht="1.5" customHeight="1"/>
    <row r="4" spans="1:30">
      <c r="A4" s="94"/>
      <c r="B4" s="94"/>
      <c r="C4" s="94"/>
      <c r="D4" s="572" t="s">
        <v>47</v>
      </c>
      <c r="E4" s="572"/>
      <c r="F4" s="569" t="s">
        <v>48</v>
      </c>
      <c r="G4" s="104" t="s">
        <v>0</v>
      </c>
      <c r="H4" s="104"/>
      <c r="I4" s="104"/>
      <c r="J4" s="104"/>
      <c r="K4" s="104"/>
      <c r="L4" s="104" t="s">
        <v>1</v>
      </c>
      <c r="M4" s="104"/>
      <c r="N4" s="104"/>
      <c r="O4" s="104"/>
      <c r="P4" s="570" t="s">
        <v>41</v>
      </c>
      <c r="Q4" s="104" t="s">
        <v>2</v>
      </c>
      <c r="R4" s="104"/>
      <c r="S4" s="104"/>
      <c r="T4" s="104"/>
      <c r="U4" s="104" t="s">
        <v>3</v>
      </c>
      <c r="V4" s="104"/>
      <c r="W4" s="104"/>
      <c r="X4" s="103"/>
      <c r="Y4" s="103"/>
      <c r="Z4" s="102" t="s">
        <v>47</v>
      </c>
      <c r="AA4" s="94"/>
      <c r="AB4" s="94"/>
      <c r="AC4" s="94"/>
      <c r="AD4" s="94"/>
    </row>
    <row r="5" spans="1:30" ht="13.5" customHeight="1">
      <c r="A5" s="101" t="s">
        <v>46</v>
      </c>
      <c r="B5" s="86"/>
      <c r="C5" s="86"/>
      <c r="D5" s="86"/>
      <c r="E5" s="86"/>
      <c r="F5" s="569"/>
      <c r="G5" s="99" t="s">
        <v>4</v>
      </c>
      <c r="H5" s="100" t="s">
        <v>5</v>
      </c>
      <c r="I5" s="100" t="s">
        <v>6</v>
      </c>
      <c r="J5" s="100" t="s">
        <v>7</v>
      </c>
      <c r="K5" s="99" t="s">
        <v>8</v>
      </c>
      <c r="L5" s="99" t="s">
        <v>4</v>
      </c>
      <c r="M5" s="100" t="s">
        <v>5</v>
      </c>
      <c r="N5" s="100" t="s">
        <v>6</v>
      </c>
      <c r="O5" s="100" t="s">
        <v>7</v>
      </c>
      <c r="P5" s="570"/>
      <c r="Q5" s="99" t="s">
        <v>9</v>
      </c>
      <c r="R5" s="99" t="s">
        <v>27</v>
      </c>
      <c r="S5" s="99" t="s">
        <v>11</v>
      </c>
      <c r="T5" s="100" t="s">
        <v>12</v>
      </c>
      <c r="U5" s="99" t="s">
        <v>13</v>
      </c>
      <c r="V5" s="99" t="s">
        <v>14</v>
      </c>
      <c r="W5" s="99" t="s">
        <v>15</v>
      </c>
      <c r="X5" s="98" t="s">
        <v>16</v>
      </c>
      <c r="Y5" s="97"/>
      <c r="Z5" s="86"/>
      <c r="AA5" s="86"/>
      <c r="AB5" s="86"/>
      <c r="AC5" s="574" t="s">
        <v>46</v>
      </c>
      <c r="AD5" s="574"/>
    </row>
    <row r="6" spans="1:30" ht="6" customHeight="1">
      <c r="A6" s="94"/>
      <c r="B6" s="94"/>
      <c r="C6" s="94"/>
      <c r="D6" s="94"/>
      <c r="E6" s="96"/>
      <c r="Z6" s="95"/>
      <c r="AA6" s="94"/>
      <c r="AB6" s="94"/>
      <c r="AC6" s="94"/>
      <c r="AD6" s="94"/>
    </row>
    <row r="7" spans="1:30">
      <c r="E7" s="91"/>
      <c r="K7" s="57" t="s">
        <v>17</v>
      </c>
      <c r="N7" s="57" t="s">
        <v>18</v>
      </c>
      <c r="Q7" s="66" t="s">
        <v>19</v>
      </c>
      <c r="T7" s="66" t="s">
        <v>20</v>
      </c>
      <c r="Z7" s="89"/>
    </row>
    <row r="8" spans="1:30" ht="10.5" customHeight="1">
      <c r="D8" s="65" t="s">
        <v>53</v>
      </c>
      <c r="E8" s="91"/>
      <c r="F8" s="52">
        <v>13873</v>
      </c>
      <c r="G8" s="52">
        <v>24</v>
      </c>
      <c r="H8" s="52">
        <v>30</v>
      </c>
      <c r="I8" s="52">
        <v>8642</v>
      </c>
      <c r="J8" s="52">
        <v>300</v>
      </c>
      <c r="K8" s="50" t="s">
        <v>23</v>
      </c>
      <c r="L8" s="52">
        <v>113</v>
      </c>
      <c r="M8" s="52">
        <v>72</v>
      </c>
      <c r="N8" s="52">
        <v>2085</v>
      </c>
      <c r="O8" s="52">
        <v>677</v>
      </c>
      <c r="P8" s="52">
        <v>6</v>
      </c>
      <c r="Q8" s="52">
        <v>92</v>
      </c>
      <c r="R8" s="52">
        <v>81</v>
      </c>
      <c r="S8" s="52">
        <v>56</v>
      </c>
      <c r="T8" s="52">
        <v>416</v>
      </c>
      <c r="U8" s="52">
        <v>836</v>
      </c>
      <c r="V8" s="50" t="s">
        <v>23</v>
      </c>
      <c r="W8" s="52">
        <v>437</v>
      </c>
      <c r="X8" s="52">
        <v>6</v>
      </c>
      <c r="Y8" s="48"/>
      <c r="Z8" s="89"/>
      <c r="AC8" s="65" t="s">
        <v>51</v>
      </c>
    </row>
    <row r="9" spans="1:30" ht="10.5" customHeight="1">
      <c r="D9" s="64" t="s">
        <v>25</v>
      </c>
      <c r="E9" s="91"/>
      <c r="F9" s="52">
        <v>13712</v>
      </c>
      <c r="G9" s="52">
        <v>49</v>
      </c>
      <c r="H9" s="52">
        <v>30</v>
      </c>
      <c r="I9" s="52">
        <v>8436</v>
      </c>
      <c r="J9" s="52">
        <v>339</v>
      </c>
      <c r="K9" s="50" t="s">
        <v>23</v>
      </c>
      <c r="L9" s="52">
        <v>118</v>
      </c>
      <c r="M9" s="52">
        <v>93</v>
      </c>
      <c r="N9" s="52">
        <v>2104</v>
      </c>
      <c r="O9" s="52">
        <v>639</v>
      </c>
      <c r="P9" s="52">
        <v>8</v>
      </c>
      <c r="Q9" s="52">
        <v>118</v>
      </c>
      <c r="R9" s="52">
        <v>111</v>
      </c>
      <c r="S9" s="52">
        <v>50</v>
      </c>
      <c r="T9" s="52">
        <v>465</v>
      </c>
      <c r="U9" s="52">
        <v>850</v>
      </c>
      <c r="V9" s="50" t="s">
        <v>23</v>
      </c>
      <c r="W9" s="52">
        <v>297</v>
      </c>
      <c r="X9" s="52">
        <v>5</v>
      </c>
      <c r="Y9" s="48"/>
      <c r="Z9" s="89"/>
      <c r="AC9" s="65" t="s">
        <v>25</v>
      </c>
    </row>
    <row r="10" spans="1:30" ht="10.5" customHeight="1">
      <c r="D10" s="64" t="s">
        <v>26</v>
      </c>
      <c r="E10" s="91"/>
      <c r="F10" s="52">
        <v>14068</v>
      </c>
      <c r="G10" s="52">
        <v>45</v>
      </c>
      <c r="H10" s="52">
        <v>10</v>
      </c>
      <c r="I10" s="52">
        <v>8816</v>
      </c>
      <c r="J10" s="52">
        <v>428</v>
      </c>
      <c r="K10" s="50" t="s">
        <v>23</v>
      </c>
      <c r="L10" s="52">
        <v>132</v>
      </c>
      <c r="M10" s="52">
        <v>73</v>
      </c>
      <c r="N10" s="52">
        <v>2243</v>
      </c>
      <c r="O10" s="52">
        <v>603</v>
      </c>
      <c r="P10" s="52">
        <v>6</v>
      </c>
      <c r="Q10" s="52">
        <v>115</v>
      </c>
      <c r="R10" s="52">
        <v>82</v>
      </c>
      <c r="S10" s="52">
        <v>43</v>
      </c>
      <c r="T10" s="52">
        <v>434</v>
      </c>
      <c r="U10" s="52">
        <v>726</v>
      </c>
      <c r="V10" s="50" t="s">
        <v>23</v>
      </c>
      <c r="W10" s="52">
        <v>307</v>
      </c>
      <c r="X10" s="52">
        <v>5</v>
      </c>
      <c r="Y10" s="48"/>
      <c r="Z10" s="89"/>
      <c r="AC10" s="65" t="s">
        <v>26</v>
      </c>
    </row>
    <row r="11" spans="1:30" ht="10.5" customHeight="1">
      <c r="D11" s="64" t="s">
        <v>44</v>
      </c>
      <c r="E11" s="91"/>
      <c r="F11" s="52">
        <v>14084</v>
      </c>
      <c r="G11" s="52">
        <v>38</v>
      </c>
      <c r="H11" s="52">
        <v>10</v>
      </c>
      <c r="I11" s="52">
        <v>8806</v>
      </c>
      <c r="J11" s="52">
        <v>439</v>
      </c>
      <c r="K11" s="50" t="s">
        <v>23</v>
      </c>
      <c r="L11" s="52">
        <v>158</v>
      </c>
      <c r="M11" s="52">
        <v>79</v>
      </c>
      <c r="N11" s="52">
        <v>2164</v>
      </c>
      <c r="O11" s="52">
        <v>643</v>
      </c>
      <c r="P11" s="52">
        <v>15</v>
      </c>
      <c r="Q11" s="52">
        <v>97</v>
      </c>
      <c r="R11" s="52">
        <v>62</v>
      </c>
      <c r="S11" s="52">
        <v>40</v>
      </c>
      <c r="T11" s="52">
        <v>403</v>
      </c>
      <c r="U11" s="52">
        <v>815</v>
      </c>
      <c r="V11" s="50" t="s">
        <v>23</v>
      </c>
      <c r="W11" s="52">
        <v>313</v>
      </c>
      <c r="X11" s="52">
        <v>2</v>
      </c>
      <c r="Y11" s="48"/>
      <c r="Z11" s="89"/>
      <c r="AC11" s="65" t="s">
        <v>44</v>
      </c>
    </row>
    <row r="12" spans="1:30" ht="10.5" customHeight="1">
      <c r="D12" s="58" t="s">
        <v>52</v>
      </c>
      <c r="E12" s="93"/>
      <c r="F12" s="71">
        <v>14534</v>
      </c>
      <c r="G12" s="71">
        <v>60</v>
      </c>
      <c r="H12" s="71">
        <v>6</v>
      </c>
      <c r="I12" s="71">
        <v>9268</v>
      </c>
      <c r="J12" s="71">
        <v>540</v>
      </c>
      <c r="K12" s="72" t="s">
        <v>23</v>
      </c>
      <c r="L12" s="71">
        <v>205</v>
      </c>
      <c r="M12" s="71">
        <v>40</v>
      </c>
      <c r="N12" s="71">
        <v>2134</v>
      </c>
      <c r="O12" s="71">
        <v>591</v>
      </c>
      <c r="P12" s="71">
        <v>15</v>
      </c>
      <c r="Q12" s="71">
        <v>76</v>
      </c>
      <c r="R12" s="71">
        <v>62</v>
      </c>
      <c r="S12" s="71">
        <v>35</v>
      </c>
      <c r="T12" s="71">
        <v>442</v>
      </c>
      <c r="U12" s="71">
        <v>776</v>
      </c>
      <c r="V12" s="72" t="s">
        <v>23</v>
      </c>
      <c r="W12" s="71">
        <v>280</v>
      </c>
      <c r="X12" s="71">
        <v>4</v>
      </c>
      <c r="Y12" s="60"/>
      <c r="Z12" s="89"/>
      <c r="AC12" s="66" t="s">
        <v>50</v>
      </c>
      <c r="AD12" s="57"/>
    </row>
    <row r="13" spans="1:30" ht="3.75" customHeight="1">
      <c r="E13" s="91"/>
      <c r="V13" s="65"/>
      <c r="Z13" s="89"/>
    </row>
    <row r="14" spans="1:30" ht="10.5" customHeight="1">
      <c r="C14" s="571" t="s">
        <v>43</v>
      </c>
      <c r="D14" s="571"/>
      <c r="E14" s="91"/>
      <c r="V14" s="65"/>
      <c r="Z14" s="89"/>
      <c r="AB14" s="571" t="s">
        <v>43</v>
      </c>
      <c r="AC14" s="571"/>
    </row>
    <row r="15" spans="1:30" ht="10.5" customHeight="1">
      <c r="D15" s="46" t="s">
        <v>4</v>
      </c>
      <c r="E15" s="91"/>
      <c r="F15" s="52">
        <v>23</v>
      </c>
      <c r="G15" s="50" t="s">
        <v>23</v>
      </c>
      <c r="H15" s="50" t="s">
        <v>23</v>
      </c>
      <c r="I15" s="50">
        <v>10</v>
      </c>
      <c r="J15" s="50">
        <v>3</v>
      </c>
      <c r="K15" s="50" t="s">
        <v>23</v>
      </c>
      <c r="L15" s="50">
        <v>2</v>
      </c>
      <c r="M15" s="50" t="s">
        <v>23</v>
      </c>
      <c r="N15" s="50">
        <v>3</v>
      </c>
      <c r="O15" s="50" t="s">
        <v>23</v>
      </c>
      <c r="P15" s="50" t="s">
        <v>23</v>
      </c>
      <c r="Q15" s="50" t="s">
        <v>23</v>
      </c>
      <c r="R15" s="50" t="s">
        <v>23</v>
      </c>
      <c r="S15" s="50" t="s">
        <v>23</v>
      </c>
      <c r="T15" s="50">
        <v>2</v>
      </c>
      <c r="U15" s="50">
        <v>2</v>
      </c>
      <c r="V15" s="50" t="s">
        <v>23</v>
      </c>
      <c r="W15" s="50">
        <v>1</v>
      </c>
      <c r="X15" s="50" t="s">
        <v>23</v>
      </c>
      <c r="Y15" s="48"/>
      <c r="Z15" s="89"/>
      <c r="AC15" s="46" t="s">
        <v>4</v>
      </c>
    </row>
    <row r="16" spans="1:30" ht="10.5" customHeight="1">
      <c r="D16" s="46" t="s">
        <v>5</v>
      </c>
      <c r="E16" s="91"/>
      <c r="F16" s="52">
        <v>4</v>
      </c>
      <c r="G16" s="50" t="s">
        <v>23</v>
      </c>
      <c r="H16" s="50" t="s">
        <v>23</v>
      </c>
      <c r="I16" s="50">
        <v>2</v>
      </c>
      <c r="J16" s="50" t="s">
        <v>23</v>
      </c>
      <c r="K16" s="50" t="s">
        <v>23</v>
      </c>
      <c r="L16" s="50" t="s">
        <v>23</v>
      </c>
      <c r="M16" s="50" t="s">
        <v>23</v>
      </c>
      <c r="N16" s="50">
        <v>1</v>
      </c>
      <c r="O16" s="50" t="s">
        <v>23</v>
      </c>
      <c r="P16" s="50" t="s">
        <v>23</v>
      </c>
      <c r="Q16" s="50" t="s">
        <v>23</v>
      </c>
      <c r="R16" s="50" t="s">
        <v>23</v>
      </c>
      <c r="S16" s="50" t="s">
        <v>23</v>
      </c>
      <c r="T16" s="50" t="s">
        <v>23</v>
      </c>
      <c r="U16" s="50" t="s">
        <v>23</v>
      </c>
      <c r="V16" s="50" t="s">
        <v>23</v>
      </c>
      <c r="W16" s="50">
        <v>1</v>
      </c>
      <c r="X16" s="50" t="s">
        <v>23</v>
      </c>
      <c r="Y16" s="48"/>
      <c r="Z16" s="89"/>
      <c r="AC16" s="46" t="s">
        <v>5</v>
      </c>
    </row>
    <row r="17" spans="3:29" ht="10.5" customHeight="1">
      <c r="D17" s="46" t="s">
        <v>6</v>
      </c>
      <c r="E17" s="91"/>
      <c r="F17" s="52">
        <v>6935</v>
      </c>
      <c r="G17" s="50">
        <v>16</v>
      </c>
      <c r="H17" s="50">
        <v>4</v>
      </c>
      <c r="I17" s="50">
        <v>4447</v>
      </c>
      <c r="J17" s="50">
        <v>216</v>
      </c>
      <c r="K17" s="50" t="s">
        <v>23</v>
      </c>
      <c r="L17" s="50">
        <v>97</v>
      </c>
      <c r="M17" s="50">
        <v>22</v>
      </c>
      <c r="N17" s="50">
        <v>963</v>
      </c>
      <c r="O17" s="50">
        <v>215</v>
      </c>
      <c r="P17" s="50">
        <v>7</v>
      </c>
      <c r="Q17" s="50">
        <v>35</v>
      </c>
      <c r="R17" s="50">
        <v>20</v>
      </c>
      <c r="S17" s="50">
        <v>13</v>
      </c>
      <c r="T17" s="50">
        <v>192</v>
      </c>
      <c r="U17" s="50">
        <v>499</v>
      </c>
      <c r="V17" s="50" t="s">
        <v>23</v>
      </c>
      <c r="W17" s="50">
        <v>186</v>
      </c>
      <c r="X17" s="50">
        <v>3</v>
      </c>
      <c r="Y17" s="48"/>
      <c r="Z17" s="89"/>
      <c r="AC17" s="46" t="s">
        <v>6</v>
      </c>
    </row>
    <row r="18" spans="3:29" ht="10.5" customHeight="1">
      <c r="D18" s="46" t="s">
        <v>7</v>
      </c>
      <c r="E18" s="91"/>
      <c r="F18" s="50">
        <v>522</v>
      </c>
      <c r="G18" s="50" t="s">
        <v>23</v>
      </c>
      <c r="H18" s="50" t="s">
        <v>23</v>
      </c>
      <c r="I18" s="50">
        <v>333</v>
      </c>
      <c r="J18" s="50">
        <v>19</v>
      </c>
      <c r="K18" s="50" t="s">
        <v>23</v>
      </c>
      <c r="L18" s="50">
        <v>10</v>
      </c>
      <c r="M18" s="50">
        <v>2</v>
      </c>
      <c r="N18" s="50">
        <v>73</v>
      </c>
      <c r="O18" s="50">
        <v>13</v>
      </c>
      <c r="P18" s="50" t="s">
        <v>23</v>
      </c>
      <c r="Q18" s="50">
        <v>1</v>
      </c>
      <c r="R18" s="50">
        <v>1</v>
      </c>
      <c r="S18" s="50">
        <v>2</v>
      </c>
      <c r="T18" s="50">
        <v>18</v>
      </c>
      <c r="U18" s="50">
        <v>40</v>
      </c>
      <c r="V18" s="50" t="s">
        <v>23</v>
      </c>
      <c r="W18" s="50">
        <v>10</v>
      </c>
      <c r="X18" s="50" t="s">
        <v>23</v>
      </c>
      <c r="Y18" s="48"/>
      <c r="Z18" s="89"/>
      <c r="AC18" s="46" t="s">
        <v>7</v>
      </c>
    </row>
    <row r="19" spans="3:29" ht="10.5" customHeight="1">
      <c r="D19" s="46" t="s">
        <v>8</v>
      </c>
      <c r="E19" s="91"/>
      <c r="F19" s="50" t="s">
        <v>23</v>
      </c>
      <c r="G19" s="50" t="s">
        <v>23</v>
      </c>
      <c r="H19" s="50" t="s">
        <v>23</v>
      </c>
      <c r="I19" s="50" t="s">
        <v>23</v>
      </c>
      <c r="J19" s="50" t="s">
        <v>23</v>
      </c>
      <c r="K19" s="50" t="s">
        <v>23</v>
      </c>
      <c r="L19" s="50" t="s">
        <v>23</v>
      </c>
      <c r="M19" s="50" t="s">
        <v>23</v>
      </c>
      <c r="N19" s="50" t="s">
        <v>23</v>
      </c>
      <c r="O19" s="50" t="s">
        <v>23</v>
      </c>
      <c r="P19" s="50" t="s">
        <v>23</v>
      </c>
      <c r="Q19" s="50" t="s">
        <v>23</v>
      </c>
      <c r="R19" s="50" t="s">
        <v>23</v>
      </c>
      <c r="S19" s="50" t="s">
        <v>23</v>
      </c>
      <c r="T19" s="50" t="s">
        <v>23</v>
      </c>
      <c r="U19" s="50" t="s">
        <v>23</v>
      </c>
      <c r="V19" s="50" t="s">
        <v>23</v>
      </c>
      <c r="W19" s="50" t="s">
        <v>23</v>
      </c>
      <c r="X19" s="50" t="s">
        <v>23</v>
      </c>
      <c r="Y19" s="48"/>
      <c r="Z19" s="89"/>
      <c r="AC19" s="46" t="s">
        <v>8</v>
      </c>
    </row>
    <row r="20" spans="3:29" ht="3" customHeight="1">
      <c r="E20" s="91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48"/>
      <c r="Z20" s="89"/>
    </row>
    <row r="21" spans="3:29" ht="10.5" customHeight="1">
      <c r="C21" s="571" t="s">
        <v>42</v>
      </c>
      <c r="D21" s="571"/>
      <c r="E21" s="91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48"/>
      <c r="Z21" s="89"/>
      <c r="AB21" s="571" t="s">
        <v>42</v>
      </c>
      <c r="AC21" s="571"/>
    </row>
    <row r="22" spans="3:29" ht="10.5" customHeight="1">
      <c r="D22" s="46" t="s">
        <v>4</v>
      </c>
      <c r="E22" s="91"/>
      <c r="F22" s="52">
        <v>49</v>
      </c>
      <c r="G22" s="50">
        <v>1</v>
      </c>
      <c r="H22" s="50" t="s">
        <v>23</v>
      </c>
      <c r="I22" s="50">
        <v>11</v>
      </c>
      <c r="J22" s="50">
        <v>1</v>
      </c>
      <c r="K22" s="50" t="s">
        <v>23</v>
      </c>
      <c r="L22" s="50">
        <v>17</v>
      </c>
      <c r="M22" s="50" t="s">
        <v>23</v>
      </c>
      <c r="N22" s="50">
        <v>8</v>
      </c>
      <c r="O22" s="50">
        <v>2</v>
      </c>
      <c r="P22" s="50" t="s">
        <v>23</v>
      </c>
      <c r="Q22" s="50">
        <v>1</v>
      </c>
      <c r="R22" s="50">
        <v>2</v>
      </c>
      <c r="S22" s="50" t="s">
        <v>23</v>
      </c>
      <c r="T22" s="50">
        <v>1</v>
      </c>
      <c r="U22" s="50">
        <v>4</v>
      </c>
      <c r="V22" s="50" t="s">
        <v>23</v>
      </c>
      <c r="W22" s="50">
        <v>1</v>
      </c>
      <c r="X22" s="50" t="s">
        <v>23</v>
      </c>
      <c r="Y22" s="48"/>
      <c r="Z22" s="89"/>
      <c r="AC22" s="46" t="s">
        <v>4</v>
      </c>
    </row>
    <row r="23" spans="3:29" ht="10.5" customHeight="1">
      <c r="D23" s="46" t="s">
        <v>5</v>
      </c>
      <c r="E23" s="91"/>
      <c r="F23" s="52">
        <v>13</v>
      </c>
      <c r="G23" s="50" t="s">
        <v>23</v>
      </c>
      <c r="H23" s="50" t="s">
        <v>23</v>
      </c>
      <c r="I23" s="50">
        <v>3</v>
      </c>
      <c r="J23" s="50">
        <v>1</v>
      </c>
      <c r="K23" s="50" t="s">
        <v>23</v>
      </c>
      <c r="L23" s="50" t="s">
        <v>23</v>
      </c>
      <c r="M23" s="50">
        <v>1</v>
      </c>
      <c r="N23" s="50">
        <v>4</v>
      </c>
      <c r="O23" s="50">
        <v>2</v>
      </c>
      <c r="P23" s="50" t="s">
        <v>23</v>
      </c>
      <c r="Q23" s="50" t="s">
        <v>23</v>
      </c>
      <c r="R23" s="50" t="s">
        <v>23</v>
      </c>
      <c r="S23" s="50" t="s">
        <v>23</v>
      </c>
      <c r="T23" s="50">
        <v>2</v>
      </c>
      <c r="U23" s="50" t="s">
        <v>23</v>
      </c>
      <c r="V23" s="50" t="s">
        <v>23</v>
      </c>
      <c r="W23" s="50" t="s">
        <v>23</v>
      </c>
      <c r="X23" s="50" t="s">
        <v>23</v>
      </c>
      <c r="Y23" s="48"/>
      <c r="Z23" s="89"/>
      <c r="AC23" s="46" t="s">
        <v>5</v>
      </c>
    </row>
    <row r="24" spans="3:29" ht="10.5" customHeight="1">
      <c r="D24" s="46" t="s">
        <v>6</v>
      </c>
      <c r="E24" s="91"/>
      <c r="F24" s="52">
        <v>1035</v>
      </c>
      <c r="G24" s="50">
        <v>4</v>
      </c>
      <c r="H24" s="50" t="s">
        <v>23</v>
      </c>
      <c r="I24" s="50">
        <v>521</v>
      </c>
      <c r="J24" s="50">
        <v>25</v>
      </c>
      <c r="K24" s="50" t="s">
        <v>23</v>
      </c>
      <c r="L24" s="50">
        <v>37</v>
      </c>
      <c r="M24" s="50">
        <v>6</v>
      </c>
      <c r="N24" s="50">
        <v>169</v>
      </c>
      <c r="O24" s="50">
        <v>28</v>
      </c>
      <c r="P24" s="50">
        <v>2</v>
      </c>
      <c r="Q24" s="50">
        <v>5</v>
      </c>
      <c r="R24" s="50">
        <v>7</v>
      </c>
      <c r="S24" s="50">
        <v>4</v>
      </c>
      <c r="T24" s="50">
        <v>52</v>
      </c>
      <c r="U24" s="50">
        <v>130</v>
      </c>
      <c r="V24" s="50" t="s">
        <v>23</v>
      </c>
      <c r="W24" s="50">
        <v>45</v>
      </c>
      <c r="X24" s="50" t="s">
        <v>23</v>
      </c>
      <c r="Y24" s="48"/>
      <c r="Z24" s="89"/>
      <c r="AC24" s="46" t="s">
        <v>6</v>
      </c>
    </row>
    <row r="25" spans="3:29" ht="10.5" customHeight="1">
      <c r="D25" s="46" t="s">
        <v>7</v>
      </c>
      <c r="E25" s="91"/>
      <c r="F25" s="52">
        <v>503</v>
      </c>
      <c r="G25" s="50" t="s">
        <v>23</v>
      </c>
      <c r="H25" s="50" t="s">
        <v>23</v>
      </c>
      <c r="I25" s="50">
        <v>302</v>
      </c>
      <c r="J25" s="50">
        <v>14</v>
      </c>
      <c r="K25" s="50" t="s">
        <v>23</v>
      </c>
      <c r="L25" s="50">
        <v>9</v>
      </c>
      <c r="M25" s="50" t="s">
        <v>23</v>
      </c>
      <c r="N25" s="50">
        <v>73</v>
      </c>
      <c r="O25" s="50">
        <v>13</v>
      </c>
      <c r="P25" s="50" t="s">
        <v>23</v>
      </c>
      <c r="Q25" s="50">
        <v>2</v>
      </c>
      <c r="R25" s="50">
        <v>2</v>
      </c>
      <c r="S25" s="50" t="s">
        <v>23</v>
      </c>
      <c r="T25" s="50">
        <v>21</v>
      </c>
      <c r="U25" s="50">
        <v>52</v>
      </c>
      <c r="V25" s="50" t="s">
        <v>23</v>
      </c>
      <c r="W25" s="50">
        <v>15</v>
      </c>
      <c r="X25" s="50" t="s">
        <v>23</v>
      </c>
      <c r="Y25" s="48"/>
      <c r="Z25" s="89"/>
      <c r="AC25" s="46" t="s">
        <v>7</v>
      </c>
    </row>
    <row r="26" spans="3:29" ht="3" customHeight="1">
      <c r="E26" s="91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48"/>
      <c r="Z26" s="89"/>
    </row>
    <row r="27" spans="3:29" ht="10.5" customHeight="1">
      <c r="C27" s="571" t="s">
        <v>41</v>
      </c>
      <c r="D27" s="571"/>
      <c r="E27" s="91"/>
      <c r="F27" s="50">
        <v>4</v>
      </c>
      <c r="G27" s="50" t="s">
        <v>23</v>
      </c>
      <c r="H27" s="50" t="s">
        <v>23</v>
      </c>
      <c r="I27" s="50">
        <v>3</v>
      </c>
      <c r="J27" s="50">
        <v>1</v>
      </c>
      <c r="K27" s="50" t="s">
        <v>23</v>
      </c>
      <c r="L27" s="50" t="s">
        <v>23</v>
      </c>
      <c r="M27" s="50" t="s">
        <v>23</v>
      </c>
      <c r="N27" s="50" t="s">
        <v>23</v>
      </c>
      <c r="O27" s="50" t="s">
        <v>23</v>
      </c>
      <c r="P27" s="50" t="s">
        <v>23</v>
      </c>
      <c r="Q27" s="50" t="s">
        <v>23</v>
      </c>
      <c r="R27" s="50" t="s">
        <v>23</v>
      </c>
      <c r="S27" s="50" t="s">
        <v>23</v>
      </c>
      <c r="T27" s="50" t="s">
        <v>23</v>
      </c>
      <c r="U27" s="50" t="s">
        <v>23</v>
      </c>
      <c r="V27" s="50" t="s">
        <v>23</v>
      </c>
      <c r="W27" s="50" t="s">
        <v>23</v>
      </c>
      <c r="X27" s="50" t="s">
        <v>23</v>
      </c>
      <c r="Y27" s="48"/>
      <c r="Z27" s="89"/>
      <c r="AB27" s="571" t="s">
        <v>41</v>
      </c>
      <c r="AC27" s="571"/>
    </row>
    <row r="28" spans="3:29" ht="3" customHeight="1">
      <c r="E28" s="91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48"/>
      <c r="Z28" s="89"/>
    </row>
    <row r="29" spans="3:29" ht="10.5" customHeight="1">
      <c r="C29" s="571" t="s">
        <v>40</v>
      </c>
      <c r="D29" s="571"/>
      <c r="E29" s="91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48"/>
      <c r="Z29" s="89"/>
      <c r="AB29" s="571" t="s">
        <v>40</v>
      </c>
      <c r="AC29" s="571"/>
    </row>
    <row r="30" spans="3:29" ht="10.5" customHeight="1">
      <c r="D30" s="46" t="s">
        <v>9</v>
      </c>
      <c r="E30" s="91"/>
      <c r="F30" s="52">
        <v>297</v>
      </c>
      <c r="G30" s="50">
        <v>1</v>
      </c>
      <c r="H30" s="50" t="s">
        <v>23</v>
      </c>
      <c r="I30" s="50">
        <v>215</v>
      </c>
      <c r="J30" s="50">
        <v>7</v>
      </c>
      <c r="K30" s="50" t="s">
        <v>23</v>
      </c>
      <c r="L30" s="50">
        <v>3</v>
      </c>
      <c r="M30" s="50" t="s">
        <v>23</v>
      </c>
      <c r="N30" s="50">
        <v>38</v>
      </c>
      <c r="O30" s="50">
        <v>16</v>
      </c>
      <c r="P30" s="50" t="s">
        <v>23</v>
      </c>
      <c r="Q30" s="50">
        <v>3</v>
      </c>
      <c r="R30" s="50">
        <v>1</v>
      </c>
      <c r="S30" s="50" t="s">
        <v>23</v>
      </c>
      <c r="T30" s="50">
        <v>4</v>
      </c>
      <c r="U30" s="50">
        <v>6</v>
      </c>
      <c r="V30" s="50" t="s">
        <v>23</v>
      </c>
      <c r="W30" s="50">
        <v>3</v>
      </c>
      <c r="X30" s="50" t="s">
        <v>23</v>
      </c>
      <c r="Y30" s="48"/>
      <c r="Z30" s="89"/>
      <c r="AC30" s="46" t="s">
        <v>9</v>
      </c>
    </row>
    <row r="31" spans="3:29" ht="10.5" customHeight="1">
      <c r="D31" s="46" t="s">
        <v>27</v>
      </c>
      <c r="E31" s="91"/>
      <c r="F31" s="52">
        <v>264</v>
      </c>
      <c r="G31" s="50" t="s">
        <v>23</v>
      </c>
      <c r="H31" s="50" t="s">
        <v>23</v>
      </c>
      <c r="I31" s="50">
        <v>184</v>
      </c>
      <c r="J31" s="50">
        <v>11</v>
      </c>
      <c r="K31" s="50" t="s">
        <v>23</v>
      </c>
      <c r="L31" s="50">
        <v>3</v>
      </c>
      <c r="M31" s="50" t="s">
        <v>23</v>
      </c>
      <c r="N31" s="50">
        <v>40</v>
      </c>
      <c r="O31" s="50">
        <v>13</v>
      </c>
      <c r="P31" s="50" t="s">
        <v>23</v>
      </c>
      <c r="Q31" s="50" t="s">
        <v>23</v>
      </c>
      <c r="R31" s="50">
        <v>1</v>
      </c>
      <c r="S31" s="50" t="s">
        <v>23</v>
      </c>
      <c r="T31" s="50">
        <v>2</v>
      </c>
      <c r="U31" s="50">
        <v>6</v>
      </c>
      <c r="V31" s="50" t="s">
        <v>23</v>
      </c>
      <c r="W31" s="50">
        <v>4</v>
      </c>
      <c r="X31" s="50" t="s">
        <v>23</v>
      </c>
      <c r="Y31" s="48"/>
      <c r="Z31" s="89"/>
      <c r="AC31" s="46" t="s">
        <v>27</v>
      </c>
    </row>
    <row r="32" spans="3:29" ht="10.5" customHeight="1">
      <c r="D32" s="46" t="s">
        <v>11</v>
      </c>
      <c r="E32" s="91"/>
      <c r="F32" s="52">
        <v>106</v>
      </c>
      <c r="G32" s="50" t="s">
        <v>23</v>
      </c>
      <c r="H32" s="50" t="s">
        <v>23</v>
      </c>
      <c r="I32" s="50">
        <v>70</v>
      </c>
      <c r="J32" s="50">
        <v>8</v>
      </c>
      <c r="K32" s="50" t="s">
        <v>23</v>
      </c>
      <c r="L32" s="50" t="s">
        <v>23</v>
      </c>
      <c r="M32" s="50">
        <v>2</v>
      </c>
      <c r="N32" s="50">
        <v>17</v>
      </c>
      <c r="O32" s="50">
        <v>2</v>
      </c>
      <c r="P32" s="50">
        <v>1</v>
      </c>
      <c r="Q32" s="50" t="s">
        <v>23</v>
      </c>
      <c r="R32" s="50" t="s">
        <v>23</v>
      </c>
      <c r="S32" s="50" t="s">
        <v>23</v>
      </c>
      <c r="T32" s="50">
        <v>1</v>
      </c>
      <c r="U32" s="50">
        <v>4</v>
      </c>
      <c r="V32" s="50" t="s">
        <v>23</v>
      </c>
      <c r="W32" s="50">
        <v>1</v>
      </c>
      <c r="X32" s="50" t="s">
        <v>23</v>
      </c>
      <c r="Y32" s="48"/>
      <c r="Z32" s="89"/>
      <c r="AC32" s="46" t="s">
        <v>11</v>
      </c>
    </row>
    <row r="33" spans="3:30" ht="10.5" customHeight="1">
      <c r="D33" s="46" t="s">
        <v>12</v>
      </c>
      <c r="E33" s="91"/>
      <c r="F33" s="52">
        <v>882</v>
      </c>
      <c r="G33" s="50">
        <v>2</v>
      </c>
      <c r="H33" s="50" t="s">
        <v>23</v>
      </c>
      <c r="I33" s="50">
        <v>612</v>
      </c>
      <c r="J33" s="50">
        <v>38</v>
      </c>
      <c r="K33" s="50" t="s">
        <v>23</v>
      </c>
      <c r="L33" s="50">
        <v>4</v>
      </c>
      <c r="M33" s="50">
        <v>2</v>
      </c>
      <c r="N33" s="50">
        <v>120</v>
      </c>
      <c r="O33" s="50">
        <v>50</v>
      </c>
      <c r="P33" s="50">
        <v>1</v>
      </c>
      <c r="Q33" s="50">
        <v>1</v>
      </c>
      <c r="R33" s="50">
        <v>4</v>
      </c>
      <c r="S33" s="50" t="s">
        <v>23</v>
      </c>
      <c r="T33" s="50">
        <v>4</v>
      </c>
      <c r="U33" s="50">
        <v>31</v>
      </c>
      <c r="V33" s="50" t="s">
        <v>23</v>
      </c>
      <c r="W33" s="50">
        <v>13</v>
      </c>
      <c r="X33" s="50" t="s">
        <v>23</v>
      </c>
      <c r="Y33" s="48"/>
      <c r="Z33" s="89"/>
      <c r="AC33" s="46" t="s">
        <v>12</v>
      </c>
    </row>
    <row r="34" spans="3:30" ht="3" customHeight="1">
      <c r="E34" s="91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48"/>
      <c r="Z34" s="89"/>
    </row>
    <row r="35" spans="3:30" ht="10.5" customHeight="1">
      <c r="C35" s="571" t="s">
        <v>13</v>
      </c>
      <c r="D35" s="571"/>
      <c r="E35" s="91"/>
      <c r="F35" s="54">
        <v>2664</v>
      </c>
      <c r="G35" s="50">
        <v>3</v>
      </c>
      <c r="H35" s="50">
        <v>2</v>
      </c>
      <c r="I35" s="50">
        <v>1789</v>
      </c>
      <c r="J35" s="50">
        <v>135</v>
      </c>
      <c r="K35" s="50" t="s">
        <v>23</v>
      </c>
      <c r="L35" s="50">
        <v>10</v>
      </c>
      <c r="M35" s="50">
        <v>2</v>
      </c>
      <c r="N35" s="50">
        <v>471</v>
      </c>
      <c r="O35" s="50">
        <v>168</v>
      </c>
      <c r="P35" s="50" t="s">
        <v>23</v>
      </c>
      <c r="Q35" s="50">
        <v>12</v>
      </c>
      <c r="R35" s="50">
        <v>11</v>
      </c>
      <c r="S35" s="50">
        <v>10</v>
      </c>
      <c r="T35" s="50">
        <v>51</v>
      </c>
      <c r="U35" s="50" t="s">
        <v>23</v>
      </c>
      <c r="V35" s="50" t="s">
        <v>23</v>
      </c>
      <c r="W35" s="50" t="s">
        <v>23</v>
      </c>
      <c r="X35" s="50" t="s">
        <v>23</v>
      </c>
      <c r="Y35" s="48"/>
      <c r="Z35" s="89"/>
      <c r="AB35" s="571" t="s">
        <v>13</v>
      </c>
      <c r="AC35" s="571"/>
    </row>
    <row r="36" spans="3:30" ht="10.5" customHeight="1">
      <c r="C36" s="571" t="s">
        <v>14</v>
      </c>
      <c r="D36" s="571"/>
      <c r="E36" s="91"/>
      <c r="F36" s="68">
        <v>1</v>
      </c>
      <c r="G36" s="50" t="s">
        <v>23</v>
      </c>
      <c r="H36" s="50" t="s">
        <v>23</v>
      </c>
      <c r="I36" s="50">
        <v>1</v>
      </c>
      <c r="J36" s="50" t="s">
        <v>23</v>
      </c>
      <c r="K36" s="50" t="s">
        <v>23</v>
      </c>
      <c r="L36" s="50" t="s">
        <v>23</v>
      </c>
      <c r="M36" s="50" t="s">
        <v>23</v>
      </c>
      <c r="N36" s="50" t="s">
        <v>23</v>
      </c>
      <c r="O36" s="50" t="s">
        <v>23</v>
      </c>
      <c r="P36" s="50" t="s">
        <v>23</v>
      </c>
      <c r="Q36" s="50" t="s">
        <v>23</v>
      </c>
      <c r="R36" s="50" t="s">
        <v>23</v>
      </c>
      <c r="S36" s="50" t="s">
        <v>23</v>
      </c>
      <c r="T36" s="50" t="s">
        <v>23</v>
      </c>
      <c r="U36" s="50" t="s">
        <v>23</v>
      </c>
      <c r="V36" s="50" t="s">
        <v>23</v>
      </c>
      <c r="W36" s="50" t="s">
        <v>23</v>
      </c>
      <c r="X36" s="50" t="s">
        <v>23</v>
      </c>
      <c r="Y36" s="48"/>
      <c r="Z36" s="89"/>
      <c r="AB36" s="571" t="s">
        <v>14</v>
      </c>
      <c r="AC36" s="571"/>
    </row>
    <row r="37" spans="3:30" ht="10.5" customHeight="1">
      <c r="C37" s="571" t="s">
        <v>15</v>
      </c>
      <c r="D37" s="571"/>
      <c r="E37" s="91"/>
      <c r="F37" s="54">
        <v>916</v>
      </c>
      <c r="G37" s="50">
        <v>12</v>
      </c>
      <c r="H37" s="50" t="s">
        <v>23</v>
      </c>
      <c r="I37" s="50">
        <v>596</v>
      </c>
      <c r="J37" s="50">
        <v>46</v>
      </c>
      <c r="K37" s="50" t="s">
        <v>23</v>
      </c>
      <c r="L37" s="50">
        <v>9</v>
      </c>
      <c r="M37" s="50">
        <v>3</v>
      </c>
      <c r="N37" s="50">
        <v>135</v>
      </c>
      <c r="O37" s="50">
        <v>58</v>
      </c>
      <c r="P37" s="50">
        <v>4</v>
      </c>
      <c r="Q37" s="50">
        <v>2</v>
      </c>
      <c r="R37" s="50">
        <v>5</v>
      </c>
      <c r="S37" s="50">
        <v>3</v>
      </c>
      <c r="T37" s="50">
        <v>40</v>
      </c>
      <c r="U37" s="50">
        <v>2</v>
      </c>
      <c r="V37" s="50" t="s">
        <v>23</v>
      </c>
      <c r="W37" s="50" t="s">
        <v>23</v>
      </c>
      <c r="X37" s="50">
        <v>1</v>
      </c>
      <c r="Y37" s="48"/>
      <c r="Z37" s="89"/>
      <c r="AB37" s="571" t="s">
        <v>15</v>
      </c>
      <c r="AC37" s="571"/>
    </row>
    <row r="38" spans="3:30" ht="10.5" customHeight="1">
      <c r="C38" s="571" t="s">
        <v>39</v>
      </c>
      <c r="D38" s="571"/>
      <c r="E38" s="91"/>
      <c r="F38" s="68" t="s">
        <v>23</v>
      </c>
      <c r="G38" s="50" t="s">
        <v>23</v>
      </c>
      <c r="H38" s="50" t="s">
        <v>23</v>
      </c>
      <c r="I38" s="50" t="s">
        <v>23</v>
      </c>
      <c r="J38" s="50" t="s">
        <v>23</v>
      </c>
      <c r="K38" s="50" t="s">
        <v>23</v>
      </c>
      <c r="L38" s="50" t="s">
        <v>23</v>
      </c>
      <c r="M38" s="50" t="s">
        <v>23</v>
      </c>
      <c r="N38" s="50" t="s">
        <v>23</v>
      </c>
      <c r="O38" s="50" t="s">
        <v>23</v>
      </c>
      <c r="P38" s="50" t="s">
        <v>23</v>
      </c>
      <c r="Q38" s="50" t="s">
        <v>23</v>
      </c>
      <c r="R38" s="50" t="s">
        <v>23</v>
      </c>
      <c r="S38" s="50" t="s">
        <v>23</v>
      </c>
      <c r="T38" s="50" t="s">
        <v>23</v>
      </c>
      <c r="U38" s="50" t="s">
        <v>23</v>
      </c>
      <c r="V38" s="50" t="s">
        <v>23</v>
      </c>
      <c r="W38" s="50" t="s">
        <v>23</v>
      </c>
      <c r="X38" s="50" t="s">
        <v>23</v>
      </c>
      <c r="Y38" s="48"/>
      <c r="Z38" s="89"/>
      <c r="AB38" s="571" t="s">
        <v>39</v>
      </c>
      <c r="AC38" s="571"/>
    </row>
    <row r="39" spans="3:30" ht="10.5" customHeight="1">
      <c r="C39" s="571" t="s">
        <v>38</v>
      </c>
      <c r="D39" s="571"/>
      <c r="E39" s="91"/>
      <c r="F39" s="68" t="s">
        <v>23</v>
      </c>
      <c r="G39" s="50" t="s">
        <v>23</v>
      </c>
      <c r="H39" s="50" t="s">
        <v>23</v>
      </c>
      <c r="I39" s="50" t="s">
        <v>23</v>
      </c>
      <c r="J39" s="50" t="s">
        <v>23</v>
      </c>
      <c r="K39" s="50" t="s">
        <v>23</v>
      </c>
      <c r="L39" s="50" t="s">
        <v>23</v>
      </c>
      <c r="M39" s="50" t="s">
        <v>23</v>
      </c>
      <c r="N39" s="50" t="s">
        <v>23</v>
      </c>
      <c r="O39" s="50" t="s">
        <v>23</v>
      </c>
      <c r="P39" s="50" t="s">
        <v>23</v>
      </c>
      <c r="Q39" s="50" t="s">
        <v>23</v>
      </c>
      <c r="R39" s="50" t="s">
        <v>23</v>
      </c>
      <c r="S39" s="50" t="s">
        <v>23</v>
      </c>
      <c r="T39" s="50" t="s">
        <v>23</v>
      </c>
      <c r="U39" s="50" t="s">
        <v>23</v>
      </c>
      <c r="V39" s="50" t="s">
        <v>23</v>
      </c>
      <c r="W39" s="50" t="s">
        <v>23</v>
      </c>
      <c r="X39" s="50" t="s">
        <v>23</v>
      </c>
      <c r="Y39" s="48"/>
      <c r="Z39" s="89"/>
      <c r="AB39" s="571" t="s">
        <v>38</v>
      </c>
      <c r="AC39" s="571"/>
    </row>
    <row r="40" spans="3:30" ht="10.5" customHeight="1">
      <c r="C40" s="571" t="s">
        <v>37</v>
      </c>
      <c r="D40" s="571"/>
      <c r="E40" s="91"/>
      <c r="F40" s="54">
        <v>243</v>
      </c>
      <c r="G40" s="50">
        <v>1</v>
      </c>
      <c r="H40" s="50" t="s">
        <v>23</v>
      </c>
      <c r="I40" s="50">
        <v>161</v>
      </c>
      <c r="J40" s="50">
        <v>15</v>
      </c>
      <c r="K40" s="50" t="s">
        <v>23</v>
      </c>
      <c r="L40" s="50">
        <v>4</v>
      </c>
      <c r="M40" s="50" t="s">
        <v>23</v>
      </c>
      <c r="N40" s="50">
        <v>18</v>
      </c>
      <c r="O40" s="50">
        <v>11</v>
      </c>
      <c r="P40" s="50" t="s">
        <v>23</v>
      </c>
      <c r="Q40" s="50">
        <v>5</v>
      </c>
      <c r="R40" s="50">
        <v>2</v>
      </c>
      <c r="S40" s="50">
        <v>1</v>
      </c>
      <c r="T40" s="50">
        <v>25</v>
      </c>
      <c r="U40" s="50" t="s">
        <v>23</v>
      </c>
      <c r="V40" s="50" t="s">
        <v>23</v>
      </c>
      <c r="W40" s="50" t="s">
        <v>23</v>
      </c>
      <c r="X40" s="50" t="s">
        <v>23</v>
      </c>
      <c r="Y40" s="48"/>
      <c r="Z40" s="89"/>
      <c r="AB40" s="571" t="s">
        <v>37</v>
      </c>
      <c r="AC40" s="571"/>
    </row>
    <row r="41" spans="3:30" ht="10.5" customHeight="1">
      <c r="C41" s="571" t="s">
        <v>36</v>
      </c>
      <c r="D41" s="571"/>
      <c r="E41" s="91"/>
      <c r="F41" s="54">
        <v>73</v>
      </c>
      <c r="G41" s="50">
        <v>20</v>
      </c>
      <c r="H41" s="50" t="s">
        <v>23</v>
      </c>
      <c r="I41" s="50">
        <v>8</v>
      </c>
      <c r="J41" s="50" t="s">
        <v>23</v>
      </c>
      <c r="K41" s="50" t="s">
        <v>23</v>
      </c>
      <c r="L41" s="50" t="s">
        <v>23</v>
      </c>
      <c r="M41" s="50" t="s">
        <v>23</v>
      </c>
      <c r="N41" s="50">
        <v>1</v>
      </c>
      <c r="O41" s="50" t="s">
        <v>23</v>
      </c>
      <c r="P41" s="50" t="s">
        <v>23</v>
      </c>
      <c r="Q41" s="50">
        <v>9</v>
      </c>
      <c r="R41" s="50">
        <v>6</v>
      </c>
      <c r="S41" s="50">
        <v>2</v>
      </c>
      <c r="T41" s="50">
        <v>27</v>
      </c>
      <c r="U41" s="50" t="s">
        <v>23</v>
      </c>
      <c r="V41" s="50" t="s">
        <v>23</v>
      </c>
      <c r="W41" s="50" t="s">
        <v>23</v>
      </c>
      <c r="X41" s="50" t="s">
        <v>23</v>
      </c>
      <c r="Y41" s="48"/>
      <c r="Z41" s="89"/>
      <c r="AB41" s="571" t="s">
        <v>36</v>
      </c>
      <c r="AC41" s="571"/>
    </row>
    <row r="42" spans="3:30" ht="6" customHeight="1">
      <c r="E42" s="91"/>
      <c r="V42" s="65"/>
      <c r="Z42" s="89"/>
    </row>
    <row r="43" spans="3:30">
      <c r="E43" s="91"/>
      <c r="K43" s="57" t="s">
        <v>28</v>
      </c>
      <c r="P43" s="67" t="s">
        <v>29</v>
      </c>
      <c r="T43" s="66" t="s">
        <v>20</v>
      </c>
      <c r="V43" s="65"/>
      <c r="Z43" s="89"/>
    </row>
    <row r="44" spans="3:30" ht="10.5" customHeight="1">
      <c r="D44" s="65" t="s">
        <v>51</v>
      </c>
      <c r="E44" s="91"/>
      <c r="F44" s="54">
        <v>125</v>
      </c>
      <c r="G44" s="50" t="s">
        <v>23</v>
      </c>
      <c r="H44" s="50" t="s">
        <v>23</v>
      </c>
      <c r="I44" s="52">
        <v>43</v>
      </c>
      <c r="J44" s="50">
        <v>2</v>
      </c>
      <c r="K44" s="50" t="s">
        <v>23</v>
      </c>
      <c r="L44" s="52">
        <v>9</v>
      </c>
      <c r="M44" s="50" t="s">
        <v>23</v>
      </c>
      <c r="N44" s="52">
        <v>25</v>
      </c>
      <c r="O44" s="52">
        <v>4</v>
      </c>
      <c r="P44" s="50" t="s">
        <v>23</v>
      </c>
      <c r="Q44" s="52">
        <v>4</v>
      </c>
      <c r="R44" s="52">
        <v>4</v>
      </c>
      <c r="S44" s="50" t="s">
        <v>23</v>
      </c>
      <c r="T44" s="52">
        <v>10</v>
      </c>
      <c r="U44" s="52">
        <v>5</v>
      </c>
      <c r="V44" s="50" t="s">
        <v>23</v>
      </c>
      <c r="W44" s="52">
        <v>19</v>
      </c>
      <c r="X44" s="50" t="s">
        <v>23</v>
      </c>
      <c r="Y44" s="48"/>
      <c r="Z44" s="89"/>
      <c r="AC44" s="65" t="s">
        <v>51</v>
      </c>
    </row>
    <row r="45" spans="3:30" ht="10.5" customHeight="1">
      <c r="D45" s="65" t="s">
        <v>25</v>
      </c>
      <c r="E45" s="91"/>
      <c r="F45" s="54">
        <v>132</v>
      </c>
      <c r="G45" s="50" t="s">
        <v>23</v>
      </c>
      <c r="H45" s="50" t="s">
        <v>23</v>
      </c>
      <c r="I45" s="52">
        <v>60</v>
      </c>
      <c r="J45" s="50">
        <v>8</v>
      </c>
      <c r="K45" s="50" t="s">
        <v>23</v>
      </c>
      <c r="L45" s="52">
        <v>8</v>
      </c>
      <c r="M45" s="50" t="s">
        <v>23</v>
      </c>
      <c r="N45" s="52">
        <v>12</v>
      </c>
      <c r="O45" s="52">
        <v>4</v>
      </c>
      <c r="P45" s="50" t="s">
        <v>23</v>
      </c>
      <c r="Q45" s="52">
        <v>4</v>
      </c>
      <c r="R45" s="52">
        <v>6</v>
      </c>
      <c r="S45" s="50">
        <v>3</v>
      </c>
      <c r="T45" s="52">
        <v>6</v>
      </c>
      <c r="U45" s="52">
        <v>11</v>
      </c>
      <c r="V45" s="50" t="s">
        <v>23</v>
      </c>
      <c r="W45" s="52">
        <v>9</v>
      </c>
      <c r="X45" s="50">
        <v>1</v>
      </c>
      <c r="Y45" s="48"/>
      <c r="Z45" s="89"/>
      <c r="AC45" s="65" t="s">
        <v>25</v>
      </c>
    </row>
    <row r="46" spans="3:30" ht="10.5" customHeight="1">
      <c r="D46" s="65" t="s">
        <v>26</v>
      </c>
      <c r="E46" s="91"/>
      <c r="F46" s="54">
        <v>114</v>
      </c>
      <c r="G46" s="50">
        <v>1</v>
      </c>
      <c r="H46" s="50" t="s">
        <v>23</v>
      </c>
      <c r="I46" s="52">
        <v>45</v>
      </c>
      <c r="J46" s="52">
        <v>1</v>
      </c>
      <c r="K46" s="50" t="s">
        <v>23</v>
      </c>
      <c r="L46" s="52">
        <v>5</v>
      </c>
      <c r="M46" s="50" t="s">
        <v>23</v>
      </c>
      <c r="N46" s="52">
        <v>14</v>
      </c>
      <c r="O46" s="52">
        <v>5</v>
      </c>
      <c r="P46" s="50" t="s">
        <v>23</v>
      </c>
      <c r="Q46" s="52">
        <v>5</v>
      </c>
      <c r="R46" s="52">
        <v>2</v>
      </c>
      <c r="S46" s="50">
        <v>1</v>
      </c>
      <c r="T46" s="52">
        <v>5</v>
      </c>
      <c r="U46" s="52">
        <v>9</v>
      </c>
      <c r="V46" s="50" t="s">
        <v>23</v>
      </c>
      <c r="W46" s="52">
        <v>20</v>
      </c>
      <c r="X46" s="52">
        <v>1</v>
      </c>
      <c r="Y46" s="48"/>
      <c r="Z46" s="89"/>
      <c r="AC46" s="65" t="s">
        <v>26</v>
      </c>
    </row>
    <row r="47" spans="3:30" ht="10.5" customHeight="1">
      <c r="D47" s="65" t="s">
        <v>44</v>
      </c>
      <c r="E47" s="91"/>
      <c r="F47" s="54">
        <v>104</v>
      </c>
      <c r="G47" s="49" t="s">
        <v>23</v>
      </c>
      <c r="H47" s="50" t="s">
        <v>23</v>
      </c>
      <c r="I47" s="52">
        <v>39</v>
      </c>
      <c r="J47" s="50" t="s">
        <v>23</v>
      </c>
      <c r="K47" s="50" t="s">
        <v>23</v>
      </c>
      <c r="L47" s="52">
        <v>7</v>
      </c>
      <c r="M47" s="50" t="s">
        <v>23</v>
      </c>
      <c r="N47" s="52">
        <v>15</v>
      </c>
      <c r="O47" s="52">
        <v>6</v>
      </c>
      <c r="P47" s="50">
        <v>1</v>
      </c>
      <c r="Q47" s="52">
        <v>3</v>
      </c>
      <c r="R47" s="52">
        <v>3</v>
      </c>
      <c r="S47" s="52">
        <v>1</v>
      </c>
      <c r="T47" s="52">
        <v>6</v>
      </c>
      <c r="U47" s="52">
        <v>12</v>
      </c>
      <c r="V47" s="50" t="s">
        <v>23</v>
      </c>
      <c r="W47" s="52">
        <v>11</v>
      </c>
      <c r="X47" s="50" t="s">
        <v>23</v>
      </c>
      <c r="Y47" s="48"/>
      <c r="Z47" s="89"/>
      <c r="AC47" s="65" t="s">
        <v>44</v>
      </c>
    </row>
    <row r="48" spans="3:30" ht="10.5" customHeight="1">
      <c r="D48" s="66" t="s">
        <v>50</v>
      </c>
      <c r="E48" s="93"/>
      <c r="F48" s="71">
        <v>89</v>
      </c>
      <c r="G48" s="61" t="s">
        <v>23</v>
      </c>
      <c r="H48" s="61" t="s">
        <v>23</v>
      </c>
      <c r="I48" s="62">
        <v>42</v>
      </c>
      <c r="J48" s="61">
        <v>4</v>
      </c>
      <c r="K48" s="61" t="s">
        <v>23</v>
      </c>
      <c r="L48" s="62">
        <v>4</v>
      </c>
      <c r="M48" s="61" t="s">
        <v>23</v>
      </c>
      <c r="N48" s="62">
        <v>11</v>
      </c>
      <c r="O48" s="62">
        <v>1</v>
      </c>
      <c r="P48" s="61">
        <v>1</v>
      </c>
      <c r="Q48" s="61">
        <v>2</v>
      </c>
      <c r="R48" s="61">
        <v>3</v>
      </c>
      <c r="S48" s="61" t="s">
        <v>23</v>
      </c>
      <c r="T48" s="61">
        <v>5</v>
      </c>
      <c r="U48" s="61">
        <v>3</v>
      </c>
      <c r="V48" s="61" t="s">
        <v>23</v>
      </c>
      <c r="W48" s="61">
        <v>13</v>
      </c>
      <c r="X48" s="61" t="s">
        <v>23</v>
      </c>
      <c r="Y48" s="60"/>
      <c r="Z48" s="92"/>
      <c r="AA48" s="57"/>
      <c r="AC48" s="66" t="s">
        <v>50</v>
      </c>
      <c r="AD48" s="57"/>
    </row>
    <row r="49" spans="3:29" ht="3.75" customHeight="1">
      <c r="E49" s="91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89"/>
    </row>
    <row r="50" spans="3:29" ht="10.5" customHeight="1">
      <c r="C50" s="571" t="s">
        <v>43</v>
      </c>
      <c r="D50" s="571"/>
      <c r="E50" s="91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48"/>
      <c r="Z50" s="89"/>
      <c r="AB50" s="571" t="s">
        <v>43</v>
      </c>
      <c r="AC50" s="571"/>
    </row>
    <row r="51" spans="3:29" ht="10.5" customHeight="1">
      <c r="D51" s="46" t="s">
        <v>4</v>
      </c>
      <c r="E51" s="91"/>
      <c r="F51" s="68">
        <v>1</v>
      </c>
      <c r="G51" s="90" t="s">
        <v>23</v>
      </c>
      <c r="H51" s="90" t="s">
        <v>23</v>
      </c>
      <c r="I51" s="90" t="s">
        <v>23</v>
      </c>
      <c r="J51" s="90" t="s">
        <v>23</v>
      </c>
      <c r="K51" s="90" t="s">
        <v>23</v>
      </c>
      <c r="L51" s="90" t="s">
        <v>23</v>
      </c>
      <c r="M51" s="90" t="s">
        <v>23</v>
      </c>
      <c r="N51" s="90" t="s">
        <v>23</v>
      </c>
      <c r="O51" s="90" t="s">
        <v>23</v>
      </c>
      <c r="P51" s="90" t="s">
        <v>23</v>
      </c>
      <c r="Q51" s="90" t="s">
        <v>23</v>
      </c>
      <c r="R51" s="90" t="s">
        <v>23</v>
      </c>
      <c r="S51" s="90" t="s">
        <v>23</v>
      </c>
      <c r="T51" s="90" t="s">
        <v>23</v>
      </c>
      <c r="U51" s="90" t="s">
        <v>23</v>
      </c>
      <c r="V51" s="90" t="s">
        <v>23</v>
      </c>
      <c r="W51" s="90">
        <v>1</v>
      </c>
      <c r="X51" s="90" t="s">
        <v>23</v>
      </c>
      <c r="Y51" s="48"/>
      <c r="Z51" s="89"/>
      <c r="AC51" s="46" t="s">
        <v>4</v>
      </c>
    </row>
    <row r="52" spans="3:29" ht="10.5" customHeight="1">
      <c r="D52" s="46" t="s">
        <v>5</v>
      </c>
      <c r="E52" s="91"/>
      <c r="F52" s="68" t="s">
        <v>23</v>
      </c>
      <c r="G52" s="90" t="s">
        <v>23</v>
      </c>
      <c r="H52" s="90" t="s">
        <v>23</v>
      </c>
      <c r="I52" s="90" t="s">
        <v>23</v>
      </c>
      <c r="J52" s="90" t="s">
        <v>23</v>
      </c>
      <c r="K52" s="90" t="s">
        <v>23</v>
      </c>
      <c r="L52" s="90" t="s">
        <v>23</v>
      </c>
      <c r="M52" s="90" t="s">
        <v>23</v>
      </c>
      <c r="N52" s="90" t="s">
        <v>23</v>
      </c>
      <c r="O52" s="90" t="s">
        <v>23</v>
      </c>
      <c r="P52" s="90" t="s">
        <v>23</v>
      </c>
      <c r="Q52" s="90" t="s">
        <v>23</v>
      </c>
      <c r="R52" s="90" t="s">
        <v>23</v>
      </c>
      <c r="S52" s="90" t="s">
        <v>23</v>
      </c>
      <c r="T52" s="90" t="s">
        <v>23</v>
      </c>
      <c r="U52" s="90" t="s">
        <v>23</v>
      </c>
      <c r="V52" s="90" t="s">
        <v>23</v>
      </c>
      <c r="W52" s="90" t="s">
        <v>23</v>
      </c>
      <c r="X52" s="90" t="s">
        <v>23</v>
      </c>
      <c r="Y52" s="48"/>
      <c r="Z52" s="89"/>
      <c r="AC52" s="46" t="s">
        <v>5</v>
      </c>
    </row>
    <row r="53" spans="3:29" ht="10.5" customHeight="1">
      <c r="D53" s="46" t="s">
        <v>6</v>
      </c>
      <c r="E53" s="91"/>
      <c r="F53" s="54">
        <v>16</v>
      </c>
      <c r="G53" s="90" t="s">
        <v>23</v>
      </c>
      <c r="H53" s="90" t="s">
        <v>23</v>
      </c>
      <c r="I53" s="90">
        <v>4</v>
      </c>
      <c r="J53" s="49" t="s">
        <v>23</v>
      </c>
      <c r="K53" s="49" t="s">
        <v>23</v>
      </c>
      <c r="L53" s="49" t="s">
        <v>23</v>
      </c>
      <c r="M53" s="49" t="s">
        <v>23</v>
      </c>
      <c r="N53" s="49" t="s">
        <v>23</v>
      </c>
      <c r="O53" s="49" t="s">
        <v>23</v>
      </c>
      <c r="P53" s="49" t="s">
        <v>23</v>
      </c>
      <c r="Q53" s="49" t="s">
        <v>23</v>
      </c>
      <c r="R53" s="49" t="s">
        <v>23</v>
      </c>
      <c r="S53" s="49" t="s">
        <v>23</v>
      </c>
      <c r="T53" s="90">
        <v>1</v>
      </c>
      <c r="U53" s="90">
        <v>3</v>
      </c>
      <c r="V53" s="90" t="s">
        <v>23</v>
      </c>
      <c r="W53" s="90">
        <v>8</v>
      </c>
      <c r="X53" s="49" t="s">
        <v>23</v>
      </c>
      <c r="Y53" s="48"/>
      <c r="Z53" s="89"/>
      <c r="AC53" s="46" t="s">
        <v>6</v>
      </c>
    </row>
    <row r="54" spans="3:29" ht="10.5" customHeight="1">
      <c r="D54" s="46" t="s">
        <v>7</v>
      </c>
      <c r="E54" s="91"/>
      <c r="F54" s="68" t="s">
        <v>23</v>
      </c>
      <c r="G54" s="90" t="s">
        <v>23</v>
      </c>
      <c r="H54" s="90" t="s">
        <v>23</v>
      </c>
      <c r="I54" s="90" t="s">
        <v>23</v>
      </c>
      <c r="J54" s="90" t="s">
        <v>23</v>
      </c>
      <c r="K54" s="90" t="s">
        <v>23</v>
      </c>
      <c r="L54" s="90" t="s">
        <v>23</v>
      </c>
      <c r="M54" s="90" t="s">
        <v>23</v>
      </c>
      <c r="N54" s="90" t="s">
        <v>23</v>
      </c>
      <c r="O54" s="90" t="s">
        <v>23</v>
      </c>
      <c r="P54" s="90" t="s">
        <v>23</v>
      </c>
      <c r="Q54" s="90" t="s">
        <v>23</v>
      </c>
      <c r="R54" s="90" t="s">
        <v>23</v>
      </c>
      <c r="S54" s="90" t="s">
        <v>23</v>
      </c>
      <c r="T54" s="90" t="s">
        <v>23</v>
      </c>
      <c r="U54" s="90" t="s">
        <v>23</v>
      </c>
      <c r="V54" s="90" t="s">
        <v>23</v>
      </c>
      <c r="W54" s="90" t="s">
        <v>23</v>
      </c>
      <c r="X54" s="90" t="s">
        <v>23</v>
      </c>
      <c r="Y54" s="48"/>
      <c r="Z54" s="89"/>
      <c r="AC54" s="46" t="s">
        <v>7</v>
      </c>
    </row>
    <row r="55" spans="3:29" ht="10.5" customHeight="1">
      <c r="D55" s="46" t="s">
        <v>8</v>
      </c>
      <c r="E55" s="91"/>
      <c r="F55" s="68" t="s">
        <v>23</v>
      </c>
      <c r="G55" s="90" t="s">
        <v>23</v>
      </c>
      <c r="H55" s="90" t="s">
        <v>23</v>
      </c>
      <c r="I55" s="90" t="s">
        <v>23</v>
      </c>
      <c r="J55" s="90" t="s">
        <v>23</v>
      </c>
      <c r="K55" s="90" t="s">
        <v>23</v>
      </c>
      <c r="L55" s="90" t="s">
        <v>23</v>
      </c>
      <c r="M55" s="90" t="s">
        <v>23</v>
      </c>
      <c r="N55" s="90" t="s">
        <v>23</v>
      </c>
      <c r="O55" s="90" t="s">
        <v>23</v>
      </c>
      <c r="P55" s="90" t="s">
        <v>23</v>
      </c>
      <c r="Q55" s="90" t="s">
        <v>23</v>
      </c>
      <c r="R55" s="90" t="s">
        <v>23</v>
      </c>
      <c r="S55" s="90" t="s">
        <v>23</v>
      </c>
      <c r="T55" s="90" t="s">
        <v>23</v>
      </c>
      <c r="U55" s="90" t="s">
        <v>23</v>
      </c>
      <c r="V55" s="90" t="s">
        <v>23</v>
      </c>
      <c r="W55" s="90" t="s">
        <v>23</v>
      </c>
      <c r="X55" s="90" t="s">
        <v>23</v>
      </c>
      <c r="Y55" s="48"/>
      <c r="Z55" s="89"/>
      <c r="AC55" s="46" t="s">
        <v>8</v>
      </c>
    </row>
    <row r="56" spans="3:29" ht="3" customHeight="1">
      <c r="E56" s="91"/>
      <c r="F56" s="54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48"/>
      <c r="Z56" s="89"/>
    </row>
    <row r="57" spans="3:29" ht="10.5" customHeight="1">
      <c r="C57" s="571" t="s">
        <v>42</v>
      </c>
      <c r="D57" s="571"/>
      <c r="E57" s="91"/>
      <c r="F57" s="54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48"/>
      <c r="Z57" s="89"/>
      <c r="AB57" s="571" t="s">
        <v>42</v>
      </c>
      <c r="AC57" s="571"/>
    </row>
    <row r="58" spans="3:29" ht="10.5" customHeight="1">
      <c r="D58" s="46" t="s">
        <v>4</v>
      </c>
      <c r="E58" s="91"/>
      <c r="F58" s="54">
        <v>5</v>
      </c>
      <c r="G58" s="90" t="s">
        <v>23</v>
      </c>
      <c r="H58" s="90" t="s">
        <v>23</v>
      </c>
      <c r="I58" s="90">
        <v>2</v>
      </c>
      <c r="J58" s="90" t="s">
        <v>23</v>
      </c>
      <c r="K58" s="90" t="s">
        <v>23</v>
      </c>
      <c r="L58" s="90" t="s">
        <v>23</v>
      </c>
      <c r="M58" s="90" t="s">
        <v>23</v>
      </c>
      <c r="N58" s="90" t="s">
        <v>23</v>
      </c>
      <c r="O58" s="90">
        <v>1</v>
      </c>
      <c r="P58" s="90" t="s">
        <v>23</v>
      </c>
      <c r="Q58" s="90" t="s">
        <v>23</v>
      </c>
      <c r="R58" s="90">
        <v>2</v>
      </c>
      <c r="S58" s="90" t="s">
        <v>23</v>
      </c>
      <c r="T58" s="90" t="s">
        <v>23</v>
      </c>
      <c r="U58" s="90" t="s">
        <v>23</v>
      </c>
      <c r="V58" s="90" t="s">
        <v>23</v>
      </c>
      <c r="W58" s="90" t="s">
        <v>23</v>
      </c>
      <c r="X58" s="90" t="s">
        <v>23</v>
      </c>
      <c r="Y58" s="48"/>
      <c r="Z58" s="89"/>
      <c r="AC58" s="46" t="s">
        <v>4</v>
      </c>
    </row>
    <row r="59" spans="3:29" ht="10.5" customHeight="1">
      <c r="D59" s="46" t="s">
        <v>5</v>
      </c>
      <c r="E59" s="91"/>
      <c r="F59" s="68" t="s">
        <v>23</v>
      </c>
      <c r="G59" s="90" t="s">
        <v>23</v>
      </c>
      <c r="H59" s="90" t="s">
        <v>23</v>
      </c>
      <c r="I59" s="90" t="s">
        <v>23</v>
      </c>
      <c r="J59" s="90" t="s">
        <v>23</v>
      </c>
      <c r="K59" s="90" t="s">
        <v>23</v>
      </c>
      <c r="L59" s="90" t="s">
        <v>23</v>
      </c>
      <c r="M59" s="90" t="s">
        <v>23</v>
      </c>
      <c r="N59" s="90" t="s">
        <v>23</v>
      </c>
      <c r="O59" s="90" t="s">
        <v>23</v>
      </c>
      <c r="P59" s="90" t="s">
        <v>23</v>
      </c>
      <c r="Q59" s="90" t="s">
        <v>23</v>
      </c>
      <c r="R59" s="90" t="s">
        <v>23</v>
      </c>
      <c r="S59" s="90" t="s">
        <v>23</v>
      </c>
      <c r="T59" s="90" t="s">
        <v>23</v>
      </c>
      <c r="U59" s="90" t="s">
        <v>23</v>
      </c>
      <c r="V59" s="90" t="s">
        <v>23</v>
      </c>
      <c r="W59" s="90" t="s">
        <v>23</v>
      </c>
      <c r="X59" s="90" t="s">
        <v>23</v>
      </c>
      <c r="Y59" s="48"/>
      <c r="Z59" s="89"/>
      <c r="AC59" s="46" t="s">
        <v>5</v>
      </c>
    </row>
    <row r="60" spans="3:29" ht="10.5" customHeight="1">
      <c r="D60" s="46" t="s">
        <v>6</v>
      </c>
      <c r="E60" s="91"/>
      <c r="F60" s="68">
        <v>9</v>
      </c>
      <c r="G60" s="90" t="s">
        <v>23</v>
      </c>
      <c r="H60" s="90" t="s">
        <v>23</v>
      </c>
      <c r="I60" s="90">
        <v>3</v>
      </c>
      <c r="J60" s="90" t="s">
        <v>23</v>
      </c>
      <c r="K60" s="90" t="s">
        <v>23</v>
      </c>
      <c r="L60" s="90" t="s">
        <v>23</v>
      </c>
      <c r="M60" s="90" t="s">
        <v>23</v>
      </c>
      <c r="N60" s="90">
        <v>1</v>
      </c>
      <c r="O60" s="90" t="s">
        <v>23</v>
      </c>
      <c r="P60" s="90" t="s">
        <v>23</v>
      </c>
      <c r="Q60" s="90" t="s">
        <v>23</v>
      </c>
      <c r="R60" s="90" t="s">
        <v>23</v>
      </c>
      <c r="S60" s="90" t="s">
        <v>23</v>
      </c>
      <c r="T60" s="90">
        <v>2</v>
      </c>
      <c r="U60" s="90" t="s">
        <v>23</v>
      </c>
      <c r="V60" s="90" t="s">
        <v>23</v>
      </c>
      <c r="W60" s="90">
        <v>3</v>
      </c>
      <c r="X60" s="90" t="s">
        <v>23</v>
      </c>
      <c r="Y60" s="48"/>
      <c r="Z60" s="89"/>
      <c r="AC60" s="46" t="s">
        <v>6</v>
      </c>
    </row>
    <row r="61" spans="3:29" ht="10.5" customHeight="1">
      <c r="D61" s="46" t="s">
        <v>7</v>
      </c>
      <c r="E61" s="91"/>
      <c r="F61" s="68">
        <v>1</v>
      </c>
      <c r="G61" s="90" t="s">
        <v>23</v>
      </c>
      <c r="H61" s="90" t="s">
        <v>23</v>
      </c>
      <c r="I61" s="90" t="s">
        <v>23</v>
      </c>
      <c r="J61" s="90" t="s">
        <v>23</v>
      </c>
      <c r="K61" s="90" t="s">
        <v>23</v>
      </c>
      <c r="L61" s="90" t="s">
        <v>23</v>
      </c>
      <c r="M61" s="90" t="s">
        <v>23</v>
      </c>
      <c r="N61" s="90" t="s">
        <v>23</v>
      </c>
      <c r="O61" s="90" t="s">
        <v>23</v>
      </c>
      <c r="P61" s="90" t="s">
        <v>23</v>
      </c>
      <c r="Q61" s="90" t="s">
        <v>23</v>
      </c>
      <c r="R61" s="90" t="s">
        <v>23</v>
      </c>
      <c r="S61" s="90" t="s">
        <v>23</v>
      </c>
      <c r="T61" s="90" t="s">
        <v>23</v>
      </c>
      <c r="U61" s="90" t="s">
        <v>23</v>
      </c>
      <c r="V61" s="90" t="s">
        <v>23</v>
      </c>
      <c r="W61" s="90">
        <v>1</v>
      </c>
      <c r="X61" s="90" t="s">
        <v>23</v>
      </c>
      <c r="Y61" s="48"/>
      <c r="Z61" s="89"/>
      <c r="AC61" s="46" t="s">
        <v>7</v>
      </c>
    </row>
    <row r="62" spans="3:29" ht="3" customHeight="1">
      <c r="E62" s="91"/>
      <c r="F62" s="54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48"/>
      <c r="Z62" s="89"/>
    </row>
    <row r="63" spans="3:29" ht="10.5" customHeight="1">
      <c r="C63" s="571" t="s">
        <v>41</v>
      </c>
      <c r="D63" s="571"/>
      <c r="E63" s="91"/>
      <c r="F63" s="68" t="s">
        <v>23</v>
      </c>
      <c r="G63" s="90" t="s">
        <v>23</v>
      </c>
      <c r="H63" s="90" t="s">
        <v>23</v>
      </c>
      <c r="I63" s="90" t="s">
        <v>23</v>
      </c>
      <c r="J63" s="90" t="s">
        <v>23</v>
      </c>
      <c r="K63" s="90" t="s">
        <v>23</v>
      </c>
      <c r="L63" s="90" t="s">
        <v>23</v>
      </c>
      <c r="M63" s="90" t="s">
        <v>23</v>
      </c>
      <c r="N63" s="90" t="s">
        <v>23</v>
      </c>
      <c r="O63" s="90" t="s">
        <v>23</v>
      </c>
      <c r="P63" s="90" t="s">
        <v>23</v>
      </c>
      <c r="Q63" s="90" t="s">
        <v>23</v>
      </c>
      <c r="R63" s="90" t="s">
        <v>23</v>
      </c>
      <c r="S63" s="90" t="s">
        <v>23</v>
      </c>
      <c r="T63" s="90" t="s">
        <v>23</v>
      </c>
      <c r="U63" s="90" t="s">
        <v>23</v>
      </c>
      <c r="V63" s="90" t="s">
        <v>23</v>
      </c>
      <c r="W63" s="90" t="s">
        <v>23</v>
      </c>
      <c r="X63" s="90" t="s">
        <v>23</v>
      </c>
      <c r="Y63" s="48"/>
      <c r="Z63" s="89"/>
      <c r="AB63" s="571" t="s">
        <v>41</v>
      </c>
      <c r="AC63" s="571"/>
    </row>
    <row r="64" spans="3:29" ht="3" customHeight="1">
      <c r="E64" s="91"/>
      <c r="F64" s="68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48"/>
      <c r="Z64" s="89"/>
    </row>
    <row r="65" spans="1:30" ht="10.5" customHeight="1">
      <c r="C65" s="571" t="s">
        <v>40</v>
      </c>
      <c r="D65" s="571"/>
      <c r="E65" s="91"/>
      <c r="F65" s="68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48"/>
      <c r="Z65" s="89"/>
      <c r="AB65" s="571" t="s">
        <v>40</v>
      </c>
      <c r="AC65" s="571"/>
    </row>
    <row r="66" spans="1:30" ht="10.5" customHeight="1">
      <c r="D66" s="46" t="s">
        <v>9</v>
      </c>
      <c r="E66" s="91"/>
      <c r="F66" s="68">
        <v>4</v>
      </c>
      <c r="G66" s="90" t="s">
        <v>23</v>
      </c>
      <c r="H66" s="90" t="s">
        <v>23</v>
      </c>
      <c r="I66" s="90">
        <v>2</v>
      </c>
      <c r="J66" s="90" t="s">
        <v>23</v>
      </c>
      <c r="K66" s="90" t="s">
        <v>23</v>
      </c>
      <c r="L66" s="90">
        <v>2</v>
      </c>
      <c r="M66" s="90" t="s">
        <v>23</v>
      </c>
      <c r="N66" s="90" t="s">
        <v>23</v>
      </c>
      <c r="O66" s="90" t="s">
        <v>23</v>
      </c>
      <c r="P66" s="90" t="s">
        <v>23</v>
      </c>
      <c r="Q66" s="90" t="s">
        <v>23</v>
      </c>
      <c r="R66" s="90" t="s">
        <v>23</v>
      </c>
      <c r="S66" s="90" t="s">
        <v>23</v>
      </c>
      <c r="T66" s="90" t="s">
        <v>23</v>
      </c>
      <c r="U66" s="90" t="s">
        <v>23</v>
      </c>
      <c r="V66" s="90" t="s">
        <v>23</v>
      </c>
      <c r="W66" s="90" t="s">
        <v>23</v>
      </c>
      <c r="X66" s="90" t="s">
        <v>23</v>
      </c>
      <c r="Y66" s="48"/>
      <c r="Z66" s="89"/>
      <c r="AC66" s="46" t="s">
        <v>9</v>
      </c>
    </row>
    <row r="67" spans="1:30" ht="10.5" customHeight="1">
      <c r="D67" s="46" t="s">
        <v>27</v>
      </c>
      <c r="E67" s="91"/>
      <c r="F67" s="68">
        <v>1</v>
      </c>
      <c r="G67" s="90" t="s">
        <v>23</v>
      </c>
      <c r="H67" s="90" t="s">
        <v>23</v>
      </c>
      <c r="I67" s="90" t="s">
        <v>23</v>
      </c>
      <c r="J67" s="90" t="s">
        <v>23</v>
      </c>
      <c r="K67" s="90" t="s">
        <v>23</v>
      </c>
      <c r="L67" s="90" t="s">
        <v>23</v>
      </c>
      <c r="M67" s="90" t="s">
        <v>23</v>
      </c>
      <c r="N67" s="90" t="s">
        <v>23</v>
      </c>
      <c r="O67" s="90" t="s">
        <v>23</v>
      </c>
      <c r="P67" s="90" t="s">
        <v>23</v>
      </c>
      <c r="Q67" s="90" t="s">
        <v>23</v>
      </c>
      <c r="R67" s="90" t="s">
        <v>23</v>
      </c>
      <c r="S67" s="90" t="s">
        <v>23</v>
      </c>
      <c r="T67" s="90">
        <v>1</v>
      </c>
      <c r="U67" s="90" t="s">
        <v>23</v>
      </c>
      <c r="V67" s="90" t="s">
        <v>23</v>
      </c>
      <c r="W67" s="90" t="s">
        <v>23</v>
      </c>
      <c r="X67" s="90" t="s">
        <v>23</v>
      </c>
      <c r="Y67" s="48"/>
      <c r="Z67" s="89"/>
      <c r="AC67" s="46" t="s">
        <v>27</v>
      </c>
    </row>
    <row r="68" spans="1:30" ht="10.5" customHeight="1">
      <c r="D68" s="46" t="s">
        <v>11</v>
      </c>
      <c r="E68" s="91"/>
      <c r="F68" s="68">
        <v>3</v>
      </c>
      <c r="G68" s="90" t="s">
        <v>23</v>
      </c>
      <c r="H68" s="90" t="s">
        <v>23</v>
      </c>
      <c r="I68" s="90">
        <v>2</v>
      </c>
      <c r="J68" s="90">
        <v>1</v>
      </c>
      <c r="K68" s="90" t="s">
        <v>23</v>
      </c>
      <c r="L68" s="90" t="s">
        <v>23</v>
      </c>
      <c r="M68" s="90" t="s">
        <v>23</v>
      </c>
      <c r="N68" s="90" t="s">
        <v>23</v>
      </c>
      <c r="O68" s="90" t="s">
        <v>23</v>
      </c>
      <c r="P68" s="90" t="s">
        <v>23</v>
      </c>
      <c r="Q68" s="90" t="s">
        <v>23</v>
      </c>
      <c r="R68" s="90" t="s">
        <v>23</v>
      </c>
      <c r="S68" s="90" t="s">
        <v>23</v>
      </c>
      <c r="T68" s="90" t="s">
        <v>23</v>
      </c>
      <c r="U68" s="90" t="s">
        <v>23</v>
      </c>
      <c r="V68" s="90" t="s">
        <v>23</v>
      </c>
      <c r="W68" s="90" t="s">
        <v>23</v>
      </c>
      <c r="X68" s="90" t="s">
        <v>23</v>
      </c>
      <c r="Y68" s="48"/>
      <c r="Z68" s="89"/>
      <c r="AC68" s="46" t="s">
        <v>11</v>
      </c>
    </row>
    <row r="69" spans="1:30" ht="10.5" customHeight="1">
      <c r="D69" s="46" t="s">
        <v>12</v>
      </c>
      <c r="E69" s="91"/>
      <c r="F69" s="68">
        <v>4</v>
      </c>
      <c r="G69" s="90" t="s">
        <v>49</v>
      </c>
      <c r="H69" s="90" t="s">
        <v>23</v>
      </c>
      <c r="I69" s="90">
        <v>2</v>
      </c>
      <c r="J69" s="90" t="s">
        <v>23</v>
      </c>
      <c r="K69" s="90" t="s">
        <v>23</v>
      </c>
      <c r="L69" s="90" t="s">
        <v>23</v>
      </c>
      <c r="M69" s="90" t="s">
        <v>23</v>
      </c>
      <c r="N69" s="90">
        <v>2</v>
      </c>
      <c r="O69" s="90" t="s">
        <v>23</v>
      </c>
      <c r="P69" s="90" t="s">
        <v>23</v>
      </c>
      <c r="Q69" s="90" t="s">
        <v>23</v>
      </c>
      <c r="R69" s="90" t="s">
        <v>23</v>
      </c>
      <c r="S69" s="90" t="s">
        <v>23</v>
      </c>
      <c r="T69" s="90" t="s">
        <v>23</v>
      </c>
      <c r="U69" s="90" t="s">
        <v>23</v>
      </c>
      <c r="V69" s="90" t="s">
        <v>23</v>
      </c>
      <c r="W69" s="90" t="s">
        <v>23</v>
      </c>
      <c r="X69" s="90" t="s">
        <v>23</v>
      </c>
      <c r="Y69" s="48"/>
      <c r="Z69" s="89"/>
      <c r="AC69" s="46" t="s">
        <v>12</v>
      </c>
    </row>
    <row r="70" spans="1:30" ht="3" customHeight="1">
      <c r="E70" s="91"/>
      <c r="F70" s="68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48"/>
      <c r="Z70" s="89"/>
    </row>
    <row r="71" spans="1:30" ht="10.5" customHeight="1">
      <c r="C71" s="571" t="s">
        <v>13</v>
      </c>
      <c r="D71" s="571"/>
      <c r="E71" s="91"/>
      <c r="F71" s="68">
        <v>4</v>
      </c>
      <c r="G71" s="90" t="s">
        <v>23</v>
      </c>
      <c r="H71" s="90" t="s">
        <v>23</v>
      </c>
      <c r="I71" s="90">
        <v>2</v>
      </c>
      <c r="J71" s="90">
        <v>1</v>
      </c>
      <c r="K71" s="90" t="s">
        <v>23</v>
      </c>
      <c r="L71" s="90" t="s">
        <v>23</v>
      </c>
      <c r="M71" s="90" t="s">
        <v>23</v>
      </c>
      <c r="N71" s="90">
        <v>1</v>
      </c>
      <c r="O71" s="90" t="s">
        <v>23</v>
      </c>
      <c r="P71" s="90" t="s">
        <v>23</v>
      </c>
      <c r="Q71" s="90" t="s">
        <v>23</v>
      </c>
      <c r="R71" s="90" t="s">
        <v>23</v>
      </c>
      <c r="S71" s="90" t="s">
        <v>23</v>
      </c>
      <c r="T71" s="90" t="s">
        <v>23</v>
      </c>
      <c r="U71" s="90" t="s">
        <v>23</v>
      </c>
      <c r="V71" s="90" t="s">
        <v>23</v>
      </c>
      <c r="W71" s="90" t="s">
        <v>23</v>
      </c>
      <c r="X71" s="90" t="s">
        <v>23</v>
      </c>
      <c r="Y71" s="48"/>
      <c r="Z71" s="89"/>
      <c r="AB71" s="571" t="s">
        <v>13</v>
      </c>
      <c r="AC71" s="571"/>
    </row>
    <row r="72" spans="1:30" ht="10.5" customHeight="1">
      <c r="C72" s="571" t="s">
        <v>14</v>
      </c>
      <c r="D72" s="571"/>
      <c r="E72" s="91"/>
      <c r="F72" s="68" t="s">
        <v>23</v>
      </c>
      <c r="G72" s="90" t="s">
        <v>23</v>
      </c>
      <c r="H72" s="90" t="s">
        <v>23</v>
      </c>
      <c r="I72" s="90" t="s">
        <v>23</v>
      </c>
      <c r="J72" s="90" t="s">
        <v>23</v>
      </c>
      <c r="K72" s="90" t="s">
        <v>23</v>
      </c>
      <c r="L72" s="90" t="s">
        <v>23</v>
      </c>
      <c r="M72" s="90" t="s">
        <v>23</v>
      </c>
      <c r="N72" s="90" t="s">
        <v>23</v>
      </c>
      <c r="O72" s="90" t="s">
        <v>23</v>
      </c>
      <c r="P72" s="90" t="s">
        <v>23</v>
      </c>
      <c r="Q72" s="90" t="s">
        <v>23</v>
      </c>
      <c r="R72" s="90" t="s">
        <v>23</v>
      </c>
      <c r="S72" s="90" t="s">
        <v>23</v>
      </c>
      <c r="T72" s="90" t="s">
        <v>23</v>
      </c>
      <c r="U72" s="90" t="s">
        <v>23</v>
      </c>
      <c r="V72" s="90" t="s">
        <v>23</v>
      </c>
      <c r="W72" s="90" t="s">
        <v>23</v>
      </c>
      <c r="X72" s="90" t="s">
        <v>23</v>
      </c>
      <c r="Y72" s="48"/>
      <c r="Z72" s="89"/>
      <c r="AB72" s="571" t="s">
        <v>14</v>
      </c>
      <c r="AC72" s="571"/>
    </row>
    <row r="73" spans="1:30" ht="10.5" customHeight="1">
      <c r="C73" s="571" t="s">
        <v>15</v>
      </c>
      <c r="D73" s="571"/>
      <c r="E73" s="91"/>
      <c r="F73" s="68">
        <v>14</v>
      </c>
      <c r="G73" s="90" t="s">
        <v>23</v>
      </c>
      <c r="H73" s="90" t="s">
        <v>23</v>
      </c>
      <c r="I73" s="90">
        <v>8</v>
      </c>
      <c r="J73" s="90">
        <v>1</v>
      </c>
      <c r="K73" s="90" t="s">
        <v>23</v>
      </c>
      <c r="L73" s="90" t="s">
        <v>23</v>
      </c>
      <c r="M73" s="90" t="s">
        <v>23</v>
      </c>
      <c r="N73" s="90">
        <v>3</v>
      </c>
      <c r="O73" s="90" t="s">
        <v>23</v>
      </c>
      <c r="P73" s="90">
        <v>1</v>
      </c>
      <c r="Q73" s="90" t="s">
        <v>23</v>
      </c>
      <c r="R73" s="90" t="s">
        <v>23</v>
      </c>
      <c r="S73" s="90" t="s">
        <v>23</v>
      </c>
      <c r="T73" s="90">
        <v>1</v>
      </c>
      <c r="U73" s="90" t="s">
        <v>23</v>
      </c>
      <c r="V73" s="90" t="s">
        <v>23</v>
      </c>
      <c r="W73" s="90" t="s">
        <v>23</v>
      </c>
      <c r="X73" s="90" t="s">
        <v>23</v>
      </c>
      <c r="Y73" s="48"/>
      <c r="Z73" s="89"/>
      <c r="AB73" s="571" t="s">
        <v>15</v>
      </c>
      <c r="AC73" s="571"/>
    </row>
    <row r="74" spans="1:30" ht="10.5" customHeight="1">
      <c r="C74" s="571" t="s">
        <v>39</v>
      </c>
      <c r="D74" s="571"/>
      <c r="E74" s="91"/>
      <c r="F74" s="68" t="s">
        <v>23</v>
      </c>
      <c r="G74" s="90" t="s">
        <v>23</v>
      </c>
      <c r="H74" s="90" t="s">
        <v>23</v>
      </c>
      <c r="I74" s="90" t="s">
        <v>23</v>
      </c>
      <c r="J74" s="90" t="s">
        <v>23</v>
      </c>
      <c r="K74" s="90" t="s">
        <v>23</v>
      </c>
      <c r="L74" s="90" t="s">
        <v>23</v>
      </c>
      <c r="M74" s="90" t="s">
        <v>23</v>
      </c>
      <c r="N74" s="90" t="s">
        <v>23</v>
      </c>
      <c r="O74" s="90" t="s">
        <v>23</v>
      </c>
      <c r="P74" s="90" t="s">
        <v>23</v>
      </c>
      <c r="Q74" s="90" t="s">
        <v>23</v>
      </c>
      <c r="R74" s="90" t="s">
        <v>23</v>
      </c>
      <c r="S74" s="90" t="s">
        <v>23</v>
      </c>
      <c r="T74" s="90" t="s">
        <v>23</v>
      </c>
      <c r="U74" s="90" t="s">
        <v>23</v>
      </c>
      <c r="V74" s="90" t="s">
        <v>23</v>
      </c>
      <c r="W74" s="90" t="s">
        <v>23</v>
      </c>
      <c r="X74" s="90" t="s">
        <v>23</v>
      </c>
      <c r="Y74" s="48"/>
      <c r="Z74" s="89"/>
      <c r="AB74" s="571" t="s">
        <v>39</v>
      </c>
      <c r="AC74" s="571"/>
    </row>
    <row r="75" spans="1:30" ht="10.5" customHeight="1">
      <c r="C75" s="571" t="s">
        <v>38</v>
      </c>
      <c r="D75" s="571"/>
      <c r="E75" s="91"/>
      <c r="F75" s="68" t="s">
        <v>23</v>
      </c>
      <c r="G75" s="90" t="s">
        <v>23</v>
      </c>
      <c r="H75" s="90" t="s">
        <v>23</v>
      </c>
      <c r="I75" s="90" t="s">
        <v>23</v>
      </c>
      <c r="J75" s="90" t="s">
        <v>23</v>
      </c>
      <c r="K75" s="90" t="s">
        <v>23</v>
      </c>
      <c r="L75" s="90" t="s">
        <v>23</v>
      </c>
      <c r="M75" s="90" t="s">
        <v>23</v>
      </c>
      <c r="N75" s="90" t="s">
        <v>23</v>
      </c>
      <c r="O75" s="90" t="s">
        <v>23</v>
      </c>
      <c r="P75" s="90" t="s">
        <v>23</v>
      </c>
      <c r="Q75" s="90" t="s">
        <v>23</v>
      </c>
      <c r="R75" s="90" t="s">
        <v>23</v>
      </c>
      <c r="S75" s="90" t="s">
        <v>23</v>
      </c>
      <c r="T75" s="90" t="s">
        <v>23</v>
      </c>
      <c r="U75" s="90" t="s">
        <v>23</v>
      </c>
      <c r="V75" s="90" t="s">
        <v>23</v>
      </c>
      <c r="W75" s="90" t="s">
        <v>23</v>
      </c>
      <c r="X75" s="90" t="s">
        <v>23</v>
      </c>
      <c r="Y75" s="48"/>
      <c r="Z75" s="89"/>
      <c r="AB75" s="571" t="s">
        <v>38</v>
      </c>
      <c r="AC75" s="571"/>
    </row>
    <row r="76" spans="1:30" ht="10.5" customHeight="1">
      <c r="C76" s="571" t="s">
        <v>37</v>
      </c>
      <c r="D76" s="571"/>
      <c r="E76" s="91"/>
      <c r="F76" s="68">
        <v>26</v>
      </c>
      <c r="G76" s="90" t="s">
        <v>23</v>
      </c>
      <c r="H76" s="90" t="s">
        <v>23</v>
      </c>
      <c r="I76" s="90">
        <v>16</v>
      </c>
      <c r="J76" s="90">
        <v>1</v>
      </c>
      <c r="K76" s="90" t="s">
        <v>23</v>
      </c>
      <c r="L76" s="90">
        <v>2</v>
      </c>
      <c r="M76" s="90" t="s">
        <v>23</v>
      </c>
      <c r="N76" s="90">
        <v>4</v>
      </c>
      <c r="O76" s="90" t="s">
        <v>23</v>
      </c>
      <c r="P76" s="90" t="s">
        <v>23</v>
      </c>
      <c r="Q76" s="90">
        <v>2</v>
      </c>
      <c r="R76" s="90">
        <v>1</v>
      </c>
      <c r="S76" s="90" t="s">
        <v>23</v>
      </c>
      <c r="T76" s="90" t="s">
        <v>23</v>
      </c>
      <c r="U76" s="90" t="s">
        <v>23</v>
      </c>
      <c r="V76" s="90" t="s">
        <v>23</v>
      </c>
      <c r="W76" s="90" t="s">
        <v>23</v>
      </c>
      <c r="X76" s="90" t="s">
        <v>23</v>
      </c>
      <c r="Y76" s="48"/>
      <c r="Z76" s="89"/>
      <c r="AB76" s="571" t="s">
        <v>37</v>
      </c>
      <c r="AC76" s="571"/>
    </row>
    <row r="77" spans="1:30" ht="10.5" customHeight="1">
      <c r="C77" s="571" t="s">
        <v>36</v>
      </c>
      <c r="D77" s="571"/>
      <c r="E77" s="91"/>
      <c r="F77" s="68">
        <v>1</v>
      </c>
      <c r="G77" s="90" t="s">
        <v>23</v>
      </c>
      <c r="H77" s="90" t="s">
        <v>23</v>
      </c>
      <c r="I77" s="90">
        <v>1</v>
      </c>
      <c r="J77" s="90" t="s">
        <v>23</v>
      </c>
      <c r="K77" s="90" t="s">
        <v>23</v>
      </c>
      <c r="L77" s="90" t="s">
        <v>23</v>
      </c>
      <c r="M77" s="90" t="s">
        <v>23</v>
      </c>
      <c r="N77" s="90" t="s">
        <v>23</v>
      </c>
      <c r="O77" s="90" t="s">
        <v>23</v>
      </c>
      <c r="P77" s="90" t="s">
        <v>23</v>
      </c>
      <c r="Q77" s="90" t="s">
        <v>23</v>
      </c>
      <c r="R77" s="90" t="s">
        <v>23</v>
      </c>
      <c r="S77" s="90" t="s">
        <v>23</v>
      </c>
      <c r="T77" s="90" t="s">
        <v>23</v>
      </c>
      <c r="U77" s="90" t="s">
        <v>23</v>
      </c>
      <c r="V77" s="90" t="s">
        <v>23</v>
      </c>
      <c r="W77" s="90" t="s">
        <v>23</v>
      </c>
      <c r="X77" s="90" t="s">
        <v>23</v>
      </c>
      <c r="Y77" s="48"/>
      <c r="Z77" s="89"/>
      <c r="AB77" s="571" t="s">
        <v>36</v>
      </c>
      <c r="AC77" s="571"/>
    </row>
    <row r="78" spans="1:30" ht="6" customHeight="1">
      <c r="A78" s="86"/>
      <c r="B78" s="86"/>
      <c r="C78" s="86"/>
      <c r="D78" s="86"/>
      <c r="E78" s="88"/>
      <c r="F78" s="87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8"/>
      <c r="Z78" s="87"/>
      <c r="AA78" s="86"/>
      <c r="AB78" s="86"/>
      <c r="AC78" s="86"/>
      <c r="AD78" s="86"/>
    </row>
    <row r="79" spans="1:30">
      <c r="A79" s="43" t="s">
        <v>30</v>
      </c>
      <c r="B79" s="40"/>
      <c r="C79" s="40"/>
      <c r="D79" s="40"/>
      <c r="E79" s="40"/>
      <c r="Z79" s="40"/>
      <c r="AA79" s="40"/>
      <c r="AB79" s="40"/>
      <c r="AC79" s="40"/>
      <c r="AD79" s="40"/>
    </row>
    <row r="80" spans="1:30">
      <c r="A80" s="42" t="s">
        <v>31</v>
      </c>
    </row>
    <row r="81" spans="1:30">
      <c r="A81" s="41" t="s">
        <v>35</v>
      </c>
      <c r="B81" s="40"/>
      <c r="C81" s="40"/>
      <c r="D81" s="40"/>
      <c r="E81" s="40"/>
      <c r="Z81" s="40"/>
      <c r="AA81" s="40"/>
      <c r="AB81" s="40"/>
      <c r="AC81" s="40"/>
      <c r="AD81" s="40"/>
    </row>
    <row r="82" spans="1:30">
      <c r="A82" s="39" t="s">
        <v>33</v>
      </c>
    </row>
  </sheetData>
  <mergeCells count="48">
    <mergeCell ref="AB77:AC77"/>
    <mergeCell ref="AB72:AC72"/>
    <mergeCell ref="AB73:AC73"/>
    <mergeCell ref="AB74:AC74"/>
    <mergeCell ref="AB75:AC75"/>
    <mergeCell ref="AC5:AD5"/>
    <mergeCell ref="AB76:AC76"/>
    <mergeCell ref="AB57:AC57"/>
    <mergeCell ref="AB63:AC63"/>
    <mergeCell ref="AB14:AC14"/>
    <mergeCell ref="AB21:AC21"/>
    <mergeCell ref="AB27:AC27"/>
    <mergeCell ref="AB29:AC29"/>
    <mergeCell ref="AB50:AC50"/>
    <mergeCell ref="AB65:AC65"/>
    <mergeCell ref="AB71:AC71"/>
    <mergeCell ref="AB39:AC39"/>
    <mergeCell ref="AB40:AC40"/>
    <mergeCell ref="AB41:AC41"/>
    <mergeCell ref="AB35:AC35"/>
    <mergeCell ref="AB36:AC36"/>
    <mergeCell ref="C77:D77"/>
    <mergeCell ref="C65:D65"/>
    <mergeCell ref="C71:D71"/>
    <mergeCell ref="C39:D39"/>
    <mergeCell ref="C40:D40"/>
    <mergeCell ref="AB37:AC37"/>
    <mergeCell ref="AB38:AC38"/>
    <mergeCell ref="C76:D76"/>
    <mergeCell ref="C75:D75"/>
    <mergeCell ref="C57:D57"/>
    <mergeCell ref="C63:D63"/>
    <mergeCell ref="C37:D37"/>
    <mergeCell ref="C38:D38"/>
    <mergeCell ref="F4:F5"/>
    <mergeCell ref="P4:P5"/>
    <mergeCell ref="C72:D72"/>
    <mergeCell ref="C73:D73"/>
    <mergeCell ref="C74:D74"/>
    <mergeCell ref="D4:E4"/>
    <mergeCell ref="C41:D41"/>
    <mergeCell ref="C50:D50"/>
    <mergeCell ref="C14:D14"/>
    <mergeCell ref="C21:D21"/>
    <mergeCell ref="C27:D27"/>
    <mergeCell ref="C29:D29"/>
    <mergeCell ref="C35:D35"/>
    <mergeCell ref="C36:D36"/>
  </mergeCells>
  <phoneticPr fontId="1"/>
  <printOptions gridLinesSet="0"/>
  <pageMargins left="0.78740157480314965" right="0.78740157480314965" top="0.99" bottom="0.78" header="0.51181102362204722" footer="0.11811023622047245"/>
  <pageSetup paperSize="9" orientation="portrait" r:id="rId1"/>
  <headerFooter alignWithMargins="0"/>
  <colBreaks count="1" manualBreakCount="1">
    <brk id="15" max="1048575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2"/>
  <sheetViews>
    <sheetView showGridLines="0" zoomScale="125" zoomScaleNormal="125" workbookViewId="0"/>
  </sheetViews>
  <sheetFormatPr defaultColWidth="11.25" defaultRowHeight="10.5"/>
  <cols>
    <col min="1" max="3" width="1.125" style="39" customWidth="1"/>
    <col min="4" max="4" width="9.875" style="39" customWidth="1"/>
    <col min="5" max="5" width="1.125" style="39" customWidth="1"/>
    <col min="6" max="6" width="7.375" style="39" customWidth="1"/>
    <col min="7" max="15" width="7.25" style="39" customWidth="1"/>
    <col min="16" max="16" width="8" style="39" customWidth="1"/>
    <col min="17" max="17" width="8.25" style="39" customWidth="1"/>
    <col min="18" max="19" width="8" style="39" customWidth="1"/>
    <col min="20" max="20" width="8.375" style="39" customWidth="1"/>
    <col min="21" max="21" width="8.25" style="39" customWidth="1"/>
    <col min="22" max="23" width="7.625" style="39" customWidth="1"/>
    <col min="24" max="24" width="7.375" style="39" customWidth="1"/>
    <col min="25" max="28" width="1.125" style="39" customWidth="1"/>
    <col min="29" max="29" width="9.875" style="39" customWidth="1"/>
    <col min="30" max="30" width="1.125" style="39" customWidth="1"/>
    <col min="31" max="16384" width="11.25" style="39"/>
  </cols>
  <sheetData>
    <row r="1" spans="1:30" ht="13.5">
      <c r="I1" s="85"/>
      <c r="K1" s="85" t="s">
        <v>34</v>
      </c>
      <c r="N1" s="84"/>
      <c r="Q1" s="83"/>
    </row>
    <row r="2" spans="1:30" ht="4.5" customHeight="1">
      <c r="I2" s="82"/>
    </row>
    <row r="3" spans="1:30" ht="1.5" customHeight="1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</row>
    <row r="4" spans="1:30">
      <c r="D4" s="579" t="s">
        <v>47</v>
      </c>
      <c r="E4" s="580"/>
      <c r="F4" s="575" t="s">
        <v>48</v>
      </c>
      <c r="G4" s="74" t="s">
        <v>0</v>
      </c>
      <c r="H4" s="73"/>
      <c r="I4" s="73"/>
      <c r="J4" s="73"/>
      <c r="K4" s="73"/>
      <c r="L4" s="74" t="s">
        <v>1</v>
      </c>
      <c r="M4" s="73"/>
      <c r="N4" s="73"/>
      <c r="O4" s="80"/>
      <c r="P4" s="577" t="s">
        <v>41</v>
      </c>
      <c r="Q4" s="74" t="s">
        <v>2</v>
      </c>
      <c r="R4" s="73"/>
      <c r="S4" s="73"/>
      <c r="T4" s="73"/>
      <c r="U4" s="74" t="s">
        <v>3</v>
      </c>
      <c r="V4" s="73"/>
      <c r="W4" s="73"/>
      <c r="X4" s="73"/>
      <c r="Y4" s="73"/>
      <c r="Z4" s="79" t="s">
        <v>47</v>
      </c>
    </row>
    <row r="5" spans="1:30" ht="13.5" customHeight="1">
      <c r="A5" s="78" t="s">
        <v>46</v>
      </c>
      <c r="B5" s="44"/>
      <c r="C5" s="44"/>
      <c r="D5" s="44"/>
      <c r="E5" s="44"/>
      <c r="F5" s="576"/>
      <c r="G5" s="75" t="s">
        <v>4</v>
      </c>
      <c r="H5" s="76" t="s">
        <v>5</v>
      </c>
      <c r="I5" s="76" t="s">
        <v>6</v>
      </c>
      <c r="J5" s="76" t="s">
        <v>7</v>
      </c>
      <c r="K5" s="75" t="s">
        <v>8</v>
      </c>
      <c r="L5" s="75" t="s">
        <v>4</v>
      </c>
      <c r="M5" s="76" t="s">
        <v>5</v>
      </c>
      <c r="N5" s="76" t="s">
        <v>6</v>
      </c>
      <c r="O5" s="77" t="s">
        <v>7</v>
      </c>
      <c r="P5" s="578"/>
      <c r="Q5" s="75" t="s">
        <v>9</v>
      </c>
      <c r="R5" s="75" t="s">
        <v>27</v>
      </c>
      <c r="S5" s="75" t="s">
        <v>11</v>
      </c>
      <c r="T5" s="76" t="s">
        <v>12</v>
      </c>
      <c r="U5" s="75" t="s">
        <v>13</v>
      </c>
      <c r="V5" s="75" t="s">
        <v>14</v>
      </c>
      <c r="W5" s="75" t="s">
        <v>15</v>
      </c>
      <c r="X5" s="74" t="s">
        <v>16</v>
      </c>
      <c r="Y5" s="73"/>
      <c r="Z5" s="45"/>
      <c r="AA5" s="44"/>
      <c r="AB5" s="44"/>
      <c r="AC5" s="581" t="s">
        <v>46</v>
      </c>
      <c r="AD5" s="581"/>
    </row>
    <row r="6" spans="1:30" ht="6" customHeight="1">
      <c r="F6" s="47"/>
      <c r="Z6" s="47"/>
    </row>
    <row r="7" spans="1:30">
      <c r="F7" s="47"/>
      <c r="K7" s="57" t="s">
        <v>17</v>
      </c>
      <c r="N7" s="57" t="s">
        <v>18</v>
      </c>
      <c r="Q7" s="66" t="s">
        <v>19</v>
      </c>
      <c r="T7" s="66" t="s">
        <v>20</v>
      </c>
      <c r="Z7" s="47"/>
    </row>
    <row r="8" spans="1:30" ht="10.5" customHeight="1">
      <c r="D8" s="65" t="s">
        <v>45</v>
      </c>
      <c r="F8" s="69">
        <v>13496</v>
      </c>
      <c r="G8" s="52">
        <v>36</v>
      </c>
      <c r="H8" s="52">
        <v>35</v>
      </c>
      <c r="I8" s="52">
        <v>8300</v>
      </c>
      <c r="J8" s="52">
        <v>235</v>
      </c>
      <c r="K8" s="50" t="s">
        <v>23</v>
      </c>
      <c r="L8" s="52">
        <v>86</v>
      </c>
      <c r="M8" s="52">
        <v>104</v>
      </c>
      <c r="N8" s="52">
        <v>2017</v>
      </c>
      <c r="O8" s="52">
        <v>672</v>
      </c>
      <c r="P8" s="52">
        <v>2</v>
      </c>
      <c r="Q8" s="52">
        <v>91</v>
      </c>
      <c r="R8" s="52">
        <v>102</v>
      </c>
      <c r="S8" s="52">
        <v>38</v>
      </c>
      <c r="T8" s="52">
        <v>447</v>
      </c>
      <c r="U8" s="52">
        <v>890</v>
      </c>
      <c r="V8" s="50" t="s">
        <v>23</v>
      </c>
      <c r="W8" s="52">
        <v>434</v>
      </c>
      <c r="X8" s="52">
        <v>7</v>
      </c>
      <c r="Y8" s="48"/>
      <c r="Z8" s="47"/>
      <c r="AC8" s="65" t="s">
        <v>45</v>
      </c>
    </row>
    <row r="9" spans="1:30" ht="10.5" customHeight="1">
      <c r="D9" s="64" t="s">
        <v>24</v>
      </c>
      <c r="F9" s="69">
        <v>13873</v>
      </c>
      <c r="G9" s="52">
        <v>24</v>
      </c>
      <c r="H9" s="52">
        <v>30</v>
      </c>
      <c r="I9" s="52">
        <v>8642</v>
      </c>
      <c r="J9" s="52">
        <v>300</v>
      </c>
      <c r="K9" s="50" t="s">
        <v>23</v>
      </c>
      <c r="L9" s="52">
        <v>113</v>
      </c>
      <c r="M9" s="52">
        <v>72</v>
      </c>
      <c r="N9" s="52">
        <v>2085</v>
      </c>
      <c r="O9" s="52">
        <v>677</v>
      </c>
      <c r="P9" s="52">
        <v>6</v>
      </c>
      <c r="Q9" s="52">
        <v>92</v>
      </c>
      <c r="R9" s="52">
        <v>81</v>
      </c>
      <c r="S9" s="52">
        <v>56</v>
      </c>
      <c r="T9" s="52">
        <v>416</v>
      </c>
      <c r="U9" s="52">
        <v>836</v>
      </c>
      <c r="V9" s="50" t="s">
        <v>23</v>
      </c>
      <c r="W9" s="52">
        <v>437</v>
      </c>
      <c r="X9" s="52">
        <v>6</v>
      </c>
      <c r="Y9" s="48"/>
      <c r="Z9" s="47"/>
      <c r="AC9" s="64" t="s">
        <v>24</v>
      </c>
    </row>
    <row r="10" spans="1:30" ht="10.5" customHeight="1">
      <c r="D10" s="64" t="s">
        <v>25</v>
      </c>
      <c r="F10" s="69">
        <v>13712</v>
      </c>
      <c r="G10" s="52">
        <v>49</v>
      </c>
      <c r="H10" s="52">
        <v>30</v>
      </c>
      <c r="I10" s="52">
        <v>8436</v>
      </c>
      <c r="J10" s="52">
        <v>339</v>
      </c>
      <c r="K10" s="50" t="s">
        <v>23</v>
      </c>
      <c r="L10" s="52">
        <v>118</v>
      </c>
      <c r="M10" s="52">
        <v>93</v>
      </c>
      <c r="N10" s="52">
        <v>2104</v>
      </c>
      <c r="O10" s="52">
        <v>639</v>
      </c>
      <c r="P10" s="52">
        <v>8</v>
      </c>
      <c r="Q10" s="52">
        <v>118</v>
      </c>
      <c r="R10" s="52">
        <v>111</v>
      </c>
      <c r="S10" s="52">
        <v>50</v>
      </c>
      <c r="T10" s="52">
        <v>465</v>
      </c>
      <c r="U10" s="52">
        <v>850</v>
      </c>
      <c r="V10" s="50" t="s">
        <v>23</v>
      </c>
      <c r="W10" s="52">
        <v>297</v>
      </c>
      <c r="X10" s="52">
        <v>5</v>
      </c>
      <c r="Y10" s="48"/>
      <c r="Z10" s="47"/>
      <c r="AC10" s="64" t="s">
        <v>25</v>
      </c>
    </row>
    <row r="11" spans="1:30" ht="10.5" customHeight="1">
      <c r="D11" s="64" t="s">
        <v>26</v>
      </c>
      <c r="F11" s="69">
        <v>14068</v>
      </c>
      <c r="G11" s="52">
        <v>45</v>
      </c>
      <c r="H11" s="52">
        <v>10</v>
      </c>
      <c r="I11" s="52">
        <v>8816</v>
      </c>
      <c r="J11" s="52">
        <v>428</v>
      </c>
      <c r="K11" s="50" t="s">
        <v>23</v>
      </c>
      <c r="L11" s="52">
        <v>132</v>
      </c>
      <c r="M11" s="52">
        <v>73</v>
      </c>
      <c r="N11" s="52">
        <v>2243</v>
      </c>
      <c r="O11" s="52">
        <v>603</v>
      </c>
      <c r="P11" s="52">
        <v>6</v>
      </c>
      <c r="Q11" s="52">
        <v>115</v>
      </c>
      <c r="R11" s="52">
        <v>82</v>
      </c>
      <c r="S11" s="52">
        <v>43</v>
      </c>
      <c r="T11" s="52">
        <v>434</v>
      </c>
      <c r="U11" s="52">
        <v>726</v>
      </c>
      <c r="V11" s="50" t="s">
        <v>23</v>
      </c>
      <c r="W11" s="52">
        <v>307</v>
      </c>
      <c r="X11" s="52">
        <v>5</v>
      </c>
      <c r="Y11" s="48"/>
      <c r="Z11" s="47"/>
      <c r="AC11" s="64" t="s">
        <v>26</v>
      </c>
    </row>
    <row r="12" spans="1:30" ht="10.5" customHeight="1">
      <c r="D12" s="58" t="s">
        <v>44</v>
      </c>
      <c r="E12" s="57"/>
      <c r="F12" s="63">
        <v>14084</v>
      </c>
      <c r="G12" s="71">
        <v>38</v>
      </c>
      <c r="H12" s="71">
        <v>10</v>
      </c>
      <c r="I12" s="71">
        <v>8806</v>
      </c>
      <c r="J12" s="71">
        <v>439</v>
      </c>
      <c r="K12" s="72" t="s">
        <v>23</v>
      </c>
      <c r="L12" s="71">
        <v>158</v>
      </c>
      <c r="M12" s="71">
        <v>79</v>
      </c>
      <c r="N12" s="71">
        <v>2164</v>
      </c>
      <c r="O12" s="71">
        <v>643</v>
      </c>
      <c r="P12" s="71">
        <v>15</v>
      </c>
      <c r="Q12" s="71">
        <v>97</v>
      </c>
      <c r="R12" s="71">
        <v>62</v>
      </c>
      <c r="S12" s="71">
        <v>40</v>
      </c>
      <c r="T12" s="71">
        <v>403</v>
      </c>
      <c r="U12" s="71">
        <v>815</v>
      </c>
      <c r="V12" s="72" t="s">
        <v>23</v>
      </c>
      <c r="W12" s="71">
        <v>313</v>
      </c>
      <c r="X12" s="71">
        <v>2</v>
      </c>
      <c r="Y12" s="60"/>
      <c r="Z12" s="47"/>
      <c r="AC12" s="58" t="s">
        <v>44</v>
      </c>
      <c r="AD12" s="57"/>
    </row>
    <row r="13" spans="1:30" ht="3.75" customHeight="1">
      <c r="F13" s="47"/>
      <c r="V13" s="65"/>
      <c r="Z13" s="47"/>
    </row>
    <row r="14" spans="1:30" ht="10.5" customHeight="1">
      <c r="C14" s="571" t="s">
        <v>43</v>
      </c>
      <c r="D14" s="571"/>
      <c r="F14" s="47"/>
      <c r="V14" s="65"/>
      <c r="Z14" s="47"/>
      <c r="AB14" s="571" t="s">
        <v>43</v>
      </c>
      <c r="AC14" s="571"/>
    </row>
    <row r="15" spans="1:30" ht="10.5" customHeight="1">
      <c r="D15" s="46" t="s">
        <v>4</v>
      </c>
      <c r="F15" s="69">
        <v>18</v>
      </c>
      <c r="G15" s="52">
        <v>1</v>
      </c>
      <c r="H15" s="50" t="s">
        <v>23</v>
      </c>
      <c r="I15" s="52">
        <v>11</v>
      </c>
      <c r="J15" s="50" t="s">
        <v>23</v>
      </c>
      <c r="K15" s="50" t="s">
        <v>23</v>
      </c>
      <c r="L15" s="50" t="s">
        <v>23</v>
      </c>
      <c r="M15" s="50" t="s">
        <v>23</v>
      </c>
      <c r="N15" s="52">
        <v>3</v>
      </c>
      <c r="O15" s="50" t="s">
        <v>23</v>
      </c>
      <c r="P15" s="50" t="s">
        <v>23</v>
      </c>
      <c r="Q15" s="50" t="s">
        <v>23</v>
      </c>
      <c r="R15" s="50" t="s">
        <v>23</v>
      </c>
      <c r="S15" s="50" t="s">
        <v>23</v>
      </c>
      <c r="T15" s="50" t="s">
        <v>23</v>
      </c>
      <c r="U15" s="52">
        <v>3</v>
      </c>
      <c r="V15" s="50" t="s">
        <v>23</v>
      </c>
      <c r="W15" s="50" t="s">
        <v>23</v>
      </c>
      <c r="X15" s="50" t="s">
        <v>23</v>
      </c>
      <c r="Y15" s="48"/>
      <c r="Z15" s="47"/>
      <c r="AC15" s="46" t="s">
        <v>4</v>
      </c>
    </row>
    <row r="16" spans="1:30" ht="10.5" customHeight="1">
      <c r="D16" s="46" t="s">
        <v>5</v>
      </c>
      <c r="F16" s="69">
        <v>7</v>
      </c>
      <c r="G16" s="50" t="s">
        <v>23</v>
      </c>
      <c r="H16" s="50" t="s">
        <v>23</v>
      </c>
      <c r="I16" s="52">
        <v>3</v>
      </c>
      <c r="J16" s="50" t="s">
        <v>23</v>
      </c>
      <c r="K16" s="50" t="s">
        <v>23</v>
      </c>
      <c r="L16" s="50" t="s">
        <v>23</v>
      </c>
      <c r="M16" s="50" t="s">
        <v>23</v>
      </c>
      <c r="N16" s="50">
        <v>1</v>
      </c>
      <c r="O16" s="50" t="s">
        <v>23</v>
      </c>
      <c r="P16" s="50" t="s">
        <v>23</v>
      </c>
      <c r="Q16" s="50" t="s">
        <v>23</v>
      </c>
      <c r="R16" s="50" t="s">
        <v>23</v>
      </c>
      <c r="S16" s="50" t="s">
        <v>23</v>
      </c>
      <c r="T16" s="50" t="s">
        <v>23</v>
      </c>
      <c r="U16" s="52">
        <v>3</v>
      </c>
      <c r="V16" s="50" t="s">
        <v>23</v>
      </c>
      <c r="W16" s="50" t="s">
        <v>23</v>
      </c>
      <c r="X16" s="50" t="s">
        <v>23</v>
      </c>
      <c r="Y16" s="48"/>
      <c r="Z16" s="47"/>
      <c r="AC16" s="46" t="s">
        <v>5</v>
      </c>
    </row>
    <row r="17" spans="3:29" ht="10.5" customHeight="1">
      <c r="D17" s="46" t="s">
        <v>6</v>
      </c>
      <c r="F17" s="69">
        <v>6738</v>
      </c>
      <c r="G17" s="52">
        <v>14</v>
      </c>
      <c r="H17" s="52">
        <v>3</v>
      </c>
      <c r="I17" s="52">
        <v>4274</v>
      </c>
      <c r="J17" s="52">
        <v>164</v>
      </c>
      <c r="K17" s="50" t="s">
        <v>23</v>
      </c>
      <c r="L17" s="52">
        <v>81</v>
      </c>
      <c r="M17" s="52">
        <v>42</v>
      </c>
      <c r="N17" s="52">
        <v>945</v>
      </c>
      <c r="O17" s="52">
        <v>224</v>
      </c>
      <c r="P17" s="52">
        <v>3</v>
      </c>
      <c r="Q17" s="52">
        <v>44</v>
      </c>
      <c r="R17" s="52">
        <v>21</v>
      </c>
      <c r="S17" s="52">
        <v>16</v>
      </c>
      <c r="T17" s="52">
        <v>187</v>
      </c>
      <c r="U17" s="52">
        <v>515</v>
      </c>
      <c r="V17" s="50" t="s">
        <v>23</v>
      </c>
      <c r="W17" s="52">
        <v>204</v>
      </c>
      <c r="X17" s="50">
        <v>1</v>
      </c>
      <c r="Y17" s="48"/>
      <c r="Z17" s="47"/>
      <c r="AC17" s="46" t="s">
        <v>6</v>
      </c>
    </row>
    <row r="18" spans="3:29" ht="10.5" customHeight="1">
      <c r="D18" s="46" t="s">
        <v>7</v>
      </c>
      <c r="F18" s="69">
        <v>470</v>
      </c>
      <c r="G18" s="52">
        <v>1</v>
      </c>
      <c r="H18" s="50" t="s">
        <v>23</v>
      </c>
      <c r="I18" s="52">
        <v>288</v>
      </c>
      <c r="J18" s="52">
        <v>14</v>
      </c>
      <c r="K18" s="50" t="s">
        <v>23</v>
      </c>
      <c r="L18" s="52">
        <v>2</v>
      </c>
      <c r="M18" s="52">
        <v>4</v>
      </c>
      <c r="N18" s="52">
        <v>66</v>
      </c>
      <c r="O18" s="52">
        <v>17</v>
      </c>
      <c r="P18" s="50">
        <v>1</v>
      </c>
      <c r="Q18" s="52">
        <v>1</v>
      </c>
      <c r="R18" s="52">
        <v>2</v>
      </c>
      <c r="S18" s="50">
        <v>3</v>
      </c>
      <c r="T18" s="52">
        <v>11</v>
      </c>
      <c r="U18" s="52">
        <v>50</v>
      </c>
      <c r="V18" s="50" t="s">
        <v>23</v>
      </c>
      <c r="W18" s="52">
        <v>10</v>
      </c>
      <c r="X18" s="50" t="s">
        <v>23</v>
      </c>
      <c r="Y18" s="48"/>
      <c r="Z18" s="47"/>
      <c r="AC18" s="46" t="s">
        <v>7</v>
      </c>
    </row>
    <row r="19" spans="3:29" ht="10.5" customHeight="1">
      <c r="D19" s="46" t="s">
        <v>8</v>
      </c>
      <c r="F19" s="70" t="s">
        <v>23</v>
      </c>
      <c r="G19" s="50" t="s">
        <v>23</v>
      </c>
      <c r="H19" s="50" t="s">
        <v>23</v>
      </c>
      <c r="I19" s="50" t="s">
        <v>23</v>
      </c>
      <c r="J19" s="50" t="s">
        <v>23</v>
      </c>
      <c r="K19" s="50" t="s">
        <v>23</v>
      </c>
      <c r="L19" s="50" t="s">
        <v>23</v>
      </c>
      <c r="M19" s="50" t="s">
        <v>23</v>
      </c>
      <c r="N19" s="50" t="s">
        <v>23</v>
      </c>
      <c r="O19" s="50" t="s">
        <v>23</v>
      </c>
      <c r="P19" s="50" t="s">
        <v>23</v>
      </c>
      <c r="Q19" s="50" t="s">
        <v>23</v>
      </c>
      <c r="R19" s="50" t="s">
        <v>23</v>
      </c>
      <c r="S19" s="50" t="s">
        <v>23</v>
      </c>
      <c r="T19" s="50" t="s">
        <v>23</v>
      </c>
      <c r="U19" s="50" t="s">
        <v>23</v>
      </c>
      <c r="V19" s="50" t="s">
        <v>23</v>
      </c>
      <c r="W19" s="50" t="s">
        <v>23</v>
      </c>
      <c r="X19" s="50" t="s">
        <v>23</v>
      </c>
      <c r="Y19" s="48"/>
      <c r="Z19" s="47"/>
      <c r="AC19" s="46" t="s">
        <v>8</v>
      </c>
    </row>
    <row r="20" spans="3:29" ht="3" customHeight="1">
      <c r="F20" s="51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48"/>
      <c r="Z20" s="47"/>
    </row>
    <row r="21" spans="3:29" ht="10.5" customHeight="1">
      <c r="C21" s="571" t="s">
        <v>42</v>
      </c>
      <c r="D21" s="571"/>
      <c r="F21" s="51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48"/>
      <c r="Z21" s="47"/>
      <c r="AB21" s="571" t="s">
        <v>42</v>
      </c>
      <c r="AC21" s="571"/>
    </row>
    <row r="22" spans="3:29" ht="10.5" customHeight="1">
      <c r="D22" s="46" t="s">
        <v>4</v>
      </c>
      <c r="F22" s="69">
        <v>53</v>
      </c>
      <c r="G22" s="52">
        <v>1</v>
      </c>
      <c r="H22" s="50" t="s">
        <v>23</v>
      </c>
      <c r="I22" s="52">
        <v>12</v>
      </c>
      <c r="J22" s="50">
        <v>2</v>
      </c>
      <c r="K22" s="50" t="s">
        <v>23</v>
      </c>
      <c r="L22" s="52">
        <v>17</v>
      </c>
      <c r="M22" s="50" t="s">
        <v>23</v>
      </c>
      <c r="N22" s="52">
        <v>7</v>
      </c>
      <c r="O22" s="52">
        <v>2</v>
      </c>
      <c r="P22" s="50" t="s">
        <v>23</v>
      </c>
      <c r="Q22" s="52">
        <v>1</v>
      </c>
      <c r="R22" s="50">
        <v>1</v>
      </c>
      <c r="S22" s="50" t="s">
        <v>23</v>
      </c>
      <c r="T22" s="52">
        <v>4</v>
      </c>
      <c r="U22" s="52">
        <v>5</v>
      </c>
      <c r="V22" s="50" t="s">
        <v>23</v>
      </c>
      <c r="W22" s="52">
        <v>1</v>
      </c>
      <c r="X22" s="50" t="s">
        <v>23</v>
      </c>
      <c r="Y22" s="48"/>
      <c r="Z22" s="47"/>
      <c r="AC22" s="46" t="s">
        <v>4</v>
      </c>
    </row>
    <row r="23" spans="3:29" ht="10.5" customHeight="1">
      <c r="D23" s="46" t="s">
        <v>5</v>
      </c>
      <c r="F23" s="69">
        <v>16</v>
      </c>
      <c r="G23" s="50" t="s">
        <v>23</v>
      </c>
      <c r="H23" s="50" t="s">
        <v>23</v>
      </c>
      <c r="I23" s="52">
        <v>6</v>
      </c>
      <c r="J23" s="50">
        <v>1</v>
      </c>
      <c r="K23" s="50" t="s">
        <v>23</v>
      </c>
      <c r="L23" s="52">
        <v>1</v>
      </c>
      <c r="M23" s="52">
        <v>3</v>
      </c>
      <c r="N23" s="52">
        <v>4</v>
      </c>
      <c r="O23" s="50" t="s">
        <v>23</v>
      </c>
      <c r="P23" s="50" t="s">
        <v>23</v>
      </c>
      <c r="Q23" s="50" t="s">
        <v>23</v>
      </c>
      <c r="R23" s="50" t="s">
        <v>23</v>
      </c>
      <c r="S23" s="50" t="s">
        <v>23</v>
      </c>
      <c r="T23" s="50" t="s">
        <v>23</v>
      </c>
      <c r="U23" s="50">
        <v>1</v>
      </c>
      <c r="V23" s="50" t="s">
        <v>23</v>
      </c>
      <c r="W23" s="50" t="s">
        <v>23</v>
      </c>
      <c r="X23" s="50" t="s">
        <v>23</v>
      </c>
      <c r="Y23" s="48"/>
      <c r="Z23" s="47"/>
      <c r="AC23" s="46" t="s">
        <v>5</v>
      </c>
    </row>
    <row r="24" spans="3:29" ht="10.5" customHeight="1">
      <c r="D24" s="46" t="s">
        <v>6</v>
      </c>
      <c r="F24" s="69">
        <v>1028</v>
      </c>
      <c r="G24" s="52">
        <v>4</v>
      </c>
      <c r="H24" s="50" t="s">
        <v>23</v>
      </c>
      <c r="I24" s="52">
        <v>523</v>
      </c>
      <c r="J24" s="52">
        <v>20</v>
      </c>
      <c r="K24" s="50" t="s">
        <v>23</v>
      </c>
      <c r="L24" s="52">
        <v>21</v>
      </c>
      <c r="M24" s="52">
        <v>14</v>
      </c>
      <c r="N24" s="52">
        <v>174</v>
      </c>
      <c r="O24" s="52">
        <v>37</v>
      </c>
      <c r="P24" s="50">
        <v>1</v>
      </c>
      <c r="Q24" s="52">
        <v>11</v>
      </c>
      <c r="R24" s="52">
        <v>2</v>
      </c>
      <c r="S24" s="52">
        <v>2</v>
      </c>
      <c r="T24" s="52">
        <v>39</v>
      </c>
      <c r="U24" s="52">
        <v>126</v>
      </c>
      <c r="V24" s="50" t="s">
        <v>23</v>
      </c>
      <c r="W24" s="52">
        <v>54</v>
      </c>
      <c r="X24" s="50" t="s">
        <v>23</v>
      </c>
      <c r="Y24" s="48"/>
      <c r="Z24" s="47"/>
      <c r="AC24" s="46" t="s">
        <v>6</v>
      </c>
    </row>
    <row r="25" spans="3:29" ht="10.5" customHeight="1">
      <c r="D25" s="46" t="s">
        <v>7</v>
      </c>
      <c r="F25" s="69">
        <v>514</v>
      </c>
      <c r="G25" s="50" t="s">
        <v>23</v>
      </c>
      <c r="H25" s="52">
        <v>1</v>
      </c>
      <c r="I25" s="52">
        <v>306</v>
      </c>
      <c r="J25" s="52">
        <v>16</v>
      </c>
      <c r="K25" s="50" t="s">
        <v>23</v>
      </c>
      <c r="L25" s="52">
        <v>1</v>
      </c>
      <c r="M25" s="52">
        <v>3</v>
      </c>
      <c r="N25" s="52">
        <v>70</v>
      </c>
      <c r="O25" s="52">
        <v>20</v>
      </c>
      <c r="P25" s="50" t="s">
        <v>23</v>
      </c>
      <c r="Q25" s="50">
        <v>3</v>
      </c>
      <c r="R25" s="50" t="s">
        <v>23</v>
      </c>
      <c r="S25" s="50">
        <v>3</v>
      </c>
      <c r="T25" s="52">
        <v>17</v>
      </c>
      <c r="U25" s="52">
        <v>58</v>
      </c>
      <c r="V25" s="50" t="s">
        <v>23</v>
      </c>
      <c r="W25" s="52">
        <v>16</v>
      </c>
      <c r="X25" s="50" t="s">
        <v>23</v>
      </c>
      <c r="Y25" s="48"/>
      <c r="Z25" s="47"/>
      <c r="AC25" s="46" t="s">
        <v>7</v>
      </c>
    </row>
    <row r="26" spans="3:29" ht="3" customHeight="1">
      <c r="F26" s="51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48"/>
      <c r="Z26" s="47"/>
    </row>
    <row r="27" spans="3:29" ht="10.5" customHeight="1">
      <c r="C27" s="571" t="s">
        <v>41</v>
      </c>
      <c r="D27" s="571"/>
      <c r="F27" s="70" t="s">
        <v>23</v>
      </c>
      <c r="G27" s="50" t="s">
        <v>23</v>
      </c>
      <c r="H27" s="50" t="s">
        <v>23</v>
      </c>
      <c r="I27" s="50" t="s">
        <v>23</v>
      </c>
      <c r="J27" s="50" t="s">
        <v>23</v>
      </c>
      <c r="K27" s="50" t="s">
        <v>23</v>
      </c>
      <c r="L27" s="50" t="s">
        <v>23</v>
      </c>
      <c r="M27" s="50" t="s">
        <v>23</v>
      </c>
      <c r="N27" s="50" t="s">
        <v>23</v>
      </c>
      <c r="O27" s="50" t="s">
        <v>23</v>
      </c>
      <c r="P27" s="50" t="s">
        <v>23</v>
      </c>
      <c r="Q27" s="50" t="s">
        <v>23</v>
      </c>
      <c r="R27" s="50" t="s">
        <v>23</v>
      </c>
      <c r="S27" s="50" t="s">
        <v>23</v>
      </c>
      <c r="T27" s="50" t="s">
        <v>23</v>
      </c>
      <c r="U27" s="50" t="s">
        <v>23</v>
      </c>
      <c r="V27" s="50" t="s">
        <v>23</v>
      </c>
      <c r="W27" s="50" t="s">
        <v>23</v>
      </c>
      <c r="X27" s="50" t="s">
        <v>23</v>
      </c>
      <c r="Y27" s="48"/>
      <c r="Z27" s="47"/>
      <c r="AB27" s="571" t="s">
        <v>41</v>
      </c>
      <c r="AC27" s="571"/>
    </row>
    <row r="28" spans="3:29" ht="3" customHeight="1">
      <c r="F28" s="51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48"/>
      <c r="Z28" s="47"/>
    </row>
    <row r="29" spans="3:29" ht="10.5" customHeight="1">
      <c r="C29" s="571" t="s">
        <v>40</v>
      </c>
      <c r="D29" s="571"/>
      <c r="F29" s="51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48"/>
      <c r="Z29" s="47"/>
      <c r="AB29" s="571" t="s">
        <v>40</v>
      </c>
      <c r="AC29" s="571"/>
    </row>
    <row r="30" spans="3:29" ht="10.5" customHeight="1">
      <c r="D30" s="46" t="s">
        <v>9</v>
      </c>
      <c r="F30" s="69">
        <v>291</v>
      </c>
      <c r="G30" s="50" t="s">
        <v>23</v>
      </c>
      <c r="H30" s="50">
        <v>1</v>
      </c>
      <c r="I30" s="52">
        <v>191</v>
      </c>
      <c r="J30" s="52">
        <v>15</v>
      </c>
      <c r="K30" s="50" t="s">
        <v>23</v>
      </c>
      <c r="L30" s="52">
        <v>4</v>
      </c>
      <c r="M30" s="52">
        <v>1</v>
      </c>
      <c r="N30" s="52">
        <v>42</v>
      </c>
      <c r="O30" s="52">
        <v>13</v>
      </c>
      <c r="P30" s="50">
        <v>1</v>
      </c>
      <c r="Q30" s="52">
        <v>2</v>
      </c>
      <c r="R30" s="52">
        <v>2</v>
      </c>
      <c r="S30" s="50" t="s">
        <v>23</v>
      </c>
      <c r="T30" s="52">
        <v>2</v>
      </c>
      <c r="U30" s="52">
        <v>10</v>
      </c>
      <c r="V30" s="50" t="s">
        <v>23</v>
      </c>
      <c r="W30" s="52">
        <v>6</v>
      </c>
      <c r="X30" s="50">
        <v>1</v>
      </c>
      <c r="Y30" s="48"/>
      <c r="Z30" s="47"/>
      <c r="AC30" s="46" t="s">
        <v>9</v>
      </c>
    </row>
    <row r="31" spans="3:29" ht="10.5" customHeight="1">
      <c r="D31" s="46" t="s">
        <v>27</v>
      </c>
      <c r="F31" s="69">
        <v>274</v>
      </c>
      <c r="G31" s="50" t="s">
        <v>23</v>
      </c>
      <c r="H31" s="52">
        <v>1</v>
      </c>
      <c r="I31" s="52">
        <v>193</v>
      </c>
      <c r="J31" s="52">
        <v>11</v>
      </c>
      <c r="K31" s="50" t="s">
        <v>23</v>
      </c>
      <c r="L31" s="52">
        <v>3</v>
      </c>
      <c r="M31" s="52">
        <v>1</v>
      </c>
      <c r="N31" s="52">
        <v>38</v>
      </c>
      <c r="O31" s="52">
        <v>12</v>
      </c>
      <c r="P31" s="50" t="s">
        <v>23</v>
      </c>
      <c r="Q31" s="52">
        <v>2</v>
      </c>
      <c r="R31" s="50" t="s">
        <v>23</v>
      </c>
      <c r="S31" s="50" t="s">
        <v>23</v>
      </c>
      <c r="T31" s="52">
        <v>2</v>
      </c>
      <c r="U31" s="52">
        <v>5</v>
      </c>
      <c r="V31" s="50" t="s">
        <v>23</v>
      </c>
      <c r="W31" s="52">
        <v>6</v>
      </c>
      <c r="X31" s="50" t="s">
        <v>23</v>
      </c>
      <c r="Y31" s="48"/>
      <c r="Z31" s="47"/>
      <c r="AC31" s="46" t="s">
        <v>27</v>
      </c>
    </row>
    <row r="32" spans="3:29" ht="10.5" customHeight="1">
      <c r="D32" s="46" t="s">
        <v>11</v>
      </c>
      <c r="F32" s="69">
        <v>114</v>
      </c>
      <c r="G32" s="50" t="s">
        <v>23</v>
      </c>
      <c r="H32" s="50" t="s">
        <v>23</v>
      </c>
      <c r="I32" s="52">
        <v>67</v>
      </c>
      <c r="J32" s="52">
        <v>4</v>
      </c>
      <c r="K32" s="50" t="s">
        <v>23</v>
      </c>
      <c r="L32" s="50">
        <v>1</v>
      </c>
      <c r="M32" s="50">
        <v>1</v>
      </c>
      <c r="N32" s="52">
        <v>28</v>
      </c>
      <c r="O32" s="52">
        <v>5</v>
      </c>
      <c r="P32" s="50" t="s">
        <v>23</v>
      </c>
      <c r="Q32" s="50" t="s">
        <v>23</v>
      </c>
      <c r="R32" s="50" t="s">
        <v>23</v>
      </c>
      <c r="S32" s="50" t="s">
        <v>23</v>
      </c>
      <c r="T32" s="52">
        <v>1</v>
      </c>
      <c r="U32" s="52">
        <v>6</v>
      </c>
      <c r="V32" s="50" t="s">
        <v>23</v>
      </c>
      <c r="W32" s="52">
        <v>1</v>
      </c>
      <c r="X32" s="50" t="s">
        <v>23</v>
      </c>
      <c r="Y32" s="48"/>
      <c r="Z32" s="47"/>
      <c r="AC32" s="46" t="s">
        <v>11</v>
      </c>
    </row>
    <row r="33" spans="3:30" ht="10.5" customHeight="1">
      <c r="D33" s="46" t="s">
        <v>12</v>
      </c>
      <c r="F33" s="69">
        <v>841</v>
      </c>
      <c r="G33" s="50" t="s">
        <v>23</v>
      </c>
      <c r="H33" s="50" t="s">
        <v>23</v>
      </c>
      <c r="I33" s="52">
        <v>568</v>
      </c>
      <c r="J33" s="52">
        <v>40</v>
      </c>
      <c r="K33" s="50" t="s">
        <v>23</v>
      </c>
      <c r="L33" s="52">
        <v>4</v>
      </c>
      <c r="M33" s="50" t="s">
        <v>23</v>
      </c>
      <c r="N33" s="52">
        <v>112</v>
      </c>
      <c r="O33" s="52">
        <v>51</v>
      </c>
      <c r="P33" s="52">
        <v>2</v>
      </c>
      <c r="Q33" s="52">
        <v>1</v>
      </c>
      <c r="R33" s="52">
        <v>1</v>
      </c>
      <c r="S33" s="50" t="s">
        <v>23</v>
      </c>
      <c r="T33" s="52">
        <v>17</v>
      </c>
      <c r="U33" s="52">
        <v>30</v>
      </c>
      <c r="V33" s="50" t="s">
        <v>23</v>
      </c>
      <c r="W33" s="52">
        <v>15</v>
      </c>
      <c r="X33" s="50" t="s">
        <v>23</v>
      </c>
      <c r="Y33" s="48"/>
      <c r="Z33" s="47"/>
      <c r="AC33" s="46" t="s">
        <v>12</v>
      </c>
    </row>
    <row r="34" spans="3:30" ht="3" customHeight="1">
      <c r="F34" s="51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48"/>
      <c r="Z34" s="47"/>
    </row>
    <row r="35" spans="3:30" ht="10.5" customHeight="1">
      <c r="C35" s="571" t="s">
        <v>13</v>
      </c>
      <c r="D35" s="571"/>
      <c r="F35" s="51">
        <v>2559</v>
      </c>
      <c r="G35" s="52">
        <v>3</v>
      </c>
      <c r="H35" s="52">
        <v>2</v>
      </c>
      <c r="I35" s="52">
        <v>1669</v>
      </c>
      <c r="J35" s="52">
        <v>116</v>
      </c>
      <c r="K35" s="68" t="s">
        <v>23</v>
      </c>
      <c r="L35" s="52">
        <v>12</v>
      </c>
      <c r="M35" s="52">
        <v>7</v>
      </c>
      <c r="N35" s="52">
        <v>485</v>
      </c>
      <c r="O35" s="52">
        <v>189</v>
      </c>
      <c r="P35" s="52">
        <v>4</v>
      </c>
      <c r="Q35" s="52">
        <v>11</v>
      </c>
      <c r="R35" s="52">
        <v>10</v>
      </c>
      <c r="S35" s="52">
        <v>9</v>
      </c>
      <c r="T35" s="52">
        <v>39</v>
      </c>
      <c r="U35" s="52">
        <v>3</v>
      </c>
      <c r="V35" s="68" t="s">
        <v>23</v>
      </c>
      <c r="W35" s="68" t="s">
        <v>23</v>
      </c>
      <c r="X35" s="68" t="s">
        <v>23</v>
      </c>
      <c r="Y35" s="48"/>
      <c r="Z35" s="47"/>
      <c r="AB35" s="571" t="s">
        <v>13</v>
      </c>
      <c r="AC35" s="571"/>
    </row>
    <row r="36" spans="3:30" ht="10.5" customHeight="1">
      <c r="C36" s="571" t="s">
        <v>14</v>
      </c>
      <c r="D36" s="571"/>
      <c r="F36" s="53" t="s">
        <v>23</v>
      </c>
      <c r="G36" s="68" t="s">
        <v>23</v>
      </c>
      <c r="H36" s="68" t="s">
        <v>23</v>
      </c>
      <c r="I36" s="68" t="s">
        <v>23</v>
      </c>
      <c r="J36" s="68" t="s">
        <v>23</v>
      </c>
      <c r="K36" s="68" t="s">
        <v>23</v>
      </c>
      <c r="L36" s="68" t="s">
        <v>23</v>
      </c>
      <c r="M36" s="68" t="s">
        <v>23</v>
      </c>
      <c r="N36" s="68" t="s">
        <v>23</v>
      </c>
      <c r="O36" s="68" t="s">
        <v>23</v>
      </c>
      <c r="P36" s="68" t="s">
        <v>23</v>
      </c>
      <c r="Q36" s="68" t="s">
        <v>23</v>
      </c>
      <c r="R36" s="68" t="s">
        <v>23</v>
      </c>
      <c r="S36" s="68" t="s">
        <v>23</v>
      </c>
      <c r="T36" s="68" t="s">
        <v>23</v>
      </c>
      <c r="U36" s="68" t="s">
        <v>23</v>
      </c>
      <c r="V36" s="68" t="s">
        <v>23</v>
      </c>
      <c r="W36" s="68" t="s">
        <v>23</v>
      </c>
      <c r="X36" s="68" t="s">
        <v>23</v>
      </c>
      <c r="Y36" s="48"/>
      <c r="Z36" s="47"/>
      <c r="AB36" s="571" t="s">
        <v>14</v>
      </c>
      <c r="AC36" s="571"/>
    </row>
    <row r="37" spans="3:30" ht="10.5" customHeight="1">
      <c r="C37" s="571" t="s">
        <v>15</v>
      </c>
      <c r="D37" s="571"/>
      <c r="F37" s="51">
        <v>895</v>
      </c>
      <c r="G37" s="52">
        <v>2</v>
      </c>
      <c r="H37" s="52">
        <v>1</v>
      </c>
      <c r="I37" s="52">
        <v>556</v>
      </c>
      <c r="J37" s="52">
        <v>31</v>
      </c>
      <c r="K37" s="68" t="s">
        <v>23</v>
      </c>
      <c r="L37" s="52">
        <v>10</v>
      </c>
      <c r="M37" s="52">
        <v>2</v>
      </c>
      <c r="N37" s="52">
        <v>163</v>
      </c>
      <c r="O37" s="52">
        <v>63</v>
      </c>
      <c r="P37" s="50">
        <v>2</v>
      </c>
      <c r="Q37" s="52">
        <v>8</v>
      </c>
      <c r="R37" s="52">
        <v>4</v>
      </c>
      <c r="S37" s="52">
        <v>4</v>
      </c>
      <c r="T37" s="52">
        <v>49</v>
      </c>
      <c r="U37" s="68" t="s">
        <v>23</v>
      </c>
      <c r="V37" s="68" t="s">
        <v>23</v>
      </c>
      <c r="W37" s="68" t="s">
        <v>23</v>
      </c>
      <c r="X37" s="68" t="s">
        <v>23</v>
      </c>
      <c r="Y37" s="48"/>
      <c r="Z37" s="47"/>
      <c r="AB37" s="571" t="s">
        <v>15</v>
      </c>
      <c r="AC37" s="571"/>
    </row>
    <row r="38" spans="3:30" ht="10.5" customHeight="1">
      <c r="C38" s="571" t="s">
        <v>39</v>
      </c>
      <c r="D38" s="571"/>
      <c r="F38" s="53" t="s">
        <v>23</v>
      </c>
      <c r="G38" s="68" t="s">
        <v>23</v>
      </c>
      <c r="H38" s="68" t="s">
        <v>23</v>
      </c>
      <c r="I38" s="68" t="s">
        <v>23</v>
      </c>
      <c r="J38" s="68" t="s">
        <v>23</v>
      </c>
      <c r="K38" s="68" t="s">
        <v>23</v>
      </c>
      <c r="L38" s="68" t="s">
        <v>23</v>
      </c>
      <c r="M38" s="68" t="s">
        <v>23</v>
      </c>
      <c r="N38" s="68" t="s">
        <v>23</v>
      </c>
      <c r="O38" s="68" t="s">
        <v>23</v>
      </c>
      <c r="P38" s="68" t="s">
        <v>23</v>
      </c>
      <c r="Q38" s="68" t="s">
        <v>23</v>
      </c>
      <c r="R38" s="68" t="s">
        <v>23</v>
      </c>
      <c r="S38" s="68" t="s">
        <v>23</v>
      </c>
      <c r="T38" s="68" t="s">
        <v>23</v>
      </c>
      <c r="U38" s="68" t="s">
        <v>23</v>
      </c>
      <c r="V38" s="68" t="s">
        <v>23</v>
      </c>
      <c r="W38" s="68" t="s">
        <v>23</v>
      </c>
      <c r="X38" s="68" t="s">
        <v>23</v>
      </c>
      <c r="Y38" s="48"/>
      <c r="Z38" s="47"/>
      <c r="AB38" s="571" t="s">
        <v>39</v>
      </c>
      <c r="AC38" s="571"/>
    </row>
    <row r="39" spans="3:30" ht="10.5" customHeight="1">
      <c r="C39" s="571" t="s">
        <v>38</v>
      </c>
      <c r="D39" s="571"/>
      <c r="F39" s="53" t="s">
        <v>23</v>
      </c>
      <c r="G39" s="68" t="s">
        <v>23</v>
      </c>
      <c r="H39" s="68" t="s">
        <v>23</v>
      </c>
      <c r="I39" s="68" t="s">
        <v>23</v>
      </c>
      <c r="J39" s="68" t="s">
        <v>23</v>
      </c>
      <c r="K39" s="68" t="s">
        <v>23</v>
      </c>
      <c r="L39" s="68" t="s">
        <v>23</v>
      </c>
      <c r="M39" s="68" t="s">
        <v>23</v>
      </c>
      <c r="N39" s="68" t="s">
        <v>23</v>
      </c>
      <c r="O39" s="68" t="s">
        <v>23</v>
      </c>
      <c r="P39" s="68" t="s">
        <v>23</v>
      </c>
      <c r="Q39" s="68" t="s">
        <v>23</v>
      </c>
      <c r="R39" s="68" t="s">
        <v>23</v>
      </c>
      <c r="S39" s="68" t="s">
        <v>23</v>
      </c>
      <c r="T39" s="68" t="s">
        <v>23</v>
      </c>
      <c r="U39" s="68" t="s">
        <v>23</v>
      </c>
      <c r="V39" s="68" t="s">
        <v>23</v>
      </c>
      <c r="W39" s="68" t="s">
        <v>23</v>
      </c>
      <c r="X39" s="68" t="s">
        <v>23</v>
      </c>
      <c r="Y39" s="48"/>
      <c r="Z39" s="47"/>
      <c r="AB39" s="571" t="s">
        <v>38</v>
      </c>
      <c r="AC39" s="571"/>
    </row>
    <row r="40" spans="3:30" ht="10.5" customHeight="1">
      <c r="C40" s="571" t="s">
        <v>37</v>
      </c>
      <c r="D40" s="571"/>
      <c r="F40" s="51">
        <v>210</v>
      </c>
      <c r="G40" s="52">
        <v>1</v>
      </c>
      <c r="H40" s="68" t="s">
        <v>23</v>
      </c>
      <c r="I40" s="52">
        <v>132</v>
      </c>
      <c r="J40" s="52">
        <v>4</v>
      </c>
      <c r="K40" s="68" t="s">
        <v>23</v>
      </c>
      <c r="L40" s="52">
        <v>1</v>
      </c>
      <c r="M40" s="52">
        <v>1</v>
      </c>
      <c r="N40" s="52">
        <v>25</v>
      </c>
      <c r="O40" s="52">
        <v>10</v>
      </c>
      <c r="P40" s="50">
        <v>1</v>
      </c>
      <c r="Q40" s="52">
        <v>7</v>
      </c>
      <c r="R40" s="52">
        <v>8</v>
      </c>
      <c r="S40" s="52">
        <v>2</v>
      </c>
      <c r="T40" s="52">
        <v>18</v>
      </c>
      <c r="U40" s="68" t="s">
        <v>23</v>
      </c>
      <c r="V40" s="68" t="s">
        <v>23</v>
      </c>
      <c r="W40" s="68" t="s">
        <v>23</v>
      </c>
      <c r="X40" s="68" t="s">
        <v>23</v>
      </c>
      <c r="Y40" s="48"/>
      <c r="Z40" s="47"/>
      <c r="AB40" s="571" t="s">
        <v>37</v>
      </c>
      <c r="AC40" s="571"/>
    </row>
    <row r="41" spans="3:30" ht="10.5" customHeight="1">
      <c r="C41" s="571" t="s">
        <v>36</v>
      </c>
      <c r="D41" s="571"/>
      <c r="F41" s="51">
        <v>56</v>
      </c>
      <c r="G41" s="52">
        <v>11</v>
      </c>
      <c r="H41" s="50">
        <v>1</v>
      </c>
      <c r="I41" s="52">
        <v>7</v>
      </c>
      <c r="J41" s="50">
        <v>1</v>
      </c>
      <c r="K41" s="68" t="s">
        <v>23</v>
      </c>
      <c r="L41" s="68" t="s">
        <v>23</v>
      </c>
      <c r="M41" s="68" t="s">
        <v>23</v>
      </c>
      <c r="N41" s="50">
        <v>1</v>
      </c>
      <c r="O41" s="68" t="s">
        <v>23</v>
      </c>
      <c r="P41" s="68" t="s">
        <v>23</v>
      </c>
      <c r="Q41" s="52">
        <v>6</v>
      </c>
      <c r="R41" s="52">
        <v>11</v>
      </c>
      <c r="S41" s="52">
        <v>1</v>
      </c>
      <c r="T41" s="52">
        <v>17</v>
      </c>
      <c r="U41" s="68" t="s">
        <v>23</v>
      </c>
      <c r="V41" s="68" t="s">
        <v>23</v>
      </c>
      <c r="W41" s="68" t="s">
        <v>23</v>
      </c>
      <c r="X41" s="68" t="s">
        <v>23</v>
      </c>
      <c r="Y41" s="48"/>
      <c r="Z41" s="47"/>
      <c r="AB41" s="571" t="s">
        <v>36</v>
      </c>
      <c r="AC41" s="571"/>
    </row>
    <row r="42" spans="3:30" ht="6" customHeight="1">
      <c r="F42" s="47"/>
      <c r="V42" s="65"/>
      <c r="Z42" s="47"/>
    </row>
    <row r="43" spans="3:30">
      <c r="F43" s="47"/>
      <c r="K43" s="57" t="s">
        <v>28</v>
      </c>
      <c r="P43" s="67" t="s">
        <v>29</v>
      </c>
      <c r="T43" s="66" t="s">
        <v>20</v>
      </c>
      <c r="V43" s="65"/>
      <c r="Z43" s="47"/>
    </row>
    <row r="44" spans="3:30" ht="10.5" customHeight="1">
      <c r="D44" s="65" t="s">
        <v>45</v>
      </c>
      <c r="F44" s="51">
        <v>147</v>
      </c>
      <c r="G44" s="50" t="s">
        <v>23</v>
      </c>
      <c r="H44" s="52">
        <v>1</v>
      </c>
      <c r="I44" s="52">
        <v>59</v>
      </c>
      <c r="J44" s="50" t="s">
        <v>23</v>
      </c>
      <c r="K44" s="50" t="s">
        <v>23</v>
      </c>
      <c r="L44" s="52">
        <v>1</v>
      </c>
      <c r="M44" s="52">
        <v>1</v>
      </c>
      <c r="N44" s="52">
        <v>22</v>
      </c>
      <c r="O44" s="52">
        <v>6</v>
      </c>
      <c r="P44" s="50" t="s">
        <v>23</v>
      </c>
      <c r="Q44" s="52">
        <v>6</v>
      </c>
      <c r="R44" s="52">
        <v>10</v>
      </c>
      <c r="S44" s="52">
        <v>1</v>
      </c>
      <c r="T44" s="52">
        <v>9</v>
      </c>
      <c r="U44" s="52">
        <v>12</v>
      </c>
      <c r="V44" s="50" t="s">
        <v>23</v>
      </c>
      <c r="W44" s="52">
        <v>19</v>
      </c>
      <c r="X44" s="50" t="s">
        <v>23</v>
      </c>
      <c r="Y44" s="48"/>
      <c r="Z44" s="47"/>
      <c r="AC44" s="65" t="s">
        <v>45</v>
      </c>
    </row>
    <row r="45" spans="3:30" ht="10.5" customHeight="1">
      <c r="D45" s="64" t="s">
        <v>24</v>
      </c>
      <c r="F45" s="51">
        <v>125</v>
      </c>
      <c r="G45" s="50" t="s">
        <v>23</v>
      </c>
      <c r="H45" s="50" t="s">
        <v>23</v>
      </c>
      <c r="I45" s="52">
        <v>43</v>
      </c>
      <c r="J45" s="50">
        <v>2</v>
      </c>
      <c r="K45" s="50" t="s">
        <v>23</v>
      </c>
      <c r="L45" s="52">
        <v>9</v>
      </c>
      <c r="M45" s="50" t="s">
        <v>23</v>
      </c>
      <c r="N45" s="52">
        <v>25</v>
      </c>
      <c r="O45" s="52">
        <v>4</v>
      </c>
      <c r="P45" s="50" t="s">
        <v>23</v>
      </c>
      <c r="Q45" s="52">
        <v>4</v>
      </c>
      <c r="R45" s="52">
        <v>4</v>
      </c>
      <c r="S45" s="50" t="s">
        <v>23</v>
      </c>
      <c r="T45" s="52">
        <v>10</v>
      </c>
      <c r="U45" s="52">
        <v>5</v>
      </c>
      <c r="V45" s="50" t="s">
        <v>23</v>
      </c>
      <c r="W45" s="52">
        <v>19</v>
      </c>
      <c r="X45" s="50" t="s">
        <v>23</v>
      </c>
      <c r="Y45" s="48"/>
      <c r="Z45" s="47"/>
      <c r="AC45" s="64" t="s">
        <v>24</v>
      </c>
    </row>
    <row r="46" spans="3:30" ht="10.5" customHeight="1">
      <c r="D46" s="64" t="s">
        <v>25</v>
      </c>
      <c r="F46" s="51">
        <v>132</v>
      </c>
      <c r="G46" s="50" t="s">
        <v>23</v>
      </c>
      <c r="H46" s="50" t="s">
        <v>23</v>
      </c>
      <c r="I46" s="52">
        <v>60</v>
      </c>
      <c r="J46" s="52">
        <v>8</v>
      </c>
      <c r="K46" s="50" t="s">
        <v>23</v>
      </c>
      <c r="L46" s="52">
        <v>8</v>
      </c>
      <c r="M46" s="50" t="s">
        <v>23</v>
      </c>
      <c r="N46" s="52">
        <v>12</v>
      </c>
      <c r="O46" s="52">
        <v>4</v>
      </c>
      <c r="P46" s="50" t="s">
        <v>23</v>
      </c>
      <c r="Q46" s="52">
        <v>4</v>
      </c>
      <c r="R46" s="52">
        <v>6</v>
      </c>
      <c r="S46" s="50">
        <v>3</v>
      </c>
      <c r="T46" s="52">
        <v>6</v>
      </c>
      <c r="U46" s="52">
        <v>11</v>
      </c>
      <c r="V46" s="50" t="s">
        <v>23</v>
      </c>
      <c r="W46" s="52">
        <v>9</v>
      </c>
      <c r="X46" s="52">
        <v>1</v>
      </c>
      <c r="Y46" s="48"/>
      <c r="Z46" s="47"/>
      <c r="AC46" s="64" t="s">
        <v>25</v>
      </c>
    </row>
    <row r="47" spans="3:30" ht="10.5" customHeight="1">
      <c r="D47" s="64" t="s">
        <v>26</v>
      </c>
      <c r="F47" s="51">
        <v>114</v>
      </c>
      <c r="G47" s="49">
        <v>1</v>
      </c>
      <c r="H47" s="50" t="s">
        <v>23</v>
      </c>
      <c r="I47" s="52">
        <v>45</v>
      </c>
      <c r="J47" s="52">
        <v>1</v>
      </c>
      <c r="K47" s="50" t="s">
        <v>23</v>
      </c>
      <c r="L47" s="52">
        <v>5</v>
      </c>
      <c r="M47" s="50" t="s">
        <v>23</v>
      </c>
      <c r="N47" s="52">
        <v>14</v>
      </c>
      <c r="O47" s="52">
        <v>5</v>
      </c>
      <c r="P47" s="50" t="s">
        <v>23</v>
      </c>
      <c r="Q47" s="52">
        <v>5</v>
      </c>
      <c r="R47" s="52">
        <v>2</v>
      </c>
      <c r="S47" s="52">
        <v>1</v>
      </c>
      <c r="T47" s="52">
        <v>5</v>
      </c>
      <c r="U47" s="52">
        <v>9</v>
      </c>
      <c r="V47" s="50" t="s">
        <v>23</v>
      </c>
      <c r="W47" s="52">
        <v>20</v>
      </c>
      <c r="X47" s="52">
        <v>1</v>
      </c>
      <c r="Y47" s="48"/>
      <c r="Z47" s="47"/>
      <c r="AC47" s="64" t="s">
        <v>26</v>
      </c>
    </row>
    <row r="48" spans="3:30" ht="10.5" customHeight="1">
      <c r="D48" s="58" t="s">
        <v>44</v>
      </c>
      <c r="E48" s="57"/>
      <c r="F48" s="63">
        <v>104</v>
      </c>
      <c r="G48" s="61" t="s">
        <v>23</v>
      </c>
      <c r="H48" s="61" t="s">
        <v>23</v>
      </c>
      <c r="I48" s="62">
        <v>39</v>
      </c>
      <c r="J48" s="61" t="s">
        <v>23</v>
      </c>
      <c r="K48" s="61" t="s">
        <v>23</v>
      </c>
      <c r="L48" s="62">
        <v>7</v>
      </c>
      <c r="M48" s="61" t="s">
        <v>23</v>
      </c>
      <c r="N48" s="62">
        <v>15</v>
      </c>
      <c r="O48" s="62">
        <v>6</v>
      </c>
      <c r="P48" s="61">
        <v>1</v>
      </c>
      <c r="Q48" s="61">
        <v>3</v>
      </c>
      <c r="R48" s="61">
        <v>3</v>
      </c>
      <c r="S48" s="61">
        <v>1</v>
      </c>
      <c r="T48" s="61">
        <v>6</v>
      </c>
      <c r="U48" s="61">
        <v>12</v>
      </c>
      <c r="V48" s="61" t="s">
        <v>23</v>
      </c>
      <c r="W48" s="61">
        <v>11</v>
      </c>
      <c r="X48" s="61" t="s">
        <v>23</v>
      </c>
      <c r="Y48" s="60"/>
      <c r="Z48" s="59"/>
      <c r="AA48" s="57"/>
      <c r="AC48" s="58" t="s">
        <v>44</v>
      </c>
      <c r="AD48" s="57"/>
    </row>
    <row r="49" spans="3:29" ht="3.75" customHeight="1">
      <c r="F49" s="56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7"/>
    </row>
    <row r="50" spans="3:29" ht="10.5" customHeight="1">
      <c r="C50" s="571" t="s">
        <v>43</v>
      </c>
      <c r="D50" s="571"/>
      <c r="F50" s="51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48"/>
      <c r="Z50" s="47"/>
      <c r="AB50" s="571" t="s">
        <v>43</v>
      </c>
      <c r="AC50" s="571"/>
    </row>
    <row r="51" spans="3:29" ht="10.5" customHeight="1">
      <c r="D51" s="46" t="s">
        <v>4</v>
      </c>
      <c r="F51" s="53">
        <v>1</v>
      </c>
      <c r="G51" s="49" t="s">
        <v>23</v>
      </c>
      <c r="H51" s="49" t="s">
        <v>23</v>
      </c>
      <c r="I51" s="49" t="s">
        <v>23</v>
      </c>
      <c r="J51" s="49" t="s">
        <v>23</v>
      </c>
      <c r="K51" s="49" t="s">
        <v>23</v>
      </c>
      <c r="L51" s="49" t="s">
        <v>23</v>
      </c>
      <c r="M51" s="49" t="s">
        <v>23</v>
      </c>
      <c r="N51" s="49" t="s">
        <v>23</v>
      </c>
      <c r="O51" s="49" t="s">
        <v>23</v>
      </c>
      <c r="P51" s="49" t="s">
        <v>23</v>
      </c>
      <c r="Q51" s="49" t="s">
        <v>23</v>
      </c>
      <c r="R51" s="49" t="s">
        <v>23</v>
      </c>
      <c r="S51" s="49" t="s">
        <v>23</v>
      </c>
      <c r="T51" s="49" t="s">
        <v>23</v>
      </c>
      <c r="U51" s="52">
        <v>1</v>
      </c>
      <c r="V51" s="49" t="s">
        <v>23</v>
      </c>
      <c r="W51" s="49" t="s">
        <v>23</v>
      </c>
      <c r="X51" s="49" t="s">
        <v>23</v>
      </c>
      <c r="Y51" s="48"/>
      <c r="Z51" s="47"/>
      <c r="AC51" s="46" t="s">
        <v>4</v>
      </c>
    </row>
    <row r="52" spans="3:29" ht="10.5" customHeight="1">
      <c r="D52" s="46" t="s">
        <v>5</v>
      </c>
      <c r="F52" s="53" t="s">
        <v>23</v>
      </c>
      <c r="G52" s="49" t="s">
        <v>23</v>
      </c>
      <c r="H52" s="49" t="s">
        <v>23</v>
      </c>
      <c r="I52" s="49" t="s">
        <v>23</v>
      </c>
      <c r="J52" s="49" t="s">
        <v>23</v>
      </c>
      <c r="K52" s="49" t="s">
        <v>23</v>
      </c>
      <c r="L52" s="49" t="s">
        <v>23</v>
      </c>
      <c r="M52" s="49" t="s">
        <v>23</v>
      </c>
      <c r="N52" s="49" t="s">
        <v>23</v>
      </c>
      <c r="O52" s="49" t="s">
        <v>23</v>
      </c>
      <c r="P52" s="49" t="s">
        <v>23</v>
      </c>
      <c r="Q52" s="49" t="s">
        <v>23</v>
      </c>
      <c r="R52" s="49" t="s">
        <v>23</v>
      </c>
      <c r="S52" s="49" t="s">
        <v>23</v>
      </c>
      <c r="T52" s="49" t="s">
        <v>23</v>
      </c>
      <c r="U52" s="49" t="s">
        <v>23</v>
      </c>
      <c r="V52" s="49" t="s">
        <v>23</v>
      </c>
      <c r="W52" s="49" t="s">
        <v>23</v>
      </c>
      <c r="X52" s="49" t="s">
        <v>23</v>
      </c>
      <c r="Y52" s="48"/>
      <c r="Z52" s="47"/>
      <c r="AC52" s="46" t="s">
        <v>5</v>
      </c>
    </row>
    <row r="53" spans="3:29" ht="10.5" customHeight="1">
      <c r="D53" s="46" t="s">
        <v>6</v>
      </c>
      <c r="F53" s="51">
        <v>28</v>
      </c>
      <c r="G53" s="49" t="s">
        <v>23</v>
      </c>
      <c r="H53" s="49" t="s">
        <v>23</v>
      </c>
      <c r="I53" s="52">
        <v>8</v>
      </c>
      <c r="J53" s="49" t="s">
        <v>23</v>
      </c>
      <c r="K53" s="49" t="s">
        <v>23</v>
      </c>
      <c r="L53" s="52">
        <v>2</v>
      </c>
      <c r="M53" s="49" t="s">
        <v>23</v>
      </c>
      <c r="N53" s="49" t="s">
        <v>23</v>
      </c>
      <c r="O53" s="52">
        <v>1</v>
      </c>
      <c r="P53" s="49" t="s">
        <v>23</v>
      </c>
      <c r="Q53" s="49" t="s">
        <v>23</v>
      </c>
      <c r="R53" s="49" t="s">
        <v>23</v>
      </c>
      <c r="S53" s="49" t="s">
        <v>23</v>
      </c>
      <c r="T53" s="52">
        <v>3</v>
      </c>
      <c r="U53" s="52">
        <v>7</v>
      </c>
      <c r="V53" s="49" t="s">
        <v>23</v>
      </c>
      <c r="W53" s="52">
        <v>7</v>
      </c>
      <c r="X53" s="49" t="s">
        <v>23</v>
      </c>
      <c r="Y53" s="48"/>
      <c r="Z53" s="47"/>
      <c r="AC53" s="46" t="s">
        <v>6</v>
      </c>
    </row>
    <row r="54" spans="3:29" ht="10.5" customHeight="1">
      <c r="D54" s="46" t="s">
        <v>7</v>
      </c>
      <c r="F54" s="53">
        <v>1</v>
      </c>
      <c r="G54" s="49" t="s">
        <v>23</v>
      </c>
      <c r="H54" s="49" t="s">
        <v>23</v>
      </c>
      <c r="I54" s="49" t="s">
        <v>23</v>
      </c>
      <c r="J54" s="49" t="s">
        <v>23</v>
      </c>
      <c r="K54" s="49" t="s">
        <v>23</v>
      </c>
      <c r="L54" s="49" t="s">
        <v>23</v>
      </c>
      <c r="M54" s="49" t="s">
        <v>23</v>
      </c>
      <c r="N54" s="49" t="s">
        <v>23</v>
      </c>
      <c r="O54" s="49" t="s">
        <v>23</v>
      </c>
      <c r="P54" s="49" t="s">
        <v>23</v>
      </c>
      <c r="Q54" s="49" t="s">
        <v>23</v>
      </c>
      <c r="R54" s="49" t="s">
        <v>23</v>
      </c>
      <c r="S54" s="49" t="s">
        <v>23</v>
      </c>
      <c r="T54" s="49" t="s">
        <v>23</v>
      </c>
      <c r="U54" s="49" t="s">
        <v>23</v>
      </c>
      <c r="V54" s="49" t="s">
        <v>23</v>
      </c>
      <c r="W54" s="52">
        <v>1</v>
      </c>
      <c r="X54" s="49" t="s">
        <v>23</v>
      </c>
      <c r="Y54" s="48"/>
      <c r="Z54" s="47"/>
      <c r="AC54" s="46" t="s">
        <v>7</v>
      </c>
    </row>
    <row r="55" spans="3:29" ht="10.5" customHeight="1">
      <c r="D55" s="46" t="s">
        <v>8</v>
      </c>
      <c r="F55" s="53" t="s">
        <v>23</v>
      </c>
      <c r="G55" s="49" t="s">
        <v>23</v>
      </c>
      <c r="H55" s="49" t="s">
        <v>23</v>
      </c>
      <c r="I55" s="49" t="s">
        <v>23</v>
      </c>
      <c r="J55" s="49" t="s">
        <v>23</v>
      </c>
      <c r="K55" s="49" t="s">
        <v>23</v>
      </c>
      <c r="L55" s="49" t="s">
        <v>23</v>
      </c>
      <c r="M55" s="49" t="s">
        <v>23</v>
      </c>
      <c r="N55" s="49" t="s">
        <v>23</v>
      </c>
      <c r="O55" s="49" t="s">
        <v>23</v>
      </c>
      <c r="P55" s="49" t="s">
        <v>23</v>
      </c>
      <c r="Q55" s="49" t="s">
        <v>23</v>
      </c>
      <c r="R55" s="49" t="s">
        <v>23</v>
      </c>
      <c r="S55" s="49" t="s">
        <v>23</v>
      </c>
      <c r="T55" s="49" t="s">
        <v>23</v>
      </c>
      <c r="U55" s="49" t="s">
        <v>23</v>
      </c>
      <c r="V55" s="49" t="s">
        <v>23</v>
      </c>
      <c r="W55" s="49" t="s">
        <v>23</v>
      </c>
      <c r="X55" s="49" t="s">
        <v>23</v>
      </c>
      <c r="Y55" s="48"/>
      <c r="Z55" s="47"/>
      <c r="AC55" s="46" t="s">
        <v>8</v>
      </c>
    </row>
    <row r="56" spans="3:29" ht="3" customHeight="1">
      <c r="F56" s="51"/>
      <c r="G56" s="49"/>
      <c r="H56" s="49"/>
      <c r="I56" s="55"/>
      <c r="J56" s="55"/>
      <c r="K56" s="55"/>
      <c r="L56" s="55"/>
      <c r="M56" s="55"/>
      <c r="N56" s="55"/>
      <c r="O56" s="55"/>
      <c r="P56" s="54"/>
      <c r="Q56" s="54"/>
      <c r="R56" s="54"/>
      <c r="S56" s="54"/>
      <c r="T56" s="54"/>
      <c r="U56" s="54"/>
      <c r="V56" s="54"/>
      <c r="W56" s="54"/>
      <c r="X56" s="54"/>
      <c r="Y56" s="48"/>
      <c r="Z56" s="47"/>
    </row>
    <row r="57" spans="3:29" ht="10.5" customHeight="1">
      <c r="C57" s="571" t="s">
        <v>42</v>
      </c>
      <c r="D57" s="571"/>
      <c r="F57" s="51"/>
      <c r="G57" s="49"/>
      <c r="H57" s="49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48"/>
      <c r="Z57" s="47"/>
      <c r="AB57" s="571" t="s">
        <v>42</v>
      </c>
      <c r="AC57" s="571"/>
    </row>
    <row r="58" spans="3:29" ht="10.5" customHeight="1">
      <c r="D58" s="46" t="s">
        <v>4</v>
      </c>
      <c r="F58" s="51">
        <v>3</v>
      </c>
      <c r="G58" s="49" t="s">
        <v>23</v>
      </c>
      <c r="H58" s="49" t="s">
        <v>23</v>
      </c>
      <c r="I58" s="49" t="s">
        <v>23</v>
      </c>
      <c r="J58" s="49" t="s">
        <v>23</v>
      </c>
      <c r="K58" s="49" t="s">
        <v>23</v>
      </c>
      <c r="L58" s="49" t="s">
        <v>23</v>
      </c>
      <c r="M58" s="49" t="s">
        <v>23</v>
      </c>
      <c r="N58" s="52">
        <v>1</v>
      </c>
      <c r="O58" s="49" t="s">
        <v>23</v>
      </c>
      <c r="P58" s="49" t="s">
        <v>23</v>
      </c>
      <c r="Q58" s="52">
        <v>1</v>
      </c>
      <c r="R58" s="49" t="s">
        <v>23</v>
      </c>
      <c r="S58" s="49" t="s">
        <v>23</v>
      </c>
      <c r="T58" s="49" t="s">
        <v>23</v>
      </c>
      <c r="U58" s="52">
        <v>1</v>
      </c>
      <c r="V58" s="49" t="s">
        <v>23</v>
      </c>
      <c r="W58" s="49" t="s">
        <v>23</v>
      </c>
      <c r="X58" s="49" t="s">
        <v>23</v>
      </c>
      <c r="Y58" s="48"/>
      <c r="Z58" s="47"/>
      <c r="AC58" s="46" t="s">
        <v>4</v>
      </c>
    </row>
    <row r="59" spans="3:29" ht="10.5" customHeight="1">
      <c r="D59" s="46" t="s">
        <v>5</v>
      </c>
      <c r="F59" s="53" t="s">
        <v>23</v>
      </c>
      <c r="G59" s="49" t="s">
        <v>23</v>
      </c>
      <c r="H59" s="49" t="s">
        <v>23</v>
      </c>
      <c r="I59" s="49" t="s">
        <v>23</v>
      </c>
      <c r="J59" s="49" t="s">
        <v>23</v>
      </c>
      <c r="K59" s="49" t="s">
        <v>23</v>
      </c>
      <c r="L59" s="49" t="s">
        <v>23</v>
      </c>
      <c r="M59" s="49" t="s">
        <v>23</v>
      </c>
      <c r="N59" s="49" t="s">
        <v>23</v>
      </c>
      <c r="O59" s="49" t="s">
        <v>23</v>
      </c>
      <c r="P59" s="49" t="s">
        <v>23</v>
      </c>
      <c r="Q59" s="49" t="s">
        <v>23</v>
      </c>
      <c r="R59" s="49" t="s">
        <v>23</v>
      </c>
      <c r="S59" s="49" t="s">
        <v>23</v>
      </c>
      <c r="T59" s="49" t="s">
        <v>23</v>
      </c>
      <c r="U59" s="49" t="s">
        <v>23</v>
      </c>
      <c r="V59" s="49" t="s">
        <v>23</v>
      </c>
      <c r="W59" s="49" t="s">
        <v>23</v>
      </c>
      <c r="X59" s="49" t="s">
        <v>23</v>
      </c>
      <c r="Y59" s="48"/>
      <c r="Z59" s="47"/>
      <c r="AC59" s="46" t="s">
        <v>5</v>
      </c>
    </row>
    <row r="60" spans="3:29" ht="10.5" customHeight="1">
      <c r="D60" s="46" t="s">
        <v>6</v>
      </c>
      <c r="F60" s="51">
        <v>10</v>
      </c>
      <c r="G60" s="49" t="s">
        <v>23</v>
      </c>
      <c r="H60" s="49" t="s">
        <v>23</v>
      </c>
      <c r="I60" s="52">
        <v>2</v>
      </c>
      <c r="J60" s="49" t="s">
        <v>23</v>
      </c>
      <c r="K60" s="49" t="s">
        <v>23</v>
      </c>
      <c r="L60" s="49" t="s">
        <v>23</v>
      </c>
      <c r="M60" s="49" t="s">
        <v>23</v>
      </c>
      <c r="N60" s="52">
        <v>1</v>
      </c>
      <c r="O60" s="49" t="s">
        <v>23</v>
      </c>
      <c r="P60" s="49" t="s">
        <v>23</v>
      </c>
      <c r="Q60" s="50">
        <v>1</v>
      </c>
      <c r="R60" s="50">
        <v>1</v>
      </c>
      <c r="S60" s="49" t="s">
        <v>23</v>
      </c>
      <c r="T60" s="52">
        <v>1</v>
      </c>
      <c r="U60" s="52">
        <v>3</v>
      </c>
      <c r="V60" s="49" t="s">
        <v>23</v>
      </c>
      <c r="W60" s="52">
        <v>1</v>
      </c>
      <c r="X60" s="49" t="s">
        <v>23</v>
      </c>
      <c r="Y60" s="48"/>
      <c r="Z60" s="47"/>
      <c r="AC60" s="46" t="s">
        <v>6</v>
      </c>
    </row>
    <row r="61" spans="3:29" ht="10.5" customHeight="1">
      <c r="D61" s="46" t="s">
        <v>7</v>
      </c>
      <c r="F61" s="51">
        <v>1</v>
      </c>
      <c r="G61" s="49" t="s">
        <v>23</v>
      </c>
      <c r="H61" s="49" t="s">
        <v>23</v>
      </c>
      <c r="I61" s="49" t="s">
        <v>23</v>
      </c>
      <c r="J61" s="49" t="s">
        <v>23</v>
      </c>
      <c r="K61" s="49" t="s">
        <v>23</v>
      </c>
      <c r="L61" s="49" t="s">
        <v>23</v>
      </c>
      <c r="M61" s="49" t="s">
        <v>23</v>
      </c>
      <c r="N61" s="49" t="s">
        <v>23</v>
      </c>
      <c r="O61" s="49" t="s">
        <v>23</v>
      </c>
      <c r="P61" s="49" t="s">
        <v>23</v>
      </c>
      <c r="Q61" s="49" t="s">
        <v>23</v>
      </c>
      <c r="R61" s="49" t="s">
        <v>23</v>
      </c>
      <c r="S61" s="49" t="s">
        <v>23</v>
      </c>
      <c r="T61" s="49" t="s">
        <v>23</v>
      </c>
      <c r="U61" s="49" t="s">
        <v>23</v>
      </c>
      <c r="V61" s="49" t="s">
        <v>23</v>
      </c>
      <c r="W61" s="50">
        <v>1</v>
      </c>
      <c r="X61" s="49" t="s">
        <v>23</v>
      </c>
      <c r="Y61" s="48"/>
      <c r="Z61" s="47"/>
      <c r="AC61" s="46" t="s">
        <v>7</v>
      </c>
    </row>
    <row r="62" spans="3:29" ht="3" customHeight="1">
      <c r="F62" s="51"/>
      <c r="G62" s="49"/>
      <c r="H62" s="49"/>
      <c r="I62" s="50"/>
      <c r="J62" s="50"/>
      <c r="K62" s="50"/>
      <c r="L62" s="50"/>
      <c r="M62" s="50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0"/>
      <c r="Y62" s="48"/>
      <c r="Z62" s="47"/>
    </row>
    <row r="63" spans="3:29" ht="10.5" customHeight="1">
      <c r="C63" s="571" t="s">
        <v>41</v>
      </c>
      <c r="D63" s="571"/>
      <c r="F63" s="53" t="s">
        <v>23</v>
      </c>
      <c r="G63" s="49" t="s">
        <v>23</v>
      </c>
      <c r="H63" s="49" t="s">
        <v>23</v>
      </c>
      <c r="I63" s="49" t="s">
        <v>23</v>
      </c>
      <c r="J63" s="49" t="s">
        <v>23</v>
      </c>
      <c r="K63" s="49" t="s">
        <v>23</v>
      </c>
      <c r="L63" s="49" t="s">
        <v>23</v>
      </c>
      <c r="M63" s="49" t="s">
        <v>23</v>
      </c>
      <c r="N63" s="49" t="s">
        <v>23</v>
      </c>
      <c r="O63" s="49" t="s">
        <v>23</v>
      </c>
      <c r="P63" s="49" t="s">
        <v>23</v>
      </c>
      <c r="Q63" s="49" t="s">
        <v>23</v>
      </c>
      <c r="R63" s="49" t="s">
        <v>23</v>
      </c>
      <c r="S63" s="49" t="s">
        <v>23</v>
      </c>
      <c r="T63" s="49" t="s">
        <v>23</v>
      </c>
      <c r="U63" s="49" t="s">
        <v>23</v>
      </c>
      <c r="V63" s="49" t="s">
        <v>23</v>
      </c>
      <c r="W63" s="49" t="s">
        <v>23</v>
      </c>
      <c r="X63" s="49" t="s">
        <v>23</v>
      </c>
      <c r="Y63" s="48"/>
      <c r="Z63" s="47"/>
      <c r="AB63" s="571" t="s">
        <v>41</v>
      </c>
      <c r="AC63" s="571"/>
    </row>
    <row r="64" spans="3:29" ht="3" customHeight="1">
      <c r="F64" s="51"/>
      <c r="G64" s="49"/>
      <c r="H64" s="49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48"/>
      <c r="Z64" s="47"/>
    </row>
    <row r="65" spans="1:30" ht="10.5" customHeight="1">
      <c r="C65" s="571" t="s">
        <v>40</v>
      </c>
      <c r="D65" s="571"/>
      <c r="F65" s="51"/>
      <c r="G65" s="49"/>
      <c r="H65" s="49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48"/>
      <c r="Z65" s="47"/>
      <c r="AB65" s="571" t="s">
        <v>40</v>
      </c>
      <c r="AC65" s="571"/>
    </row>
    <row r="66" spans="1:30" ht="10.5" customHeight="1">
      <c r="D66" s="46" t="s">
        <v>9</v>
      </c>
      <c r="F66" s="51">
        <v>4</v>
      </c>
      <c r="G66" s="49" t="s">
        <v>23</v>
      </c>
      <c r="H66" s="49" t="s">
        <v>23</v>
      </c>
      <c r="I66" s="52">
        <v>1</v>
      </c>
      <c r="J66" s="49" t="s">
        <v>23</v>
      </c>
      <c r="K66" s="49" t="s">
        <v>23</v>
      </c>
      <c r="L66" s="49" t="s">
        <v>23</v>
      </c>
      <c r="M66" s="49" t="s">
        <v>23</v>
      </c>
      <c r="N66" s="50">
        <v>2</v>
      </c>
      <c r="O66" s="49" t="s">
        <v>23</v>
      </c>
      <c r="P66" s="49" t="s">
        <v>23</v>
      </c>
      <c r="Q66" s="49" t="s">
        <v>23</v>
      </c>
      <c r="R66" s="49" t="s">
        <v>23</v>
      </c>
      <c r="S66" s="49" t="s">
        <v>23</v>
      </c>
      <c r="T66" s="49" t="s">
        <v>23</v>
      </c>
      <c r="U66" s="49" t="s">
        <v>23</v>
      </c>
      <c r="V66" s="49" t="s">
        <v>23</v>
      </c>
      <c r="W66" s="52">
        <v>1</v>
      </c>
      <c r="X66" s="49" t="s">
        <v>23</v>
      </c>
      <c r="Y66" s="48"/>
      <c r="Z66" s="47"/>
      <c r="AC66" s="46" t="s">
        <v>9</v>
      </c>
    </row>
    <row r="67" spans="1:30" ht="10.5" customHeight="1">
      <c r="D67" s="46" t="s">
        <v>27</v>
      </c>
      <c r="F67" s="51">
        <v>2</v>
      </c>
      <c r="G67" s="49" t="s">
        <v>23</v>
      </c>
      <c r="H67" s="49" t="s">
        <v>23</v>
      </c>
      <c r="I67" s="52">
        <v>2</v>
      </c>
      <c r="J67" s="49" t="s">
        <v>23</v>
      </c>
      <c r="K67" s="49" t="s">
        <v>23</v>
      </c>
      <c r="L67" s="49" t="s">
        <v>23</v>
      </c>
      <c r="M67" s="49" t="s">
        <v>23</v>
      </c>
      <c r="N67" s="49" t="s">
        <v>23</v>
      </c>
      <c r="O67" s="49" t="s">
        <v>23</v>
      </c>
      <c r="P67" s="49" t="s">
        <v>23</v>
      </c>
      <c r="Q67" s="49" t="s">
        <v>23</v>
      </c>
      <c r="R67" s="49" t="s">
        <v>23</v>
      </c>
      <c r="S67" s="49" t="s">
        <v>23</v>
      </c>
      <c r="T67" s="49" t="s">
        <v>23</v>
      </c>
      <c r="U67" s="49" t="s">
        <v>23</v>
      </c>
      <c r="V67" s="49" t="s">
        <v>23</v>
      </c>
      <c r="W67" s="49" t="s">
        <v>23</v>
      </c>
      <c r="X67" s="49" t="s">
        <v>23</v>
      </c>
      <c r="Y67" s="48"/>
      <c r="Z67" s="47"/>
      <c r="AC67" s="46" t="s">
        <v>27</v>
      </c>
    </row>
    <row r="68" spans="1:30" ht="10.5" customHeight="1">
      <c r="D68" s="46" t="s">
        <v>11</v>
      </c>
      <c r="F68" s="53">
        <v>2</v>
      </c>
      <c r="G68" s="49" t="s">
        <v>23</v>
      </c>
      <c r="H68" s="49" t="s">
        <v>23</v>
      </c>
      <c r="I68" s="50">
        <v>1</v>
      </c>
      <c r="J68" s="49" t="s">
        <v>23</v>
      </c>
      <c r="K68" s="49" t="s">
        <v>23</v>
      </c>
      <c r="L68" s="52">
        <v>1</v>
      </c>
      <c r="M68" s="49" t="s">
        <v>23</v>
      </c>
      <c r="N68" s="49" t="s">
        <v>23</v>
      </c>
      <c r="O68" s="49" t="s">
        <v>23</v>
      </c>
      <c r="P68" s="49" t="s">
        <v>23</v>
      </c>
      <c r="Q68" s="49" t="s">
        <v>23</v>
      </c>
      <c r="R68" s="49" t="s">
        <v>23</v>
      </c>
      <c r="S68" s="49" t="s">
        <v>23</v>
      </c>
      <c r="T68" s="49" t="s">
        <v>23</v>
      </c>
      <c r="U68" s="49" t="s">
        <v>23</v>
      </c>
      <c r="V68" s="49" t="s">
        <v>23</v>
      </c>
      <c r="W68" s="49" t="s">
        <v>23</v>
      </c>
      <c r="X68" s="49" t="s">
        <v>23</v>
      </c>
      <c r="Y68" s="48"/>
      <c r="Z68" s="47"/>
      <c r="AC68" s="46" t="s">
        <v>11</v>
      </c>
    </row>
    <row r="69" spans="1:30" ht="10.5" customHeight="1">
      <c r="D69" s="46" t="s">
        <v>12</v>
      </c>
      <c r="F69" s="51">
        <v>2</v>
      </c>
      <c r="G69" s="49" t="s">
        <v>23</v>
      </c>
      <c r="H69" s="49" t="s">
        <v>23</v>
      </c>
      <c r="I69" s="50">
        <v>1</v>
      </c>
      <c r="J69" s="49" t="s">
        <v>23</v>
      </c>
      <c r="K69" s="49" t="s">
        <v>23</v>
      </c>
      <c r="L69" s="49" t="s">
        <v>23</v>
      </c>
      <c r="M69" s="49" t="s">
        <v>23</v>
      </c>
      <c r="N69" s="49" t="s">
        <v>23</v>
      </c>
      <c r="O69" s="50">
        <v>1</v>
      </c>
      <c r="P69" s="49" t="s">
        <v>23</v>
      </c>
      <c r="Q69" s="49" t="s">
        <v>23</v>
      </c>
      <c r="R69" s="49" t="s">
        <v>23</v>
      </c>
      <c r="S69" s="49" t="s">
        <v>23</v>
      </c>
      <c r="T69" s="49" t="s">
        <v>23</v>
      </c>
      <c r="U69" s="49" t="s">
        <v>23</v>
      </c>
      <c r="V69" s="49" t="s">
        <v>23</v>
      </c>
      <c r="W69" s="49" t="s">
        <v>23</v>
      </c>
      <c r="X69" s="49" t="s">
        <v>23</v>
      </c>
      <c r="Y69" s="48"/>
      <c r="Z69" s="47"/>
      <c r="AC69" s="46" t="s">
        <v>12</v>
      </c>
    </row>
    <row r="70" spans="1:30" ht="3" customHeight="1">
      <c r="F70" s="51"/>
      <c r="G70" s="49"/>
      <c r="H70" s="49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48"/>
      <c r="Z70" s="47"/>
    </row>
    <row r="71" spans="1:30" ht="10.5" customHeight="1">
      <c r="C71" s="571" t="s">
        <v>13</v>
      </c>
      <c r="D71" s="571"/>
      <c r="F71" s="51">
        <v>7</v>
      </c>
      <c r="G71" s="49" t="s">
        <v>23</v>
      </c>
      <c r="H71" s="49" t="s">
        <v>23</v>
      </c>
      <c r="I71" s="52">
        <v>2</v>
      </c>
      <c r="J71" s="49" t="s">
        <v>23</v>
      </c>
      <c r="K71" s="49" t="s">
        <v>23</v>
      </c>
      <c r="L71" s="52">
        <v>1</v>
      </c>
      <c r="M71" s="49" t="s">
        <v>23</v>
      </c>
      <c r="N71" s="52">
        <v>4</v>
      </c>
      <c r="O71" s="49" t="s">
        <v>23</v>
      </c>
      <c r="P71" s="49" t="s">
        <v>23</v>
      </c>
      <c r="Q71" s="49" t="s">
        <v>23</v>
      </c>
      <c r="R71" s="49" t="s">
        <v>23</v>
      </c>
      <c r="S71" s="49" t="s">
        <v>23</v>
      </c>
      <c r="T71" s="49" t="s">
        <v>23</v>
      </c>
      <c r="U71" s="49" t="s">
        <v>23</v>
      </c>
      <c r="V71" s="49" t="s">
        <v>23</v>
      </c>
      <c r="W71" s="49" t="s">
        <v>23</v>
      </c>
      <c r="X71" s="49" t="s">
        <v>23</v>
      </c>
      <c r="Y71" s="48"/>
      <c r="Z71" s="47"/>
      <c r="AB71" s="571" t="s">
        <v>13</v>
      </c>
      <c r="AC71" s="571"/>
    </row>
    <row r="72" spans="1:30" ht="10.5" customHeight="1">
      <c r="C72" s="571" t="s">
        <v>14</v>
      </c>
      <c r="D72" s="571"/>
      <c r="F72" s="53" t="s">
        <v>23</v>
      </c>
      <c r="G72" s="49" t="s">
        <v>23</v>
      </c>
      <c r="H72" s="49" t="s">
        <v>23</v>
      </c>
      <c r="I72" s="49" t="s">
        <v>23</v>
      </c>
      <c r="J72" s="49" t="s">
        <v>23</v>
      </c>
      <c r="K72" s="49" t="s">
        <v>23</v>
      </c>
      <c r="L72" s="49" t="s">
        <v>23</v>
      </c>
      <c r="M72" s="49" t="s">
        <v>23</v>
      </c>
      <c r="N72" s="49" t="s">
        <v>23</v>
      </c>
      <c r="O72" s="49" t="s">
        <v>23</v>
      </c>
      <c r="P72" s="49" t="s">
        <v>23</v>
      </c>
      <c r="Q72" s="49" t="s">
        <v>23</v>
      </c>
      <c r="R72" s="49" t="s">
        <v>23</v>
      </c>
      <c r="S72" s="49" t="s">
        <v>23</v>
      </c>
      <c r="T72" s="49" t="s">
        <v>23</v>
      </c>
      <c r="U72" s="49" t="s">
        <v>23</v>
      </c>
      <c r="V72" s="49" t="s">
        <v>23</v>
      </c>
      <c r="W72" s="49" t="s">
        <v>23</v>
      </c>
      <c r="X72" s="49" t="s">
        <v>23</v>
      </c>
      <c r="Y72" s="48"/>
      <c r="Z72" s="47"/>
      <c r="AB72" s="571" t="s">
        <v>14</v>
      </c>
      <c r="AC72" s="571"/>
    </row>
    <row r="73" spans="1:30" ht="10.5" customHeight="1">
      <c r="C73" s="571" t="s">
        <v>15</v>
      </c>
      <c r="D73" s="571"/>
      <c r="F73" s="51">
        <v>23</v>
      </c>
      <c r="G73" s="49" t="s">
        <v>23</v>
      </c>
      <c r="H73" s="49" t="s">
        <v>23</v>
      </c>
      <c r="I73" s="52">
        <v>13</v>
      </c>
      <c r="J73" s="49" t="s">
        <v>23</v>
      </c>
      <c r="K73" s="49" t="s">
        <v>23</v>
      </c>
      <c r="L73" s="50">
        <v>3</v>
      </c>
      <c r="M73" s="49" t="s">
        <v>23</v>
      </c>
      <c r="N73" s="52">
        <v>5</v>
      </c>
      <c r="O73" s="49" t="s">
        <v>23</v>
      </c>
      <c r="P73" s="52">
        <v>1</v>
      </c>
      <c r="Q73" s="49" t="s">
        <v>23</v>
      </c>
      <c r="R73" s="49" t="s">
        <v>23</v>
      </c>
      <c r="S73" s="49" t="s">
        <v>23</v>
      </c>
      <c r="T73" s="50">
        <v>1</v>
      </c>
      <c r="U73" s="49" t="s">
        <v>23</v>
      </c>
      <c r="V73" s="49" t="s">
        <v>23</v>
      </c>
      <c r="W73" s="49" t="s">
        <v>23</v>
      </c>
      <c r="X73" s="49" t="s">
        <v>23</v>
      </c>
      <c r="Y73" s="48"/>
      <c r="Z73" s="47"/>
      <c r="AB73" s="571" t="s">
        <v>15</v>
      </c>
      <c r="AC73" s="571"/>
    </row>
    <row r="74" spans="1:30" ht="10.5" customHeight="1">
      <c r="C74" s="571" t="s">
        <v>39</v>
      </c>
      <c r="D74" s="571"/>
      <c r="F74" s="53" t="s">
        <v>23</v>
      </c>
      <c r="G74" s="49" t="s">
        <v>23</v>
      </c>
      <c r="H74" s="49" t="s">
        <v>23</v>
      </c>
      <c r="I74" s="49" t="s">
        <v>23</v>
      </c>
      <c r="J74" s="49" t="s">
        <v>23</v>
      </c>
      <c r="K74" s="49" t="s">
        <v>23</v>
      </c>
      <c r="L74" s="49" t="s">
        <v>23</v>
      </c>
      <c r="M74" s="49" t="s">
        <v>23</v>
      </c>
      <c r="N74" s="49" t="s">
        <v>23</v>
      </c>
      <c r="O74" s="49" t="s">
        <v>23</v>
      </c>
      <c r="P74" s="49" t="s">
        <v>23</v>
      </c>
      <c r="Q74" s="49" t="s">
        <v>23</v>
      </c>
      <c r="R74" s="49" t="s">
        <v>23</v>
      </c>
      <c r="S74" s="49" t="s">
        <v>23</v>
      </c>
      <c r="T74" s="49" t="s">
        <v>23</v>
      </c>
      <c r="U74" s="49" t="s">
        <v>23</v>
      </c>
      <c r="V74" s="49" t="s">
        <v>23</v>
      </c>
      <c r="W74" s="49" t="s">
        <v>23</v>
      </c>
      <c r="X74" s="49" t="s">
        <v>23</v>
      </c>
      <c r="Y74" s="48"/>
      <c r="Z74" s="47"/>
      <c r="AB74" s="571" t="s">
        <v>39</v>
      </c>
      <c r="AC74" s="571"/>
    </row>
    <row r="75" spans="1:30" ht="10.5" customHeight="1">
      <c r="C75" s="571" t="s">
        <v>38</v>
      </c>
      <c r="D75" s="571"/>
      <c r="F75" s="53" t="s">
        <v>23</v>
      </c>
      <c r="G75" s="49" t="s">
        <v>23</v>
      </c>
      <c r="H75" s="49" t="s">
        <v>23</v>
      </c>
      <c r="I75" s="49" t="s">
        <v>23</v>
      </c>
      <c r="J75" s="49" t="s">
        <v>23</v>
      </c>
      <c r="K75" s="49" t="s">
        <v>23</v>
      </c>
      <c r="L75" s="49" t="s">
        <v>23</v>
      </c>
      <c r="M75" s="49" t="s">
        <v>23</v>
      </c>
      <c r="N75" s="49" t="s">
        <v>23</v>
      </c>
      <c r="O75" s="49" t="s">
        <v>23</v>
      </c>
      <c r="P75" s="49" t="s">
        <v>23</v>
      </c>
      <c r="Q75" s="49" t="s">
        <v>23</v>
      </c>
      <c r="R75" s="49" t="s">
        <v>23</v>
      </c>
      <c r="S75" s="49" t="s">
        <v>23</v>
      </c>
      <c r="T75" s="49" t="s">
        <v>23</v>
      </c>
      <c r="U75" s="49" t="s">
        <v>23</v>
      </c>
      <c r="V75" s="49" t="s">
        <v>23</v>
      </c>
      <c r="W75" s="49" t="s">
        <v>23</v>
      </c>
      <c r="X75" s="49" t="s">
        <v>23</v>
      </c>
      <c r="Y75" s="48"/>
      <c r="Z75" s="47"/>
      <c r="AB75" s="571" t="s">
        <v>38</v>
      </c>
      <c r="AC75" s="571"/>
    </row>
    <row r="76" spans="1:30" ht="10.5" customHeight="1">
      <c r="C76" s="571" t="s">
        <v>37</v>
      </c>
      <c r="D76" s="571"/>
      <c r="F76" s="51">
        <v>19</v>
      </c>
      <c r="G76" s="49" t="s">
        <v>23</v>
      </c>
      <c r="H76" s="49" t="s">
        <v>23</v>
      </c>
      <c r="I76" s="52">
        <v>9</v>
      </c>
      <c r="J76" s="49" t="s">
        <v>23</v>
      </c>
      <c r="K76" s="49" t="s">
        <v>23</v>
      </c>
      <c r="L76" s="49" t="s">
        <v>23</v>
      </c>
      <c r="M76" s="49" t="s">
        <v>23</v>
      </c>
      <c r="N76" s="52">
        <v>2</v>
      </c>
      <c r="O76" s="52">
        <v>4</v>
      </c>
      <c r="P76" s="49" t="s">
        <v>23</v>
      </c>
      <c r="Q76" s="52">
        <v>1</v>
      </c>
      <c r="R76" s="52">
        <v>1</v>
      </c>
      <c r="S76" s="50">
        <v>1</v>
      </c>
      <c r="T76" s="52">
        <v>1</v>
      </c>
      <c r="U76" s="49" t="s">
        <v>23</v>
      </c>
      <c r="V76" s="49" t="s">
        <v>23</v>
      </c>
      <c r="W76" s="49" t="s">
        <v>23</v>
      </c>
      <c r="X76" s="49" t="s">
        <v>23</v>
      </c>
      <c r="Y76" s="48"/>
      <c r="Z76" s="47"/>
      <c r="AB76" s="571" t="s">
        <v>37</v>
      </c>
      <c r="AC76" s="571"/>
    </row>
    <row r="77" spans="1:30" ht="10.5" customHeight="1">
      <c r="C77" s="571" t="s">
        <v>36</v>
      </c>
      <c r="D77" s="571"/>
      <c r="F77" s="51">
        <v>1</v>
      </c>
      <c r="G77" s="49" t="s">
        <v>23</v>
      </c>
      <c r="H77" s="49" t="s">
        <v>23</v>
      </c>
      <c r="I77" s="49" t="s">
        <v>23</v>
      </c>
      <c r="J77" s="49" t="s">
        <v>23</v>
      </c>
      <c r="K77" s="49" t="s">
        <v>23</v>
      </c>
      <c r="L77" s="49" t="s">
        <v>23</v>
      </c>
      <c r="M77" s="49" t="s">
        <v>23</v>
      </c>
      <c r="N77" s="49" t="s">
        <v>23</v>
      </c>
      <c r="O77" s="49" t="s">
        <v>23</v>
      </c>
      <c r="P77" s="49" t="s">
        <v>23</v>
      </c>
      <c r="Q77" s="49" t="s">
        <v>23</v>
      </c>
      <c r="R77" s="50">
        <v>1</v>
      </c>
      <c r="S77" s="49" t="s">
        <v>23</v>
      </c>
      <c r="T77" s="49" t="s">
        <v>23</v>
      </c>
      <c r="U77" s="49" t="s">
        <v>23</v>
      </c>
      <c r="V77" s="49" t="s">
        <v>23</v>
      </c>
      <c r="W77" s="49" t="s">
        <v>23</v>
      </c>
      <c r="X77" s="49" t="s">
        <v>23</v>
      </c>
      <c r="Y77" s="48"/>
      <c r="Z77" s="47"/>
      <c r="AB77" s="571" t="s">
        <v>36</v>
      </c>
      <c r="AC77" s="571"/>
    </row>
    <row r="78" spans="1:30" ht="6" customHeight="1">
      <c r="A78" s="44"/>
      <c r="B78" s="44"/>
      <c r="C78" s="44"/>
      <c r="D78" s="44"/>
      <c r="E78" s="44"/>
      <c r="F78" s="45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5"/>
      <c r="AA78" s="44"/>
      <c r="AB78" s="44"/>
      <c r="AC78" s="44"/>
      <c r="AD78" s="44"/>
    </row>
    <row r="79" spans="1:30">
      <c r="A79" s="43" t="s">
        <v>30</v>
      </c>
      <c r="B79" s="40"/>
      <c r="C79" s="40"/>
      <c r="D79" s="40"/>
      <c r="E79" s="40"/>
      <c r="Z79" s="40"/>
      <c r="AA79" s="40"/>
      <c r="AB79" s="40"/>
      <c r="AC79" s="40"/>
      <c r="AD79" s="40"/>
    </row>
    <row r="80" spans="1:30">
      <c r="A80" s="42" t="s">
        <v>31</v>
      </c>
    </row>
    <row r="81" spans="1:30">
      <c r="A81" s="41" t="s">
        <v>35</v>
      </c>
      <c r="B81" s="40"/>
      <c r="C81" s="40"/>
      <c r="D81" s="40"/>
      <c r="E81" s="40"/>
      <c r="Z81" s="40"/>
      <c r="AA81" s="40"/>
      <c r="AB81" s="40"/>
      <c r="AC81" s="40"/>
      <c r="AD81" s="40"/>
    </row>
    <row r="82" spans="1:30">
      <c r="A82" s="39" t="s">
        <v>33</v>
      </c>
    </row>
  </sheetData>
  <mergeCells count="48">
    <mergeCell ref="AC5:AD5"/>
    <mergeCell ref="AB76:AC76"/>
    <mergeCell ref="AB77:AC77"/>
    <mergeCell ref="AB72:AC72"/>
    <mergeCell ref="AB73:AC73"/>
    <mergeCell ref="AB74:AC74"/>
    <mergeCell ref="AB75:AC75"/>
    <mergeCell ref="AB57:AC57"/>
    <mergeCell ref="AB63:AC63"/>
    <mergeCell ref="AB36:AC36"/>
    <mergeCell ref="AB37:AC37"/>
    <mergeCell ref="AB38:AC38"/>
    <mergeCell ref="AB65:AC65"/>
    <mergeCell ref="AB71:AC71"/>
    <mergeCell ref="AB39:AC39"/>
    <mergeCell ref="AB40:AC40"/>
    <mergeCell ref="AB41:AC41"/>
    <mergeCell ref="AB50:AC50"/>
    <mergeCell ref="AB14:AC14"/>
    <mergeCell ref="AB21:AC21"/>
    <mergeCell ref="AB27:AC27"/>
    <mergeCell ref="AB29:AC29"/>
    <mergeCell ref="AB35:AC35"/>
    <mergeCell ref="C76:D76"/>
    <mergeCell ref="C77:D77"/>
    <mergeCell ref="F4:F5"/>
    <mergeCell ref="P4:P5"/>
    <mergeCell ref="C72:D72"/>
    <mergeCell ref="C73:D73"/>
    <mergeCell ref="C74:D74"/>
    <mergeCell ref="C75:D75"/>
    <mergeCell ref="C57:D57"/>
    <mergeCell ref="C63:D63"/>
    <mergeCell ref="D4:E4"/>
    <mergeCell ref="C36:D36"/>
    <mergeCell ref="C37:D37"/>
    <mergeCell ref="C38:D38"/>
    <mergeCell ref="C65:D65"/>
    <mergeCell ref="C71:D71"/>
    <mergeCell ref="C39:D39"/>
    <mergeCell ref="C40:D40"/>
    <mergeCell ref="C41:D41"/>
    <mergeCell ref="C50:D50"/>
    <mergeCell ref="C14:D14"/>
    <mergeCell ref="C21:D21"/>
    <mergeCell ref="C27:D27"/>
    <mergeCell ref="C29:D29"/>
    <mergeCell ref="C35:D35"/>
  </mergeCells>
  <phoneticPr fontId="1"/>
  <printOptions gridLinesSet="0"/>
  <pageMargins left="0.78740157480314965" right="0.78740157480314965" top="0.99" bottom="0.78" header="0.51181102362204722" footer="0.11811023622047245"/>
  <pageSetup paperSize="9" orientation="portrait" r:id="rId1"/>
  <headerFooter alignWithMargins="0"/>
  <colBreaks count="1" manualBreakCount="1">
    <brk id="15" max="1048575" man="1"/>
  </col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D82"/>
  <sheetViews>
    <sheetView showGridLines="0" zoomScale="125" zoomScaleNormal="125" workbookViewId="0"/>
  </sheetViews>
  <sheetFormatPr defaultColWidth="11.25" defaultRowHeight="10.5"/>
  <cols>
    <col min="1" max="3" width="1.125" style="1" customWidth="1"/>
    <col min="4" max="4" width="9.875" style="1" customWidth="1"/>
    <col min="5" max="5" width="1.125" style="1" customWidth="1"/>
    <col min="6" max="6" width="7.375" style="1" customWidth="1"/>
    <col min="7" max="15" width="7.25" style="1" customWidth="1"/>
    <col min="16" max="16" width="8" style="1" customWidth="1"/>
    <col min="17" max="17" width="8.25" style="1" customWidth="1"/>
    <col min="18" max="19" width="8" style="1" customWidth="1"/>
    <col min="20" max="20" width="8.375" style="1" customWidth="1"/>
    <col min="21" max="21" width="8.25" style="1" customWidth="1"/>
    <col min="22" max="23" width="7.625" style="1" customWidth="1"/>
    <col min="24" max="24" width="7.375" style="1" customWidth="1"/>
    <col min="25" max="28" width="1.125" style="1" customWidth="1"/>
    <col min="29" max="29" width="9.875" style="1" customWidth="1"/>
    <col min="30" max="30" width="1.125" style="1" customWidth="1"/>
    <col min="31" max="16384" width="11.25" style="1"/>
  </cols>
  <sheetData>
    <row r="1" spans="1:30" ht="13.5">
      <c r="I1" s="2"/>
      <c r="K1" s="2" t="s">
        <v>34</v>
      </c>
      <c r="N1" s="3"/>
      <c r="Q1" s="4"/>
    </row>
    <row r="2" spans="1:30" ht="4.5" customHeight="1">
      <c r="I2" s="5"/>
    </row>
    <row r="3" spans="1:30" ht="1.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>
      <c r="F4" s="7"/>
      <c r="G4" s="8" t="s">
        <v>0</v>
      </c>
      <c r="H4" s="9"/>
      <c r="I4" s="9"/>
      <c r="J4" s="9"/>
      <c r="K4" s="9"/>
      <c r="L4" s="8" t="s">
        <v>1</v>
      </c>
      <c r="M4" s="9"/>
      <c r="N4" s="9"/>
      <c r="O4" s="10"/>
      <c r="Q4" s="8" t="s">
        <v>2</v>
      </c>
      <c r="R4" s="9"/>
      <c r="S4" s="9"/>
      <c r="T4" s="9"/>
      <c r="U4" s="8" t="s">
        <v>3</v>
      </c>
      <c r="V4" s="9"/>
      <c r="W4" s="9"/>
      <c r="X4" s="9"/>
      <c r="Y4" s="9"/>
      <c r="Z4" s="7"/>
    </row>
    <row r="5" spans="1:30">
      <c r="A5" s="11"/>
      <c r="B5" s="11"/>
      <c r="C5" s="11"/>
      <c r="D5" s="11"/>
      <c r="E5" s="11"/>
      <c r="F5" s="12"/>
      <c r="G5" s="13" t="s">
        <v>4</v>
      </c>
      <c r="H5" s="12" t="s">
        <v>5</v>
      </c>
      <c r="I5" s="12" t="s">
        <v>6</v>
      </c>
      <c r="J5" s="12" t="s">
        <v>7</v>
      </c>
      <c r="K5" s="13" t="s">
        <v>8</v>
      </c>
      <c r="L5" s="13" t="s">
        <v>4</v>
      </c>
      <c r="M5" s="12" t="s">
        <v>5</v>
      </c>
      <c r="N5" s="12" t="s">
        <v>6</v>
      </c>
      <c r="O5" s="14" t="s">
        <v>7</v>
      </c>
      <c r="P5" s="11"/>
      <c r="Q5" s="13" t="s">
        <v>9</v>
      </c>
      <c r="R5" s="13" t="s">
        <v>10</v>
      </c>
      <c r="S5" s="13" t="s">
        <v>11</v>
      </c>
      <c r="T5" s="12" t="s">
        <v>12</v>
      </c>
      <c r="U5" s="13" t="s">
        <v>13</v>
      </c>
      <c r="V5" s="13" t="s">
        <v>14</v>
      </c>
      <c r="W5" s="13" t="s">
        <v>15</v>
      </c>
      <c r="X5" s="8" t="s">
        <v>16</v>
      </c>
      <c r="Y5" s="9"/>
      <c r="Z5" s="15"/>
      <c r="AA5" s="11"/>
      <c r="AB5" s="11"/>
      <c r="AC5" s="11"/>
      <c r="AD5" s="11"/>
    </row>
    <row r="6" spans="1:30" ht="6" customHeight="1">
      <c r="F6" s="7"/>
      <c r="Z6" s="7"/>
    </row>
    <row r="7" spans="1:30">
      <c r="F7" s="7"/>
      <c r="K7" s="16" t="s">
        <v>17</v>
      </c>
      <c r="N7" s="16" t="s">
        <v>18</v>
      </c>
      <c r="Q7" s="17" t="s">
        <v>19</v>
      </c>
      <c r="T7" s="17" t="s">
        <v>20</v>
      </c>
      <c r="Z7" s="7"/>
    </row>
    <row r="8" spans="1:30" ht="10.5" customHeight="1">
      <c r="D8" s="18" t="s">
        <v>21</v>
      </c>
      <c r="F8" s="19">
        <v>12473</v>
      </c>
      <c r="G8" s="20">
        <v>12</v>
      </c>
      <c r="H8" s="20">
        <v>31</v>
      </c>
      <c r="I8" s="20">
        <v>7542</v>
      </c>
      <c r="J8" s="20">
        <v>188</v>
      </c>
      <c r="K8" s="20">
        <v>2</v>
      </c>
      <c r="L8" s="20">
        <v>87</v>
      </c>
      <c r="M8" s="20">
        <v>94</v>
      </c>
      <c r="N8" s="20">
        <v>1959</v>
      </c>
      <c r="O8" s="20">
        <v>655</v>
      </c>
      <c r="P8" s="20">
        <v>5</v>
      </c>
      <c r="Q8" s="20">
        <v>72</v>
      </c>
      <c r="R8" s="20">
        <v>83</v>
      </c>
      <c r="S8" s="20">
        <v>35</v>
      </c>
      <c r="T8" s="20">
        <v>492</v>
      </c>
      <c r="U8" s="20">
        <v>778</v>
      </c>
      <c r="V8" s="20">
        <v>1</v>
      </c>
      <c r="W8" s="20">
        <v>431</v>
      </c>
      <c r="X8" s="20">
        <v>6</v>
      </c>
      <c r="Y8" s="21"/>
      <c r="Z8" s="7"/>
      <c r="AC8" s="18" t="s">
        <v>21</v>
      </c>
    </row>
    <row r="9" spans="1:30" ht="10.5" customHeight="1">
      <c r="D9" s="22" t="s">
        <v>22</v>
      </c>
      <c r="F9" s="19">
        <v>13496</v>
      </c>
      <c r="G9" s="20">
        <v>36</v>
      </c>
      <c r="H9" s="20">
        <v>35</v>
      </c>
      <c r="I9" s="20">
        <v>8300</v>
      </c>
      <c r="J9" s="20">
        <v>235</v>
      </c>
      <c r="K9" s="23" t="s">
        <v>23</v>
      </c>
      <c r="L9" s="20">
        <v>86</v>
      </c>
      <c r="M9" s="20">
        <v>104</v>
      </c>
      <c r="N9" s="20">
        <v>2017</v>
      </c>
      <c r="O9" s="20">
        <v>672</v>
      </c>
      <c r="P9" s="20">
        <v>2</v>
      </c>
      <c r="Q9" s="20">
        <v>91</v>
      </c>
      <c r="R9" s="20">
        <v>102</v>
      </c>
      <c r="S9" s="20">
        <v>38</v>
      </c>
      <c r="T9" s="20">
        <v>447</v>
      </c>
      <c r="U9" s="20">
        <v>890</v>
      </c>
      <c r="V9" s="23" t="s">
        <v>23</v>
      </c>
      <c r="W9" s="20">
        <v>434</v>
      </c>
      <c r="X9" s="20">
        <v>7</v>
      </c>
      <c r="Y9" s="21"/>
      <c r="Z9" s="7"/>
      <c r="AC9" s="22" t="s">
        <v>22</v>
      </c>
    </row>
    <row r="10" spans="1:30" ht="10.5" customHeight="1">
      <c r="D10" s="22" t="s">
        <v>24</v>
      </c>
      <c r="F10" s="19">
        <v>13873</v>
      </c>
      <c r="G10" s="20">
        <v>24</v>
      </c>
      <c r="H10" s="20">
        <v>30</v>
      </c>
      <c r="I10" s="20">
        <v>8642</v>
      </c>
      <c r="J10" s="20">
        <v>300</v>
      </c>
      <c r="K10" s="23" t="s">
        <v>23</v>
      </c>
      <c r="L10" s="20">
        <v>113</v>
      </c>
      <c r="M10" s="20">
        <v>72</v>
      </c>
      <c r="N10" s="20">
        <v>2085</v>
      </c>
      <c r="O10" s="20">
        <v>677</v>
      </c>
      <c r="P10" s="20">
        <v>6</v>
      </c>
      <c r="Q10" s="20">
        <v>92</v>
      </c>
      <c r="R10" s="20">
        <v>81</v>
      </c>
      <c r="S10" s="20">
        <v>56</v>
      </c>
      <c r="T10" s="20">
        <v>416</v>
      </c>
      <c r="U10" s="20">
        <v>836</v>
      </c>
      <c r="V10" s="23" t="s">
        <v>23</v>
      </c>
      <c r="W10" s="20">
        <v>437</v>
      </c>
      <c r="X10" s="20">
        <v>6</v>
      </c>
      <c r="Y10" s="21"/>
      <c r="Z10" s="7"/>
      <c r="AC10" s="22" t="s">
        <v>24</v>
      </c>
    </row>
    <row r="11" spans="1:30" ht="10.5" customHeight="1">
      <c r="D11" s="22" t="s">
        <v>25</v>
      </c>
      <c r="F11" s="19">
        <v>13712</v>
      </c>
      <c r="G11" s="20">
        <v>49</v>
      </c>
      <c r="H11" s="20">
        <v>30</v>
      </c>
      <c r="I11" s="20">
        <v>8436</v>
      </c>
      <c r="J11" s="20">
        <v>339</v>
      </c>
      <c r="K11" s="23" t="s">
        <v>23</v>
      </c>
      <c r="L11" s="20">
        <v>118</v>
      </c>
      <c r="M11" s="20">
        <v>93</v>
      </c>
      <c r="N11" s="20">
        <v>2104</v>
      </c>
      <c r="O11" s="20">
        <v>639</v>
      </c>
      <c r="P11" s="20">
        <v>8</v>
      </c>
      <c r="Q11" s="20">
        <v>118</v>
      </c>
      <c r="R11" s="20">
        <v>111</v>
      </c>
      <c r="S11" s="20">
        <v>50</v>
      </c>
      <c r="T11" s="20">
        <v>465</v>
      </c>
      <c r="U11" s="20">
        <v>850</v>
      </c>
      <c r="V11" s="23" t="s">
        <v>23</v>
      </c>
      <c r="W11" s="20">
        <v>297</v>
      </c>
      <c r="X11" s="20">
        <v>5</v>
      </c>
      <c r="Y11" s="21"/>
      <c r="Z11" s="7"/>
      <c r="AC11" s="22" t="s">
        <v>25</v>
      </c>
    </row>
    <row r="12" spans="1:30" ht="10.5" customHeight="1">
      <c r="D12" s="24" t="s">
        <v>26</v>
      </c>
      <c r="E12" s="16"/>
      <c r="F12" s="25">
        <f>SUM(F15:F19,F22:F25,F27,F30:F33,F35:F41)</f>
        <v>14068</v>
      </c>
      <c r="G12" s="26">
        <f t="shared" ref="G12:U12" si="0">SUM(G15:G19,G22:G25,G27,G30:G33,G35:G41)</f>
        <v>45</v>
      </c>
      <c r="H12" s="26">
        <f t="shared" si="0"/>
        <v>10</v>
      </c>
      <c r="I12" s="26">
        <f t="shared" si="0"/>
        <v>8816</v>
      </c>
      <c r="J12" s="26">
        <f t="shared" si="0"/>
        <v>428</v>
      </c>
      <c r="K12" s="27" t="s">
        <v>23</v>
      </c>
      <c r="L12" s="26">
        <f t="shared" si="0"/>
        <v>132</v>
      </c>
      <c r="M12" s="26">
        <f t="shared" si="0"/>
        <v>73</v>
      </c>
      <c r="N12" s="26">
        <f t="shared" si="0"/>
        <v>2243</v>
      </c>
      <c r="O12" s="26">
        <f t="shared" si="0"/>
        <v>603</v>
      </c>
      <c r="P12" s="26">
        <f t="shared" si="0"/>
        <v>6</v>
      </c>
      <c r="Q12" s="26">
        <f t="shared" si="0"/>
        <v>115</v>
      </c>
      <c r="R12" s="26">
        <f t="shared" si="0"/>
        <v>82</v>
      </c>
      <c r="S12" s="26">
        <f t="shared" si="0"/>
        <v>43</v>
      </c>
      <c r="T12" s="26">
        <f t="shared" si="0"/>
        <v>434</v>
      </c>
      <c r="U12" s="26">
        <f t="shared" si="0"/>
        <v>726</v>
      </c>
      <c r="V12" s="27" t="s">
        <v>23</v>
      </c>
      <c r="W12" s="26">
        <f>SUM(W15:W19,W22:W25,W27,W30:W33,W35:W41)</f>
        <v>307</v>
      </c>
      <c r="X12" s="26">
        <f>SUM(X15:X19,X22:X25,X27,X30:X33,X35:X41)</f>
        <v>5</v>
      </c>
      <c r="Y12" s="26"/>
      <c r="Z12" s="7"/>
      <c r="AC12" s="24" t="s">
        <v>26</v>
      </c>
      <c r="AD12" s="16"/>
    </row>
    <row r="13" spans="1:30" ht="3.75" customHeight="1">
      <c r="F13" s="7"/>
      <c r="V13" s="18"/>
      <c r="Z13" s="7"/>
    </row>
    <row r="14" spans="1:30" ht="10.5" customHeight="1">
      <c r="F14" s="7"/>
      <c r="V14" s="18"/>
      <c r="Z14" s="7"/>
    </row>
    <row r="15" spans="1:30" ht="10.5" customHeight="1">
      <c r="D15" s="28" t="s">
        <v>4</v>
      </c>
      <c r="F15" s="19">
        <f>SUM(G15:X15)</f>
        <v>27</v>
      </c>
      <c r="G15" s="23" t="s">
        <v>23</v>
      </c>
      <c r="H15" s="23" t="s">
        <v>23</v>
      </c>
      <c r="I15" s="20">
        <v>16</v>
      </c>
      <c r="J15" s="20">
        <v>1</v>
      </c>
      <c r="K15" s="23" t="s">
        <v>23</v>
      </c>
      <c r="L15" s="23" t="s">
        <v>23</v>
      </c>
      <c r="M15" s="23" t="s">
        <v>23</v>
      </c>
      <c r="N15" s="20">
        <v>6</v>
      </c>
      <c r="O15" s="20">
        <v>1</v>
      </c>
      <c r="P15" s="23" t="s">
        <v>23</v>
      </c>
      <c r="Q15" s="23" t="s">
        <v>23</v>
      </c>
      <c r="R15" s="23" t="s">
        <v>23</v>
      </c>
      <c r="S15" s="23" t="s">
        <v>23</v>
      </c>
      <c r="T15" s="23" t="s">
        <v>23</v>
      </c>
      <c r="U15" s="20">
        <v>1</v>
      </c>
      <c r="V15" s="23" t="s">
        <v>23</v>
      </c>
      <c r="W15" s="20">
        <v>2</v>
      </c>
      <c r="X15" s="23" t="s">
        <v>23</v>
      </c>
      <c r="Y15" s="21"/>
      <c r="Z15" s="7"/>
      <c r="AC15" s="28" t="s">
        <v>4</v>
      </c>
    </row>
    <row r="16" spans="1:30" ht="10.5" customHeight="1">
      <c r="D16" s="28" t="s">
        <v>5</v>
      </c>
      <c r="F16" s="19">
        <f>SUM(G16:X16)</f>
        <v>8</v>
      </c>
      <c r="G16" s="23" t="s">
        <v>23</v>
      </c>
      <c r="H16" s="23" t="s">
        <v>23</v>
      </c>
      <c r="I16" s="20">
        <v>2</v>
      </c>
      <c r="J16" s="23" t="s">
        <v>23</v>
      </c>
      <c r="K16" s="23" t="s">
        <v>23</v>
      </c>
      <c r="L16" s="23" t="s">
        <v>23</v>
      </c>
      <c r="M16" s="23" t="s">
        <v>23</v>
      </c>
      <c r="N16" s="23" t="s">
        <v>23</v>
      </c>
      <c r="O16" s="20">
        <v>1</v>
      </c>
      <c r="P16" s="23" t="s">
        <v>23</v>
      </c>
      <c r="Q16" s="20">
        <v>1</v>
      </c>
      <c r="R16" s="23" t="s">
        <v>23</v>
      </c>
      <c r="S16" s="23" t="s">
        <v>23</v>
      </c>
      <c r="T16" s="20">
        <v>2</v>
      </c>
      <c r="U16" s="20">
        <v>2</v>
      </c>
      <c r="V16" s="23" t="s">
        <v>23</v>
      </c>
      <c r="W16" s="23" t="s">
        <v>23</v>
      </c>
      <c r="X16" s="23" t="s">
        <v>23</v>
      </c>
      <c r="Y16" s="21"/>
      <c r="Z16" s="7"/>
      <c r="AC16" s="28" t="s">
        <v>5</v>
      </c>
    </row>
    <row r="17" spans="4:29" ht="10.5" customHeight="1">
      <c r="D17" s="28" t="s">
        <v>6</v>
      </c>
      <c r="F17" s="19">
        <f>SUM(G17:X17)</f>
        <v>6682</v>
      </c>
      <c r="G17" s="20">
        <v>20</v>
      </c>
      <c r="H17" s="20">
        <v>4</v>
      </c>
      <c r="I17" s="20">
        <v>4247</v>
      </c>
      <c r="J17" s="20">
        <v>178</v>
      </c>
      <c r="K17" s="23" t="s">
        <v>23</v>
      </c>
      <c r="L17" s="20">
        <v>68</v>
      </c>
      <c r="M17" s="20">
        <v>40</v>
      </c>
      <c r="N17" s="20">
        <v>947</v>
      </c>
      <c r="O17" s="20">
        <v>212</v>
      </c>
      <c r="P17" s="20">
        <v>4</v>
      </c>
      <c r="Q17" s="20">
        <v>45</v>
      </c>
      <c r="R17" s="20">
        <v>30</v>
      </c>
      <c r="S17" s="20">
        <v>16</v>
      </c>
      <c r="T17" s="20">
        <v>190</v>
      </c>
      <c r="U17" s="20">
        <v>452</v>
      </c>
      <c r="V17" s="23" t="s">
        <v>23</v>
      </c>
      <c r="W17" s="20">
        <v>229</v>
      </c>
      <c r="X17" s="23" t="s">
        <v>23</v>
      </c>
      <c r="Y17" s="21"/>
      <c r="Z17" s="7"/>
      <c r="AC17" s="28" t="s">
        <v>6</v>
      </c>
    </row>
    <row r="18" spans="4:29" ht="10.5" customHeight="1">
      <c r="D18" s="28" t="s">
        <v>7</v>
      </c>
      <c r="F18" s="19">
        <f>SUM(G18:X18)</f>
        <v>389</v>
      </c>
      <c r="G18" s="20">
        <v>1</v>
      </c>
      <c r="H18" s="23" t="s">
        <v>23</v>
      </c>
      <c r="I18" s="20">
        <v>238</v>
      </c>
      <c r="J18" s="20">
        <v>13</v>
      </c>
      <c r="K18" s="23" t="s">
        <v>23</v>
      </c>
      <c r="L18" s="20">
        <v>3</v>
      </c>
      <c r="M18" s="20">
        <v>3</v>
      </c>
      <c r="N18" s="20">
        <v>58</v>
      </c>
      <c r="O18" s="20">
        <v>14</v>
      </c>
      <c r="P18" s="23" t="s">
        <v>23</v>
      </c>
      <c r="Q18" s="20">
        <v>4</v>
      </c>
      <c r="R18" s="20">
        <v>1</v>
      </c>
      <c r="S18" s="23" t="s">
        <v>23</v>
      </c>
      <c r="T18" s="20">
        <v>7</v>
      </c>
      <c r="U18" s="20">
        <v>37</v>
      </c>
      <c r="V18" s="23" t="s">
        <v>23</v>
      </c>
      <c r="W18" s="20">
        <v>10</v>
      </c>
      <c r="X18" s="23" t="s">
        <v>23</v>
      </c>
      <c r="Y18" s="21"/>
      <c r="Z18" s="7"/>
      <c r="AC18" s="28" t="s">
        <v>7</v>
      </c>
    </row>
    <row r="19" spans="4:29" ht="10.5" customHeight="1">
      <c r="D19" s="28" t="s">
        <v>8</v>
      </c>
      <c r="F19" s="29" t="s">
        <v>23</v>
      </c>
      <c r="G19" s="23" t="s">
        <v>23</v>
      </c>
      <c r="H19" s="23" t="s">
        <v>23</v>
      </c>
      <c r="I19" s="23" t="s">
        <v>23</v>
      </c>
      <c r="J19" s="23" t="s">
        <v>23</v>
      </c>
      <c r="K19" s="23" t="s">
        <v>23</v>
      </c>
      <c r="L19" s="23" t="s">
        <v>23</v>
      </c>
      <c r="M19" s="23" t="s">
        <v>23</v>
      </c>
      <c r="N19" s="23" t="s">
        <v>23</v>
      </c>
      <c r="O19" s="23" t="s">
        <v>23</v>
      </c>
      <c r="P19" s="23" t="s">
        <v>23</v>
      </c>
      <c r="Q19" s="23" t="s">
        <v>23</v>
      </c>
      <c r="R19" s="23" t="s">
        <v>23</v>
      </c>
      <c r="S19" s="23" t="s">
        <v>23</v>
      </c>
      <c r="T19" s="23" t="s">
        <v>23</v>
      </c>
      <c r="U19" s="23" t="s">
        <v>23</v>
      </c>
      <c r="V19" s="23" t="s">
        <v>23</v>
      </c>
      <c r="W19" s="23" t="s">
        <v>23</v>
      </c>
      <c r="X19" s="23" t="s">
        <v>23</v>
      </c>
      <c r="Y19" s="21"/>
      <c r="Z19" s="7"/>
      <c r="AC19" s="28" t="s">
        <v>8</v>
      </c>
    </row>
    <row r="20" spans="4:29" ht="3.75" customHeight="1">
      <c r="F20" s="19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1"/>
      <c r="Z20" s="7"/>
    </row>
    <row r="21" spans="4:29" ht="10.5" customHeight="1">
      <c r="F21" s="19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1"/>
      <c r="Z21" s="7"/>
    </row>
    <row r="22" spans="4:29" ht="10.5" customHeight="1">
      <c r="D22" s="28" t="s">
        <v>4</v>
      </c>
      <c r="F22" s="19">
        <f>SUM(G22:X22)</f>
        <v>37</v>
      </c>
      <c r="G22" s="23" t="s">
        <v>23</v>
      </c>
      <c r="H22" s="23" t="s">
        <v>23</v>
      </c>
      <c r="I22" s="20">
        <v>19</v>
      </c>
      <c r="J22" s="23" t="s">
        <v>23</v>
      </c>
      <c r="K22" s="23" t="s">
        <v>23</v>
      </c>
      <c r="L22" s="20">
        <v>2</v>
      </c>
      <c r="M22" s="20">
        <v>1</v>
      </c>
      <c r="N22" s="20">
        <v>7</v>
      </c>
      <c r="O22" s="20">
        <v>2</v>
      </c>
      <c r="P22" s="23" t="s">
        <v>23</v>
      </c>
      <c r="Q22" s="20">
        <v>1</v>
      </c>
      <c r="R22" s="23" t="s">
        <v>23</v>
      </c>
      <c r="S22" s="23" t="s">
        <v>23</v>
      </c>
      <c r="T22" s="20">
        <v>2</v>
      </c>
      <c r="U22" s="20">
        <v>2</v>
      </c>
      <c r="V22" s="23" t="s">
        <v>23</v>
      </c>
      <c r="W22" s="20">
        <v>1</v>
      </c>
      <c r="X22" s="23" t="s">
        <v>23</v>
      </c>
      <c r="Y22" s="21"/>
      <c r="Z22" s="7"/>
      <c r="AC22" s="28" t="s">
        <v>4</v>
      </c>
    </row>
    <row r="23" spans="4:29" ht="10.5" customHeight="1">
      <c r="D23" s="28" t="s">
        <v>5</v>
      </c>
      <c r="F23" s="19">
        <f>SUM(G23:X23)</f>
        <v>23</v>
      </c>
      <c r="G23" s="23" t="s">
        <v>23</v>
      </c>
      <c r="H23" s="23" t="s">
        <v>23</v>
      </c>
      <c r="I23" s="20">
        <v>11</v>
      </c>
      <c r="J23" s="23" t="s">
        <v>23</v>
      </c>
      <c r="K23" s="23" t="s">
        <v>23</v>
      </c>
      <c r="L23" s="20">
        <v>1</v>
      </c>
      <c r="M23" s="20">
        <v>1</v>
      </c>
      <c r="N23" s="20">
        <v>5</v>
      </c>
      <c r="O23" s="20">
        <v>1</v>
      </c>
      <c r="P23" s="23" t="s">
        <v>23</v>
      </c>
      <c r="Q23" s="20">
        <v>2</v>
      </c>
      <c r="R23" s="23" t="s">
        <v>23</v>
      </c>
      <c r="S23" s="23" t="s">
        <v>23</v>
      </c>
      <c r="T23" s="20">
        <v>2</v>
      </c>
      <c r="U23" s="23" t="s">
        <v>23</v>
      </c>
      <c r="V23" s="23" t="s">
        <v>23</v>
      </c>
      <c r="W23" s="23" t="s">
        <v>23</v>
      </c>
      <c r="X23" s="23" t="s">
        <v>23</v>
      </c>
      <c r="Y23" s="21"/>
      <c r="Z23" s="7"/>
      <c r="AC23" s="28" t="s">
        <v>5</v>
      </c>
    </row>
    <row r="24" spans="4:29" ht="10.5" customHeight="1">
      <c r="D24" s="28" t="s">
        <v>6</v>
      </c>
      <c r="F24" s="19">
        <f>SUM(G24:X24)</f>
        <v>1069</v>
      </c>
      <c r="G24" s="20">
        <v>2</v>
      </c>
      <c r="H24" s="20">
        <v>1</v>
      </c>
      <c r="I24" s="20">
        <v>555</v>
      </c>
      <c r="J24" s="20">
        <v>21</v>
      </c>
      <c r="K24" s="23" t="s">
        <v>23</v>
      </c>
      <c r="L24" s="20">
        <v>22</v>
      </c>
      <c r="M24" s="20">
        <v>10</v>
      </c>
      <c r="N24" s="20">
        <v>206</v>
      </c>
      <c r="O24" s="20">
        <v>35</v>
      </c>
      <c r="P24" s="23" t="s">
        <v>23</v>
      </c>
      <c r="Q24" s="20">
        <v>6</v>
      </c>
      <c r="R24" s="20">
        <v>7</v>
      </c>
      <c r="S24" s="20">
        <v>4</v>
      </c>
      <c r="T24" s="20">
        <v>49</v>
      </c>
      <c r="U24" s="20">
        <v>125</v>
      </c>
      <c r="V24" s="23" t="s">
        <v>23</v>
      </c>
      <c r="W24" s="20">
        <v>26</v>
      </c>
      <c r="X24" s="23" t="s">
        <v>23</v>
      </c>
      <c r="Y24" s="21"/>
      <c r="Z24" s="7"/>
      <c r="AC24" s="28" t="s">
        <v>6</v>
      </c>
    </row>
    <row r="25" spans="4:29" ht="10.5" customHeight="1">
      <c r="D25" s="28" t="s">
        <v>7</v>
      </c>
      <c r="F25" s="19">
        <f>SUM(G25:X25)</f>
        <v>505</v>
      </c>
      <c r="G25" s="20">
        <v>1</v>
      </c>
      <c r="H25" s="20"/>
      <c r="I25" s="20">
        <v>283</v>
      </c>
      <c r="J25" s="20">
        <v>15</v>
      </c>
      <c r="K25" s="23" t="s">
        <v>23</v>
      </c>
      <c r="L25" s="20">
        <v>2</v>
      </c>
      <c r="M25" s="20">
        <v>3</v>
      </c>
      <c r="N25" s="20">
        <v>90</v>
      </c>
      <c r="O25" s="20">
        <v>24</v>
      </c>
      <c r="P25" s="23" t="s">
        <v>23</v>
      </c>
      <c r="Q25" s="23" t="s">
        <v>23</v>
      </c>
      <c r="R25" s="20">
        <v>3</v>
      </c>
      <c r="S25" s="23" t="s">
        <v>23</v>
      </c>
      <c r="T25" s="20">
        <v>14</v>
      </c>
      <c r="U25" s="20">
        <v>53</v>
      </c>
      <c r="V25" s="23" t="s">
        <v>23</v>
      </c>
      <c r="W25" s="20">
        <v>17</v>
      </c>
      <c r="X25" s="23" t="s">
        <v>23</v>
      </c>
      <c r="Y25" s="21"/>
      <c r="Z25" s="7"/>
      <c r="AC25" s="28" t="s">
        <v>7</v>
      </c>
    </row>
    <row r="26" spans="4:29" ht="3.75" customHeight="1">
      <c r="F26" s="19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1"/>
      <c r="Z26" s="7"/>
    </row>
    <row r="27" spans="4:29" ht="10.5" customHeight="1">
      <c r="F27" s="29" t="s">
        <v>23</v>
      </c>
      <c r="G27" s="23" t="s">
        <v>23</v>
      </c>
      <c r="H27" s="23" t="s">
        <v>23</v>
      </c>
      <c r="I27" s="23" t="s">
        <v>23</v>
      </c>
      <c r="J27" s="23" t="s">
        <v>23</v>
      </c>
      <c r="K27" s="23" t="s">
        <v>23</v>
      </c>
      <c r="L27" s="23" t="s">
        <v>23</v>
      </c>
      <c r="M27" s="23" t="s">
        <v>23</v>
      </c>
      <c r="N27" s="23" t="s">
        <v>23</v>
      </c>
      <c r="O27" s="23" t="s">
        <v>23</v>
      </c>
      <c r="P27" s="23" t="s">
        <v>23</v>
      </c>
      <c r="Q27" s="23" t="s">
        <v>23</v>
      </c>
      <c r="R27" s="23" t="s">
        <v>23</v>
      </c>
      <c r="S27" s="23" t="s">
        <v>23</v>
      </c>
      <c r="T27" s="23" t="s">
        <v>23</v>
      </c>
      <c r="U27" s="23" t="s">
        <v>23</v>
      </c>
      <c r="V27" s="23" t="s">
        <v>23</v>
      </c>
      <c r="W27" s="23" t="s">
        <v>23</v>
      </c>
      <c r="X27" s="23" t="s">
        <v>23</v>
      </c>
      <c r="Y27" s="21"/>
      <c r="Z27" s="7"/>
    </row>
    <row r="28" spans="4:29" ht="3.75" customHeight="1">
      <c r="F28" s="19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1"/>
      <c r="Z28" s="7"/>
    </row>
    <row r="29" spans="4:29" ht="10.5" customHeight="1">
      <c r="F29" s="19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1"/>
      <c r="Z29" s="7"/>
    </row>
    <row r="30" spans="4:29" ht="10.5" customHeight="1">
      <c r="D30" s="28" t="s">
        <v>9</v>
      </c>
      <c r="F30" s="19">
        <f>SUM(G30:X30)</f>
        <v>343</v>
      </c>
      <c r="G30" s="23" t="s">
        <v>23</v>
      </c>
      <c r="H30" s="23" t="s">
        <v>23</v>
      </c>
      <c r="I30" s="20">
        <v>244</v>
      </c>
      <c r="J30" s="20">
        <v>8</v>
      </c>
      <c r="K30" s="23" t="s">
        <v>23</v>
      </c>
      <c r="L30" s="20">
        <v>2</v>
      </c>
      <c r="M30" s="20">
        <v>1</v>
      </c>
      <c r="N30" s="20">
        <v>52</v>
      </c>
      <c r="O30" s="20">
        <v>11</v>
      </c>
      <c r="P30" s="23" t="s">
        <v>23</v>
      </c>
      <c r="Q30" s="20">
        <v>2</v>
      </c>
      <c r="R30" s="20">
        <v>5</v>
      </c>
      <c r="S30" s="23" t="s">
        <v>23</v>
      </c>
      <c r="T30" s="20">
        <v>4</v>
      </c>
      <c r="U30" s="20">
        <v>12</v>
      </c>
      <c r="V30" s="23" t="s">
        <v>23</v>
      </c>
      <c r="W30" s="20">
        <v>2</v>
      </c>
      <c r="X30" s="23" t="s">
        <v>23</v>
      </c>
      <c r="Y30" s="21"/>
      <c r="Z30" s="7"/>
      <c r="AC30" s="28" t="s">
        <v>9</v>
      </c>
    </row>
    <row r="31" spans="4:29" ht="10.5" customHeight="1">
      <c r="D31" s="28" t="s">
        <v>27</v>
      </c>
      <c r="F31" s="19">
        <f>SUM(G31:X31)</f>
        <v>297</v>
      </c>
      <c r="G31" s="20">
        <v>1</v>
      </c>
      <c r="H31" s="20">
        <v>1</v>
      </c>
      <c r="I31" s="20">
        <v>208</v>
      </c>
      <c r="J31" s="20">
        <v>11</v>
      </c>
      <c r="K31" s="23" t="s">
        <v>23</v>
      </c>
      <c r="L31" s="20">
        <v>2</v>
      </c>
      <c r="M31" s="20">
        <v>1</v>
      </c>
      <c r="N31" s="20">
        <v>45</v>
      </c>
      <c r="O31" s="20">
        <v>9</v>
      </c>
      <c r="P31" s="23" t="s">
        <v>23</v>
      </c>
      <c r="Q31" s="20">
        <v>1</v>
      </c>
      <c r="R31" s="20">
        <v>2</v>
      </c>
      <c r="S31" s="23" t="s">
        <v>23</v>
      </c>
      <c r="T31" s="20">
        <v>5</v>
      </c>
      <c r="U31" s="20">
        <v>7</v>
      </c>
      <c r="V31" s="23" t="s">
        <v>23</v>
      </c>
      <c r="W31" s="20">
        <v>4</v>
      </c>
      <c r="X31" s="23" t="s">
        <v>23</v>
      </c>
      <c r="Y31" s="21"/>
      <c r="Z31" s="7"/>
      <c r="AC31" s="28" t="s">
        <v>27</v>
      </c>
    </row>
    <row r="32" spans="4:29" ht="10.5" customHeight="1">
      <c r="D32" s="28" t="s">
        <v>11</v>
      </c>
      <c r="F32" s="19">
        <f>SUM(G32:X32)</f>
        <v>133</v>
      </c>
      <c r="G32" s="23" t="s">
        <v>23</v>
      </c>
      <c r="H32" s="23" t="s">
        <v>23</v>
      </c>
      <c r="I32" s="20">
        <v>86</v>
      </c>
      <c r="J32" s="20">
        <v>1</v>
      </c>
      <c r="K32" s="23" t="s">
        <v>23</v>
      </c>
      <c r="L32" s="23" t="s">
        <v>23</v>
      </c>
      <c r="M32" s="23" t="s">
        <v>23</v>
      </c>
      <c r="N32" s="20">
        <v>25</v>
      </c>
      <c r="O32" s="20">
        <v>7</v>
      </c>
      <c r="P32" s="23" t="s">
        <v>23</v>
      </c>
      <c r="Q32" s="23" t="s">
        <v>23</v>
      </c>
      <c r="R32" s="23" t="s">
        <v>23</v>
      </c>
      <c r="S32" s="23" t="s">
        <v>23</v>
      </c>
      <c r="T32" s="20">
        <v>3</v>
      </c>
      <c r="U32" s="20">
        <v>7</v>
      </c>
      <c r="V32" s="23" t="s">
        <v>23</v>
      </c>
      <c r="W32" s="20">
        <v>4</v>
      </c>
      <c r="X32" s="23" t="s">
        <v>23</v>
      </c>
      <c r="Y32" s="21"/>
      <c r="Z32" s="7"/>
      <c r="AC32" s="28" t="s">
        <v>11</v>
      </c>
    </row>
    <row r="33" spans="4:30" ht="10.5" customHeight="1">
      <c r="D33" s="28" t="s">
        <v>12</v>
      </c>
      <c r="F33" s="19">
        <f>SUM(G33:X33)</f>
        <v>894</v>
      </c>
      <c r="G33" s="20">
        <v>3</v>
      </c>
      <c r="H33" s="20">
        <v>1</v>
      </c>
      <c r="I33" s="20">
        <v>610</v>
      </c>
      <c r="J33" s="20">
        <v>37</v>
      </c>
      <c r="K33" s="23" t="s">
        <v>23</v>
      </c>
      <c r="L33" s="20">
        <v>2</v>
      </c>
      <c r="M33" s="20">
        <v>4</v>
      </c>
      <c r="N33" s="20">
        <v>136</v>
      </c>
      <c r="O33" s="20">
        <v>43</v>
      </c>
      <c r="P33" s="20">
        <v>1</v>
      </c>
      <c r="Q33" s="20">
        <v>3</v>
      </c>
      <c r="R33" s="20">
        <v>2</v>
      </c>
      <c r="S33" s="20">
        <v>2</v>
      </c>
      <c r="T33" s="20">
        <v>11</v>
      </c>
      <c r="U33" s="20">
        <v>27</v>
      </c>
      <c r="V33" s="23" t="s">
        <v>23</v>
      </c>
      <c r="W33" s="20">
        <v>12</v>
      </c>
      <c r="X33" s="23" t="s">
        <v>23</v>
      </c>
      <c r="Y33" s="21"/>
      <c r="Z33" s="7"/>
      <c r="AC33" s="28" t="s">
        <v>12</v>
      </c>
    </row>
    <row r="34" spans="4:30" ht="3.75" customHeight="1">
      <c r="F34" s="19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1"/>
      <c r="Z34" s="7"/>
    </row>
    <row r="35" spans="4:30" ht="10.5" customHeight="1">
      <c r="F35" s="19">
        <f t="shared" ref="F35:F41" si="1">SUM(G35:X35)</f>
        <v>2459</v>
      </c>
      <c r="G35" s="20">
        <v>4</v>
      </c>
      <c r="H35" s="20">
        <v>2</v>
      </c>
      <c r="I35" s="20">
        <v>1603</v>
      </c>
      <c r="J35" s="20">
        <v>110</v>
      </c>
      <c r="K35" s="23" t="s">
        <v>23</v>
      </c>
      <c r="L35" s="20">
        <v>15</v>
      </c>
      <c r="M35" s="20">
        <v>5</v>
      </c>
      <c r="N35" s="20">
        <v>469</v>
      </c>
      <c r="O35" s="20">
        <v>168</v>
      </c>
      <c r="P35" s="20">
        <v>1</v>
      </c>
      <c r="Q35" s="20">
        <v>11</v>
      </c>
      <c r="R35" s="20">
        <v>11</v>
      </c>
      <c r="S35" s="20">
        <v>10</v>
      </c>
      <c r="T35" s="20">
        <v>47</v>
      </c>
      <c r="U35" s="20">
        <v>1</v>
      </c>
      <c r="V35" s="23" t="s">
        <v>23</v>
      </c>
      <c r="W35" s="23" t="s">
        <v>23</v>
      </c>
      <c r="X35" s="20">
        <v>2</v>
      </c>
      <c r="Y35" s="21"/>
      <c r="Z35" s="7"/>
    </row>
    <row r="36" spans="4:30" ht="10.5" customHeight="1">
      <c r="F36" s="19">
        <f t="shared" si="1"/>
        <v>1</v>
      </c>
      <c r="G36" s="23" t="s">
        <v>23</v>
      </c>
      <c r="H36" s="23" t="s">
        <v>23</v>
      </c>
      <c r="I36" s="23" t="s">
        <v>23</v>
      </c>
      <c r="J36" s="23" t="s">
        <v>23</v>
      </c>
      <c r="K36" s="23" t="s">
        <v>23</v>
      </c>
      <c r="L36" s="23" t="s">
        <v>23</v>
      </c>
      <c r="M36" s="23" t="s">
        <v>23</v>
      </c>
      <c r="N36" s="20">
        <v>1</v>
      </c>
      <c r="O36" s="23" t="s">
        <v>23</v>
      </c>
      <c r="P36" s="23" t="s">
        <v>23</v>
      </c>
      <c r="Q36" s="23" t="s">
        <v>23</v>
      </c>
      <c r="R36" s="23" t="s">
        <v>23</v>
      </c>
      <c r="S36" s="23" t="s">
        <v>23</v>
      </c>
      <c r="T36" s="23" t="s">
        <v>23</v>
      </c>
      <c r="U36" s="23" t="s">
        <v>23</v>
      </c>
      <c r="V36" s="23" t="s">
        <v>23</v>
      </c>
      <c r="W36" s="23" t="s">
        <v>23</v>
      </c>
      <c r="X36" s="23" t="s">
        <v>23</v>
      </c>
      <c r="Y36" s="21"/>
      <c r="Z36" s="7"/>
    </row>
    <row r="37" spans="4:30" ht="10.5" customHeight="1">
      <c r="F37" s="19">
        <f t="shared" si="1"/>
        <v>873</v>
      </c>
      <c r="G37" s="20">
        <v>2</v>
      </c>
      <c r="H37" s="20">
        <v>1</v>
      </c>
      <c r="I37" s="20">
        <v>517</v>
      </c>
      <c r="J37" s="20">
        <v>28</v>
      </c>
      <c r="K37" s="23" t="s">
        <v>23</v>
      </c>
      <c r="L37" s="20">
        <v>10</v>
      </c>
      <c r="M37" s="20">
        <v>3</v>
      </c>
      <c r="N37" s="20">
        <v>173</v>
      </c>
      <c r="O37" s="20">
        <v>58</v>
      </c>
      <c r="P37" s="23" t="s">
        <v>23</v>
      </c>
      <c r="Q37" s="20">
        <v>14</v>
      </c>
      <c r="R37" s="20">
        <v>8</v>
      </c>
      <c r="S37" s="20">
        <v>5</v>
      </c>
      <c r="T37" s="20">
        <v>51</v>
      </c>
      <c r="U37" s="23" t="s">
        <v>23</v>
      </c>
      <c r="V37" s="23" t="s">
        <v>23</v>
      </c>
      <c r="W37" s="23" t="s">
        <v>23</v>
      </c>
      <c r="X37" s="20">
        <v>3</v>
      </c>
      <c r="Y37" s="21"/>
      <c r="Z37" s="7"/>
    </row>
    <row r="38" spans="4:30" ht="10.5" customHeight="1">
      <c r="F38" s="29" t="s">
        <v>23</v>
      </c>
      <c r="G38" s="23" t="s">
        <v>23</v>
      </c>
      <c r="H38" s="23" t="s">
        <v>23</v>
      </c>
      <c r="I38" s="23" t="s">
        <v>23</v>
      </c>
      <c r="J38" s="23" t="s">
        <v>23</v>
      </c>
      <c r="K38" s="23" t="s">
        <v>23</v>
      </c>
      <c r="L38" s="23" t="s">
        <v>23</v>
      </c>
      <c r="M38" s="23" t="s">
        <v>23</v>
      </c>
      <c r="N38" s="23" t="s">
        <v>23</v>
      </c>
      <c r="O38" s="23" t="s">
        <v>23</v>
      </c>
      <c r="P38" s="23" t="s">
        <v>23</v>
      </c>
      <c r="Q38" s="23" t="s">
        <v>23</v>
      </c>
      <c r="R38" s="23" t="s">
        <v>23</v>
      </c>
      <c r="S38" s="23" t="s">
        <v>23</v>
      </c>
      <c r="T38" s="23" t="s">
        <v>23</v>
      </c>
      <c r="U38" s="23" t="s">
        <v>23</v>
      </c>
      <c r="V38" s="23" t="s">
        <v>23</v>
      </c>
      <c r="W38" s="23" t="s">
        <v>23</v>
      </c>
      <c r="X38" s="23" t="s">
        <v>23</v>
      </c>
      <c r="Y38" s="21"/>
      <c r="Z38" s="7"/>
    </row>
    <row r="39" spans="4:30" ht="10.5" customHeight="1">
      <c r="F39" s="29" t="s">
        <v>23</v>
      </c>
      <c r="G39" s="23" t="s">
        <v>23</v>
      </c>
      <c r="H39" s="23" t="s">
        <v>23</v>
      </c>
      <c r="I39" s="23" t="s">
        <v>23</v>
      </c>
      <c r="J39" s="23" t="s">
        <v>23</v>
      </c>
      <c r="K39" s="23" t="s">
        <v>23</v>
      </c>
      <c r="L39" s="23" t="s">
        <v>23</v>
      </c>
      <c r="M39" s="23" t="s">
        <v>23</v>
      </c>
      <c r="N39" s="23" t="s">
        <v>23</v>
      </c>
      <c r="O39" s="23" t="s">
        <v>23</v>
      </c>
      <c r="P39" s="23" t="s">
        <v>23</v>
      </c>
      <c r="Q39" s="23" t="s">
        <v>23</v>
      </c>
      <c r="R39" s="23" t="s">
        <v>23</v>
      </c>
      <c r="S39" s="23" t="s">
        <v>23</v>
      </c>
      <c r="T39" s="23" t="s">
        <v>23</v>
      </c>
      <c r="U39" s="23" t="s">
        <v>23</v>
      </c>
      <c r="V39" s="23" t="s">
        <v>23</v>
      </c>
      <c r="W39" s="23" t="s">
        <v>23</v>
      </c>
      <c r="X39" s="23" t="s">
        <v>23</v>
      </c>
      <c r="Y39" s="21"/>
      <c r="Z39" s="7"/>
    </row>
    <row r="40" spans="4:30" ht="10.5" customHeight="1">
      <c r="F40" s="19">
        <f t="shared" si="1"/>
        <v>268</v>
      </c>
      <c r="G40" s="20">
        <v>6</v>
      </c>
      <c r="H40" s="23" t="s">
        <v>23</v>
      </c>
      <c r="I40" s="20">
        <v>164</v>
      </c>
      <c r="J40" s="20">
        <v>5</v>
      </c>
      <c r="K40" s="23" t="s">
        <v>23</v>
      </c>
      <c r="L40" s="20">
        <v>3</v>
      </c>
      <c r="M40" s="20">
        <v>1</v>
      </c>
      <c r="N40" s="20">
        <v>23</v>
      </c>
      <c r="O40" s="20">
        <v>17</v>
      </c>
      <c r="P40" s="23" t="s">
        <v>23</v>
      </c>
      <c r="Q40" s="20">
        <v>16</v>
      </c>
      <c r="R40" s="20">
        <v>7</v>
      </c>
      <c r="S40" s="20">
        <v>2</v>
      </c>
      <c r="T40" s="20">
        <v>24</v>
      </c>
      <c r="U40" s="23" t="s">
        <v>23</v>
      </c>
      <c r="V40" s="23" t="s">
        <v>23</v>
      </c>
      <c r="W40" s="23" t="s">
        <v>23</v>
      </c>
      <c r="X40" s="23" t="s">
        <v>23</v>
      </c>
      <c r="Y40" s="21"/>
      <c r="Z40" s="7"/>
    </row>
    <row r="41" spans="4:30" ht="10.5" customHeight="1">
      <c r="F41" s="19">
        <f t="shared" si="1"/>
        <v>60</v>
      </c>
      <c r="G41" s="20">
        <v>5</v>
      </c>
      <c r="H41" s="23" t="s">
        <v>23</v>
      </c>
      <c r="I41" s="20">
        <v>13</v>
      </c>
      <c r="J41" s="23" t="s">
        <v>23</v>
      </c>
      <c r="K41" s="23" t="s">
        <v>23</v>
      </c>
      <c r="L41" s="23" t="s">
        <v>23</v>
      </c>
      <c r="M41" s="23" t="s">
        <v>23</v>
      </c>
      <c r="N41" s="23" t="s">
        <v>23</v>
      </c>
      <c r="O41" s="23" t="s">
        <v>23</v>
      </c>
      <c r="P41" s="23" t="s">
        <v>23</v>
      </c>
      <c r="Q41" s="20">
        <v>9</v>
      </c>
      <c r="R41" s="20">
        <v>6</v>
      </c>
      <c r="S41" s="20">
        <v>4</v>
      </c>
      <c r="T41" s="20">
        <v>23</v>
      </c>
      <c r="U41" s="23" t="s">
        <v>23</v>
      </c>
      <c r="V41" s="23" t="s">
        <v>23</v>
      </c>
      <c r="W41" s="23" t="s">
        <v>23</v>
      </c>
      <c r="X41" s="23" t="s">
        <v>23</v>
      </c>
      <c r="Y41" s="21"/>
      <c r="Z41" s="7"/>
    </row>
    <row r="42" spans="4:30" ht="6" customHeight="1">
      <c r="F42" s="7"/>
      <c r="V42" s="18"/>
      <c r="Z42" s="7"/>
    </row>
    <row r="43" spans="4:30">
      <c r="F43" s="7"/>
      <c r="K43" s="16" t="s">
        <v>28</v>
      </c>
      <c r="P43" s="30" t="s">
        <v>29</v>
      </c>
      <c r="T43" s="17" t="s">
        <v>20</v>
      </c>
      <c r="V43" s="18"/>
      <c r="Z43" s="7"/>
    </row>
    <row r="44" spans="4:30" ht="10.5" customHeight="1">
      <c r="D44" s="18" t="s">
        <v>21</v>
      </c>
      <c r="F44" s="19">
        <v>145</v>
      </c>
      <c r="G44" s="23" t="s">
        <v>23</v>
      </c>
      <c r="H44" s="23" t="s">
        <v>23</v>
      </c>
      <c r="I44" s="20">
        <v>59</v>
      </c>
      <c r="J44" s="20">
        <v>2</v>
      </c>
      <c r="K44" s="23" t="s">
        <v>23</v>
      </c>
      <c r="L44" s="20">
        <v>5</v>
      </c>
      <c r="M44" s="20">
        <v>2</v>
      </c>
      <c r="N44" s="20">
        <v>11</v>
      </c>
      <c r="O44" s="20">
        <v>8</v>
      </c>
      <c r="P44" s="23" t="s">
        <v>23</v>
      </c>
      <c r="Q44" s="20">
        <v>6</v>
      </c>
      <c r="R44" s="20">
        <v>7</v>
      </c>
      <c r="S44" s="20">
        <v>2</v>
      </c>
      <c r="T44" s="20">
        <v>11</v>
      </c>
      <c r="U44" s="20">
        <v>11</v>
      </c>
      <c r="V44" s="23" t="s">
        <v>23</v>
      </c>
      <c r="W44" s="20">
        <v>20</v>
      </c>
      <c r="X44" s="20">
        <v>1</v>
      </c>
      <c r="Y44" s="21"/>
      <c r="Z44" s="7"/>
      <c r="AC44" s="18" t="s">
        <v>21</v>
      </c>
    </row>
    <row r="45" spans="4:30" ht="10.5" customHeight="1">
      <c r="D45" s="22" t="s">
        <v>22</v>
      </c>
      <c r="F45" s="19">
        <v>147</v>
      </c>
      <c r="G45" s="23" t="s">
        <v>23</v>
      </c>
      <c r="H45" s="20">
        <v>1</v>
      </c>
      <c r="I45" s="20">
        <v>59</v>
      </c>
      <c r="J45" s="23" t="s">
        <v>23</v>
      </c>
      <c r="K45" s="23" t="s">
        <v>23</v>
      </c>
      <c r="L45" s="20">
        <v>1</v>
      </c>
      <c r="M45" s="20">
        <v>1</v>
      </c>
      <c r="N45" s="20">
        <v>22</v>
      </c>
      <c r="O45" s="20">
        <v>6</v>
      </c>
      <c r="P45" s="23" t="s">
        <v>23</v>
      </c>
      <c r="Q45" s="20">
        <v>6</v>
      </c>
      <c r="R45" s="20">
        <v>10</v>
      </c>
      <c r="S45" s="20">
        <v>1</v>
      </c>
      <c r="T45" s="20">
        <v>9</v>
      </c>
      <c r="U45" s="20">
        <v>12</v>
      </c>
      <c r="V45" s="23" t="s">
        <v>23</v>
      </c>
      <c r="W45" s="20">
        <v>19</v>
      </c>
      <c r="X45" s="23" t="s">
        <v>23</v>
      </c>
      <c r="Y45" s="21"/>
      <c r="Z45" s="7"/>
      <c r="AC45" s="22" t="s">
        <v>22</v>
      </c>
    </row>
    <row r="46" spans="4:30" ht="10.5" customHeight="1">
      <c r="D46" s="22" t="s">
        <v>24</v>
      </c>
      <c r="F46" s="19">
        <v>125</v>
      </c>
      <c r="G46" s="23" t="s">
        <v>23</v>
      </c>
      <c r="H46" s="23" t="s">
        <v>23</v>
      </c>
      <c r="I46" s="20">
        <v>43</v>
      </c>
      <c r="J46" s="20">
        <v>2</v>
      </c>
      <c r="K46" s="23" t="s">
        <v>23</v>
      </c>
      <c r="L46" s="20">
        <v>9</v>
      </c>
      <c r="M46" s="23" t="s">
        <v>23</v>
      </c>
      <c r="N46" s="20">
        <v>25</v>
      </c>
      <c r="O46" s="20">
        <v>4</v>
      </c>
      <c r="P46" s="23" t="s">
        <v>23</v>
      </c>
      <c r="Q46" s="20">
        <v>4</v>
      </c>
      <c r="R46" s="20">
        <v>4</v>
      </c>
      <c r="S46" s="23" t="s">
        <v>23</v>
      </c>
      <c r="T46" s="20">
        <v>10</v>
      </c>
      <c r="U46" s="20">
        <v>5</v>
      </c>
      <c r="V46" s="23" t="s">
        <v>23</v>
      </c>
      <c r="W46" s="20">
        <v>19</v>
      </c>
      <c r="X46" s="23" t="s">
        <v>23</v>
      </c>
      <c r="Y46" s="21"/>
      <c r="Z46" s="7"/>
      <c r="AC46" s="22" t="s">
        <v>24</v>
      </c>
    </row>
    <row r="47" spans="4:30" ht="10.5" customHeight="1">
      <c r="D47" s="22" t="s">
        <v>25</v>
      </c>
      <c r="F47" s="19">
        <v>132</v>
      </c>
      <c r="G47" s="31" t="s">
        <v>23</v>
      </c>
      <c r="H47" s="23" t="s">
        <v>23</v>
      </c>
      <c r="I47" s="20">
        <v>60</v>
      </c>
      <c r="J47" s="20">
        <v>8</v>
      </c>
      <c r="K47" s="23" t="s">
        <v>23</v>
      </c>
      <c r="L47" s="20">
        <v>8</v>
      </c>
      <c r="M47" s="23" t="s">
        <v>23</v>
      </c>
      <c r="N47" s="20">
        <v>12</v>
      </c>
      <c r="O47" s="20">
        <v>4</v>
      </c>
      <c r="P47" s="23" t="s">
        <v>23</v>
      </c>
      <c r="Q47" s="20">
        <v>4</v>
      </c>
      <c r="R47" s="20">
        <v>6</v>
      </c>
      <c r="S47" s="20">
        <v>3</v>
      </c>
      <c r="T47" s="20">
        <v>6</v>
      </c>
      <c r="U47" s="20">
        <v>11</v>
      </c>
      <c r="V47" s="23" t="s">
        <v>23</v>
      </c>
      <c r="W47" s="20">
        <v>9</v>
      </c>
      <c r="X47" s="20">
        <v>1</v>
      </c>
      <c r="Y47" s="21"/>
      <c r="Z47" s="7"/>
      <c r="AC47" s="22" t="s">
        <v>25</v>
      </c>
    </row>
    <row r="48" spans="4:30" ht="10.5" customHeight="1">
      <c r="D48" s="24" t="s">
        <v>26</v>
      </c>
      <c r="E48" s="16"/>
      <c r="F48" s="25">
        <f>SUM(F51:F55,F58:F61,F63,F66:F69,F71:F77)</f>
        <v>114</v>
      </c>
      <c r="G48" s="26">
        <f>SUM(G51:G55,G58:G61,G63,G66:G69,G71:G77)</f>
        <v>1</v>
      </c>
      <c r="H48" s="24" t="s">
        <v>23</v>
      </c>
      <c r="I48" s="26">
        <f t="shared" ref="I48:W48" si="2">SUM(I51:I55,I58:I61,I63,I66:I69,I71:I77)</f>
        <v>45</v>
      </c>
      <c r="J48" s="26">
        <f t="shared" si="2"/>
        <v>1</v>
      </c>
      <c r="K48" s="24" t="s">
        <v>23</v>
      </c>
      <c r="L48" s="26">
        <f t="shared" si="2"/>
        <v>5</v>
      </c>
      <c r="M48" s="24" t="s">
        <v>23</v>
      </c>
      <c r="N48" s="26">
        <f t="shared" si="2"/>
        <v>14</v>
      </c>
      <c r="O48" s="26">
        <f t="shared" si="2"/>
        <v>5</v>
      </c>
      <c r="P48" s="24" t="s">
        <v>23</v>
      </c>
      <c r="Q48" s="26">
        <f t="shared" si="2"/>
        <v>5</v>
      </c>
      <c r="R48" s="26">
        <f t="shared" si="2"/>
        <v>2</v>
      </c>
      <c r="S48" s="26">
        <f t="shared" si="2"/>
        <v>1</v>
      </c>
      <c r="T48" s="26">
        <f t="shared" si="2"/>
        <v>5</v>
      </c>
      <c r="U48" s="26">
        <f t="shared" si="2"/>
        <v>9</v>
      </c>
      <c r="V48" s="24" t="s">
        <v>23</v>
      </c>
      <c r="W48" s="26">
        <f t="shared" si="2"/>
        <v>20</v>
      </c>
      <c r="X48" s="26">
        <f>SUM(X51:X55,X58:X61,X63,X66:X69,X71:X77)</f>
        <v>1</v>
      </c>
      <c r="Y48" s="26"/>
      <c r="Z48" s="32"/>
      <c r="AA48" s="16"/>
      <c r="AB48" s="16"/>
      <c r="AC48" s="24" t="s">
        <v>26</v>
      </c>
      <c r="AD48" s="16"/>
    </row>
    <row r="49" spans="4:29" ht="3.75" customHeight="1">
      <c r="F49" s="33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7"/>
    </row>
    <row r="50" spans="4:29" ht="10.5" customHeight="1">
      <c r="F50" s="33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7"/>
    </row>
    <row r="51" spans="4:29" ht="10.5" customHeight="1">
      <c r="D51" s="28" t="s">
        <v>4</v>
      </c>
      <c r="F51" s="19">
        <f>SUM(G51:X51)</f>
        <v>1</v>
      </c>
      <c r="G51" s="31" t="s">
        <v>23</v>
      </c>
      <c r="H51" s="31" t="s">
        <v>23</v>
      </c>
      <c r="I51" s="31" t="s">
        <v>23</v>
      </c>
      <c r="J51" s="31" t="s">
        <v>23</v>
      </c>
      <c r="K51" s="31" t="s">
        <v>23</v>
      </c>
      <c r="L51" s="31" t="s">
        <v>23</v>
      </c>
      <c r="M51" s="31" t="s">
        <v>23</v>
      </c>
      <c r="N51" s="31" t="s">
        <v>23</v>
      </c>
      <c r="O51" s="31" t="s">
        <v>23</v>
      </c>
      <c r="P51" s="31" t="s">
        <v>23</v>
      </c>
      <c r="Q51" s="31" t="s">
        <v>23</v>
      </c>
      <c r="R51" s="31" t="s">
        <v>23</v>
      </c>
      <c r="S51" s="31" t="s">
        <v>23</v>
      </c>
      <c r="T51" s="31" t="s">
        <v>23</v>
      </c>
      <c r="U51" s="31" t="s">
        <v>23</v>
      </c>
      <c r="V51" s="31" t="s">
        <v>23</v>
      </c>
      <c r="W51" s="20">
        <v>1</v>
      </c>
      <c r="X51" s="31" t="s">
        <v>23</v>
      </c>
      <c r="Y51" s="21"/>
      <c r="Z51" s="7"/>
      <c r="AC51" s="28" t="s">
        <v>4</v>
      </c>
    </row>
    <row r="52" spans="4:29" ht="10.5" customHeight="1">
      <c r="D52" s="28" t="s">
        <v>5</v>
      </c>
      <c r="F52" s="19">
        <f>SUM(G52:X52)</f>
        <v>1</v>
      </c>
      <c r="G52" s="31" t="s">
        <v>23</v>
      </c>
      <c r="H52" s="31" t="s">
        <v>23</v>
      </c>
      <c r="I52" s="31" t="s">
        <v>23</v>
      </c>
      <c r="J52" s="31" t="s">
        <v>23</v>
      </c>
      <c r="K52" s="31" t="s">
        <v>23</v>
      </c>
      <c r="L52" s="31" t="s">
        <v>23</v>
      </c>
      <c r="M52" s="31" t="s">
        <v>23</v>
      </c>
      <c r="N52" s="31" t="s">
        <v>23</v>
      </c>
      <c r="O52" s="31" t="s">
        <v>23</v>
      </c>
      <c r="P52" s="31" t="s">
        <v>23</v>
      </c>
      <c r="Q52" s="31" t="s">
        <v>23</v>
      </c>
      <c r="R52" s="31" t="s">
        <v>23</v>
      </c>
      <c r="S52" s="31" t="s">
        <v>23</v>
      </c>
      <c r="T52" s="31" t="s">
        <v>23</v>
      </c>
      <c r="U52" s="20">
        <v>1</v>
      </c>
      <c r="V52" s="31" t="s">
        <v>23</v>
      </c>
      <c r="W52" s="31" t="s">
        <v>23</v>
      </c>
      <c r="X52" s="31" t="s">
        <v>23</v>
      </c>
      <c r="Y52" s="21"/>
      <c r="Z52" s="7"/>
      <c r="AC52" s="28" t="s">
        <v>5</v>
      </c>
    </row>
    <row r="53" spans="4:29" ht="10.5" customHeight="1">
      <c r="D53" s="28" t="s">
        <v>6</v>
      </c>
      <c r="F53" s="19">
        <f>SUM(G53:X53)</f>
        <v>32</v>
      </c>
      <c r="G53" s="31" t="s">
        <v>23</v>
      </c>
      <c r="H53" s="31" t="s">
        <v>23</v>
      </c>
      <c r="I53" s="20">
        <v>3</v>
      </c>
      <c r="J53" s="20">
        <v>1</v>
      </c>
      <c r="K53" s="31" t="s">
        <v>23</v>
      </c>
      <c r="L53" s="20">
        <v>1</v>
      </c>
      <c r="M53" s="31" t="s">
        <v>23</v>
      </c>
      <c r="N53" s="20">
        <v>1</v>
      </c>
      <c r="O53" s="20">
        <v>1</v>
      </c>
      <c r="P53" s="31" t="s">
        <v>23</v>
      </c>
      <c r="Q53" s="31" t="s">
        <v>23</v>
      </c>
      <c r="R53" s="20">
        <v>1</v>
      </c>
      <c r="S53" s="20">
        <v>1</v>
      </c>
      <c r="T53" s="20">
        <v>2</v>
      </c>
      <c r="U53" s="20">
        <v>5</v>
      </c>
      <c r="V53" s="31" t="s">
        <v>23</v>
      </c>
      <c r="W53" s="20">
        <v>16</v>
      </c>
      <c r="X53" s="31" t="s">
        <v>23</v>
      </c>
      <c r="Y53" s="21"/>
      <c r="Z53" s="7"/>
      <c r="AC53" s="28" t="s">
        <v>6</v>
      </c>
    </row>
    <row r="54" spans="4:29" ht="10.5" customHeight="1">
      <c r="D54" s="28" t="s">
        <v>7</v>
      </c>
      <c r="F54" s="34" t="s">
        <v>23</v>
      </c>
      <c r="G54" s="31" t="s">
        <v>23</v>
      </c>
      <c r="H54" s="31" t="s">
        <v>23</v>
      </c>
      <c r="I54" s="31" t="s">
        <v>23</v>
      </c>
      <c r="J54" s="31" t="s">
        <v>23</v>
      </c>
      <c r="K54" s="31" t="s">
        <v>23</v>
      </c>
      <c r="L54" s="31" t="s">
        <v>23</v>
      </c>
      <c r="M54" s="31" t="s">
        <v>23</v>
      </c>
      <c r="N54" s="31" t="s">
        <v>23</v>
      </c>
      <c r="O54" s="31" t="s">
        <v>23</v>
      </c>
      <c r="P54" s="31" t="s">
        <v>23</v>
      </c>
      <c r="Q54" s="31" t="s">
        <v>23</v>
      </c>
      <c r="R54" s="31" t="s">
        <v>23</v>
      </c>
      <c r="S54" s="31" t="s">
        <v>23</v>
      </c>
      <c r="T54" s="31" t="s">
        <v>23</v>
      </c>
      <c r="U54" s="31" t="s">
        <v>23</v>
      </c>
      <c r="V54" s="31" t="s">
        <v>23</v>
      </c>
      <c r="W54" s="31" t="s">
        <v>23</v>
      </c>
      <c r="X54" s="31" t="s">
        <v>23</v>
      </c>
      <c r="Y54" s="21"/>
      <c r="Z54" s="7"/>
      <c r="AC54" s="28" t="s">
        <v>7</v>
      </c>
    </row>
    <row r="55" spans="4:29" ht="10.5" customHeight="1">
      <c r="D55" s="28" t="s">
        <v>8</v>
      </c>
      <c r="F55" s="34" t="s">
        <v>23</v>
      </c>
      <c r="G55" s="31" t="s">
        <v>23</v>
      </c>
      <c r="H55" s="31" t="s">
        <v>23</v>
      </c>
      <c r="I55" s="31" t="s">
        <v>23</v>
      </c>
      <c r="J55" s="31" t="s">
        <v>23</v>
      </c>
      <c r="K55" s="31" t="s">
        <v>23</v>
      </c>
      <c r="L55" s="31" t="s">
        <v>23</v>
      </c>
      <c r="M55" s="31" t="s">
        <v>23</v>
      </c>
      <c r="N55" s="31" t="s">
        <v>23</v>
      </c>
      <c r="O55" s="31" t="s">
        <v>23</v>
      </c>
      <c r="P55" s="31" t="s">
        <v>23</v>
      </c>
      <c r="Q55" s="31" t="s">
        <v>23</v>
      </c>
      <c r="R55" s="31" t="s">
        <v>23</v>
      </c>
      <c r="S55" s="31" t="s">
        <v>23</v>
      </c>
      <c r="T55" s="31" t="s">
        <v>23</v>
      </c>
      <c r="U55" s="31" t="s">
        <v>23</v>
      </c>
      <c r="V55" s="31" t="s">
        <v>23</v>
      </c>
      <c r="W55" s="31" t="s">
        <v>23</v>
      </c>
      <c r="X55" s="31" t="s">
        <v>23</v>
      </c>
      <c r="Y55" s="21"/>
      <c r="Z55" s="7"/>
      <c r="AC55" s="28" t="s">
        <v>8</v>
      </c>
    </row>
    <row r="56" spans="4:29" ht="3.75" customHeight="1">
      <c r="F56" s="19"/>
      <c r="G56" s="20"/>
      <c r="H56" s="20"/>
      <c r="I56" s="31"/>
      <c r="J56" s="31"/>
      <c r="K56" s="31"/>
      <c r="L56" s="31"/>
      <c r="M56" s="31"/>
      <c r="N56" s="31"/>
      <c r="O56" s="31"/>
      <c r="P56" s="20"/>
      <c r="Q56" s="20"/>
      <c r="R56" s="20"/>
      <c r="S56" s="20"/>
      <c r="T56" s="20"/>
      <c r="U56" s="20"/>
      <c r="V56" s="20"/>
      <c r="W56" s="20"/>
      <c r="X56" s="20"/>
      <c r="Y56" s="21"/>
      <c r="Z56" s="7"/>
    </row>
    <row r="57" spans="4:29" ht="10.5" customHeight="1">
      <c r="F57" s="19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1"/>
      <c r="Z57" s="7"/>
    </row>
    <row r="58" spans="4:29" ht="10.5" customHeight="1">
      <c r="D58" s="28" t="s">
        <v>4</v>
      </c>
      <c r="F58" s="19">
        <f>SUM(G58:X58)</f>
        <v>4</v>
      </c>
      <c r="G58" s="31" t="s">
        <v>23</v>
      </c>
      <c r="H58" s="31" t="s">
        <v>23</v>
      </c>
      <c r="I58" s="20">
        <v>1</v>
      </c>
      <c r="J58" s="31" t="s">
        <v>23</v>
      </c>
      <c r="K58" s="31" t="s">
        <v>23</v>
      </c>
      <c r="L58" s="31" t="s">
        <v>23</v>
      </c>
      <c r="M58" s="31" t="s">
        <v>23</v>
      </c>
      <c r="N58" s="20">
        <v>1</v>
      </c>
      <c r="O58" s="31" t="s">
        <v>23</v>
      </c>
      <c r="P58" s="31" t="s">
        <v>23</v>
      </c>
      <c r="Q58" s="20">
        <v>1</v>
      </c>
      <c r="R58" s="31" t="s">
        <v>23</v>
      </c>
      <c r="S58" s="31" t="s">
        <v>23</v>
      </c>
      <c r="T58" s="31" t="s">
        <v>23</v>
      </c>
      <c r="U58" s="31" t="s">
        <v>23</v>
      </c>
      <c r="V58" s="31" t="s">
        <v>23</v>
      </c>
      <c r="W58" s="20">
        <v>1</v>
      </c>
      <c r="X58" s="31" t="s">
        <v>23</v>
      </c>
      <c r="Y58" s="21"/>
      <c r="Z58" s="7"/>
      <c r="AC58" s="28" t="s">
        <v>4</v>
      </c>
    </row>
    <row r="59" spans="4:29" ht="10.5" customHeight="1">
      <c r="D59" s="28" t="s">
        <v>5</v>
      </c>
      <c r="F59" s="34" t="s">
        <v>23</v>
      </c>
      <c r="G59" s="31" t="s">
        <v>23</v>
      </c>
      <c r="H59" s="31" t="s">
        <v>23</v>
      </c>
      <c r="I59" s="31" t="s">
        <v>23</v>
      </c>
      <c r="J59" s="31" t="s">
        <v>23</v>
      </c>
      <c r="K59" s="31" t="s">
        <v>23</v>
      </c>
      <c r="L59" s="31" t="s">
        <v>23</v>
      </c>
      <c r="M59" s="31" t="s">
        <v>23</v>
      </c>
      <c r="N59" s="31" t="s">
        <v>23</v>
      </c>
      <c r="O59" s="31" t="s">
        <v>23</v>
      </c>
      <c r="P59" s="31" t="s">
        <v>23</v>
      </c>
      <c r="Q59" s="31" t="s">
        <v>23</v>
      </c>
      <c r="R59" s="31" t="s">
        <v>23</v>
      </c>
      <c r="S59" s="31" t="s">
        <v>23</v>
      </c>
      <c r="T59" s="31" t="s">
        <v>23</v>
      </c>
      <c r="U59" s="31" t="s">
        <v>23</v>
      </c>
      <c r="V59" s="31" t="s">
        <v>23</v>
      </c>
      <c r="W59" s="31" t="s">
        <v>23</v>
      </c>
      <c r="X59" s="31" t="s">
        <v>23</v>
      </c>
      <c r="Y59" s="21"/>
      <c r="Z59" s="7"/>
      <c r="AC59" s="28" t="s">
        <v>5</v>
      </c>
    </row>
    <row r="60" spans="4:29" ht="10.5" customHeight="1">
      <c r="D60" s="28" t="s">
        <v>6</v>
      </c>
      <c r="F60" s="19">
        <f>SUM(G60:X60)</f>
        <v>11</v>
      </c>
      <c r="G60" s="31" t="s">
        <v>23</v>
      </c>
      <c r="H60" s="31" t="s">
        <v>23</v>
      </c>
      <c r="I60" s="20">
        <v>5</v>
      </c>
      <c r="J60" s="31" t="s">
        <v>23</v>
      </c>
      <c r="K60" s="31" t="s">
        <v>23</v>
      </c>
      <c r="L60" s="31" t="s">
        <v>23</v>
      </c>
      <c r="M60" s="31" t="s">
        <v>23</v>
      </c>
      <c r="N60" s="20">
        <v>1</v>
      </c>
      <c r="O60" s="31" t="s">
        <v>23</v>
      </c>
      <c r="P60" s="31" t="s">
        <v>23</v>
      </c>
      <c r="Q60" s="31" t="s">
        <v>23</v>
      </c>
      <c r="R60" s="31" t="s">
        <v>23</v>
      </c>
      <c r="S60" s="31" t="s">
        <v>23</v>
      </c>
      <c r="T60" s="20">
        <v>1</v>
      </c>
      <c r="U60" s="20">
        <v>3</v>
      </c>
      <c r="V60" s="31" t="s">
        <v>23</v>
      </c>
      <c r="W60" s="20">
        <v>1</v>
      </c>
      <c r="X60" s="31" t="s">
        <v>23</v>
      </c>
      <c r="Y60" s="21"/>
      <c r="Z60" s="7"/>
      <c r="AC60" s="28" t="s">
        <v>6</v>
      </c>
    </row>
    <row r="61" spans="4:29" ht="10.5" customHeight="1">
      <c r="D61" s="28" t="s">
        <v>7</v>
      </c>
      <c r="F61" s="19">
        <f>SUM(G61:X61)</f>
        <v>1</v>
      </c>
      <c r="G61" s="31" t="s">
        <v>23</v>
      </c>
      <c r="H61" s="31" t="s">
        <v>23</v>
      </c>
      <c r="I61" s="31" t="s">
        <v>23</v>
      </c>
      <c r="J61" s="31" t="s">
        <v>23</v>
      </c>
      <c r="K61" s="31" t="s">
        <v>23</v>
      </c>
      <c r="L61" s="31" t="s">
        <v>23</v>
      </c>
      <c r="M61" s="31" t="s">
        <v>23</v>
      </c>
      <c r="N61" s="20">
        <v>1</v>
      </c>
      <c r="O61" s="31" t="s">
        <v>23</v>
      </c>
      <c r="P61" s="31" t="s">
        <v>23</v>
      </c>
      <c r="Q61" s="31" t="s">
        <v>23</v>
      </c>
      <c r="R61" s="31" t="s">
        <v>23</v>
      </c>
      <c r="S61" s="31" t="s">
        <v>23</v>
      </c>
      <c r="T61" s="31" t="s">
        <v>23</v>
      </c>
      <c r="U61" s="31" t="s">
        <v>23</v>
      </c>
      <c r="V61" s="31" t="s">
        <v>23</v>
      </c>
      <c r="W61" s="31" t="s">
        <v>23</v>
      </c>
      <c r="X61" s="31" t="s">
        <v>23</v>
      </c>
      <c r="Y61" s="21"/>
      <c r="Z61" s="7"/>
      <c r="AC61" s="28" t="s">
        <v>7</v>
      </c>
    </row>
    <row r="62" spans="4:29" ht="3.75" customHeight="1">
      <c r="F62" s="19"/>
      <c r="G62" s="20"/>
      <c r="H62" s="20"/>
      <c r="I62" s="31"/>
      <c r="J62" s="31"/>
      <c r="K62" s="31"/>
      <c r="L62" s="31"/>
      <c r="M62" s="31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31"/>
      <c r="Y62" s="21"/>
      <c r="Z62" s="7"/>
    </row>
    <row r="63" spans="4:29" ht="10.5" customHeight="1">
      <c r="F63" s="34" t="s">
        <v>23</v>
      </c>
      <c r="G63" s="31" t="s">
        <v>23</v>
      </c>
      <c r="H63" s="31" t="s">
        <v>23</v>
      </c>
      <c r="I63" s="31" t="s">
        <v>23</v>
      </c>
      <c r="J63" s="31" t="s">
        <v>23</v>
      </c>
      <c r="K63" s="31" t="s">
        <v>23</v>
      </c>
      <c r="L63" s="31" t="s">
        <v>23</v>
      </c>
      <c r="M63" s="31" t="s">
        <v>23</v>
      </c>
      <c r="N63" s="31" t="s">
        <v>23</v>
      </c>
      <c r="O63" s="31" t="s">
        <v>23</v>
      </c>
      <c r="P63" s="31" t="s">
        <v>23</v>
      </c>
      <c r="Q63" s="31" t="s">
        <v>23</v>
      </c>
      <c r="R63" s="31" t="s">
        <v>23</v>
      </c>
      <c r="S63" s="31" t="s">
        <v>23</v>
      </c>
      <c r="T63" s="31" t="s">
        <v>23</v>
      </c>
      <c r="U63" s="31" t="s">
        <v>23</v>
      </c>
      <c r="V63" s="31" t="s">
        <v>23</v>
      </c>
      <c r="W63" s="31" t="s">
        <v>23</v>
      </c>
      <c r="X63" s="31" t="s">
        <v>23</v>
      </c>
      <c r="Y63" s="21"/>
      <c r="Z63" s="7"/>
    </row>
    <row r="64" spans="4:29" ht="3.75" customHeight="1">
      <c r="F64" s="19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1"/>
      <c r="Z64" s="7"/>
    </row>
    <row r="65" spans="1:30" ht="10.5" customHeight="1">
      <c r="F65" s="19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1"/>
      <c r="Z65" s="7"/>
    </row>
    <row r="66" spans="1:30" ht="10.5" customHeight="1">
      <c r="D66" s="28" t="s">
        <v>9</v>
      </c>
      <c r="F66" s="19">
        <f>SUM(G66:X66)</f>
        <v>5</v>
      </c>
      <c r="G66" s="31" t="s">
        <v>23</v>
      </c>
      <c r="H66" s="31" t="s">
        <v>23</v>
      </c>
      <c r="I66" s="20">
        <v>3</v>
      </c>
      <c r="J66" s="31" t="s">
        <v>23</v>
      </c>
      <c r="K66" s="31" t="s">
        <v>23</v>
      </c>
      <c r="L66" s="31" t="s">
        <v>23</v>
      </c>
      <c r="M66" s="31" t="s">
        <v>23</v>
      </c>
      <c r="N66" s="31" t="s">
        <v>23</v>
      </c>
      <c r="O66" s="31" t="s">
        <v>23</v>
      </c>
      <c r="P66" s="31" t="s">
        <v>23</v>
      </c>
      <c r="Q66" s="20">
        <v>1</v>
      </c>
      <c r="R66" s="31" t="s">
        <v>23</v>
      </c>
      <c r="S66" s="31" t="s">
        <v>23</v>
      </c>
      <c r="T66" s="31" t="s">
        <v>23</v>
      </c>
      <c r="U66" s="31" t="s">
        <v>23</v>
      </c>
      <c r="V66" s="31" t="s">
        <v>23</v>
      </c>
      <c r="W66" s="20">
        <v>1</v>
      </c>
      <c r="X66" s="31" t="s">
        <v>23</v>
      </c>
      <c r="Y66" s="21"/>
      <c r="Z66" s="7"/>
      <c r="AC66" s="28" t="s">
        <v>9</v>
      </c>
    </row>
    <row r="67" spans="1:30" ht="10.5" customHeight="1">
      <c r="D67" s="28" t="s">
        <v>27</v>
      </c>
      <c r="F67" s="19">
        <f>SUM(G67:X67)</f>
        <v>7</v>
      </c>
      <c r="G67" s="31" t="s">
        <v>23</v>
      </c>
      <c r="H67" s="31" t="s">
        <v>23</v>
      </c>
      <c r="I67" s="20">
        <v>5</v>
      </c>
      <c r="J67" s="31" t="s">
        <v>23</v>
      </c>
      <c r="K67" s="31" t="s">
        <v>23</v>
      </c>
      <c r="L67" s="20">
        <v>1</v>
      </c>
      <c r="M67" s="31" t="s">
        <v>23</v>
      </c>
      <c r="N67" s="31" t="s">
        <v>23</v>
      </c>
      <c r="O67" s="20">
        <v>1</v>
      </c>
      <c r="P67" s="31" t="s">
        <v>23</v>
      </c>
      <c r="Q67" s="31" t="s">
        <v>23</v>
      </c>
      <c r="R67" s="31" t="s">
        <v>23</v>
      </c>
      <c r="S67" s="31" t="s">
        <v>23</v>
      </c>
      <c r="T67" s="31" t="s">
        <v>23</v>
      </c>
      <c r="U67" s="31" t="s">
        <v>23</v>
      </c>
      <c r="V67" s="31" t="s">
        <v>23</v>
      </c>
      <c r="W67" s="31" t="s">
        <v>23</v>
      </c>
      <c r="X67" s="31" t="s">
        <v>23</v>
      </c>
      <c r="Y67" s="21"/>
      <c r="Z67" s="7"/>
      <c r="AC67" s="28" t="s">
        <v>27</v>
      </c>
    </row>
    <row r="68" spans="1:30" ht="10.5" customHeight="1">
      <c r="D68" s="28" t="s">
        <v>11</v>
      </c>
      <c r="F68" s="34" t="s">
        <v>23</v>
      </c>
      <c r="G68" s="31" t="s">
        <v>23</v>
      </c>
      <c r="H68" s="31" t="s">
        <v>23</v>
      </c>
      <c r="I68" s="31" t="s">
        <v>23</v>
      </c>
      <c r="J68" s="31" t="s">
        <v>23</v>
      </c>
      <c r="K68" s="31" t="s">
        <v>23</v>
      </c>
      <c r="L68" s="31" t="s">
        <v>23</v>
      </c>
      <c r="M68" s="31" t="s">
        <v>23</v>
      </c>
      <c r="N68" s="31" t="s">
        <v>23</v>
      </c>
      <c r="O68" s="31" t="s">
        <v>23</v>
      </c>
      <c r="P68" s="31" t="s">
        <v>23</v>
      </c>
      <c r="Q68" s="31" t="s">
        <v>23</v>
      </c>
      <c r="R68" s="31" t="s">
        <v>23</v>
      </c>
      <c r="S68" s="31" t="s">
        <v>23</v>
      </c>
      <c r="T68" s="31" t="s">
        <v>23</v>
      </c>
      <c r="U68" s="31" t="s">
        <v>23</v>
      </c>
      <c r="V68" s="31" t="s">
        <v>23</v>
      </c>
      <c r="W68" s="31" t="s">
        <v>23</v>
      </c>
      <c r="X68" s="31" t="s">
        <v>23</v>
      </c>
      <c r="Y68" s="21"/>
      <c r="Z68" s="7"/>
      <c r="AC68" s="28" t="s">
        <v>11</v>
      </c>
    </row>
    <row r="69" spans="1:30" ht="10.5" customHeight="1">
      <c r="D69" s="28" t="s">
        <v>12</v>
      </c>
      <c r="F69" s="19">
        <f>SUM(G69:X69)</f>
        <v>2</v>
      </c>
      <c r="G69" s="31" t="s">
        <v>23</v>
      </c>
      <c r="H69" s="31" t="s">
        <v>23</v>
      </c>
      <c r="I69" s="31" t="s">
        <v>23</v>
      </c>
      <c r="J69" s="31" t="s">
        <v>23</v>
      </c>
      <c r="K69" s="31" t="s">
        <v>23</v>
      </c>
      <c r="L69" s="31" t="s">
        <v>23</v>
      </c>
      <c r="M69" s="31" t="s">
        <v>23</v>
      </c>
      <c r="N69" s="20">
        <v>2</v>
      </c>
      <c r="O69" s="31" t="s">
        <v>23</v>
      </c>
      <c r="P69" s="31" t="s">
        <v>23</v>
      </c>
      <c r="Q69" s="31" t="s">
        <v>23</v>
      </c>
      <c r="R69" s="31" t="s">
        <v>23</v>
      </c>
      <c r="S69" s="31" t="s">
        <v>23</v>
      </c>
      <c r="T69" s="31" t="s">
        <v>23</v>
      </c>
      <c r="U69" s="31" t="s">
        <v>23</v>
      </c>
      <c r="V69" s="31" t="s">
        <v>23</v>
      </c>
      <c r="W69" s="31" t="s">
        <v>23</v>
      </c>
      <c r="X69" s="31" t="s">
        <v>23</v>
      </c>
      <c r="Y69" s="21"/>
      <c r="Z69" s="7"/>
      <c r="AC69" s="28" t="s">
        <v>12</v>
      </c>
    </row>
    <row r="70" spans="1:30" ht="3.75" customHeight="1">
      <c r="F70" s="19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1"/>
      <c r="Z70" s="7"/>
    </row>
    <row r="71" spans="1:30" ht="10.5" customHeight="1">
      <c r="F71" s="19">
        <f t="shared" ref="F71:F77" si="3">SUM(G71:X71)</f>
        <v>7</v>
      </c>
      <c r="G71" s="31" t="s">
        <v>23</v>
      </c>
      <c r="H71" s="31" t="s">
        <v>23</v>
      </c>
      <c r="I71" s="20">
        <v>2</v>
      </c>
      <c r="J71" s="31" t="s">
        <v>23</v>
      </c>
      <c r="K71" s="31" t="s">
        <v>23</v>
      </c>
      <c r="L71" s="20">
        <v>3</v>
      </c>
      <c r="M71" s="31" t="s">
        <v>23</v>
      </c>
      <c r="N71" s="20">
        <v>2</v>
      </c>
      <c r="O71" s="31" t="s">
        <v>23</v>
      </c>
      <c r="P71" s="31" t="s">
        <v>23</v>
      </c>
      <c r="Q71" s="31" t="s">
        <v>23</v>
      </c>
      <c r="R71" s="31" t="s">
        <v>23</v>
      </c>
      <c r="S71" s="31" t="s">
        <v>23</v>
      </c>
      <c r="T71" s="31" t="s">
        <v>23</v>
      </c>
      <c r="U71" s="31" t="s">
        <v>23</v>
      </c>
      <c r="V71" s="31" t="s">
        <v>23</v>
      </c>
      <c r="W71" s="31" t="s">
        <v>23</v>
      </c>
      <c r="X71" s="31" t="s">
        <v>23</v>
      </c>
      <c r="Y71" s="21"/>
      <c r="Z71" s="7"/>
    </row>
    <row r="72" spans="1:30" ht="10.5" customHeight="1">
      <c r="F72" s="34" t="s">
        <v>23</v>
      </c>
      <c r="G72" s="31" t="s">
        <v>23</v>
      </c>
      <c r="H72" s="31" t="s">
        <v>23</v>
      </c>
      <c r="I72" s="31" t="s">
        <v>23</v>
      </c>
      <c r="J72" s="31" t="s">
        <v>23</v>
      </c>
      <c r="K72" s="31" t="s">
        <v>23</v>
      </c>
      <c r="L72" s="31" t="s">
        <v>23</v>
      </c>
      <c r="M72" s="31" t="s">
        <v>23</v>
      </c>
      <c r="N72" s="31" t="s">
        <v>23</v>
      </c>
      <c r="O72" s="31" t="s">
        <v>23</v>
      </c>
      <c r="P72" s="31" t="s">
        <v>23</v>
      </c>
      <c r="Q72" s="31" t="s">
        <v>23</v>
      </c>
      <c r="R72" s="31" t="s">
        <v>23</v>
      </c>
      <c r="S72" s="31" t="s">
        <v>23</v>
      </c>
      <c r="T72" s="31" t="s">
        <v>23</v>
      </c>
      <c r="U72" s="31" t="s">
        <v>23</v>
      </c>
      <c r="V72" s="31" t="s">
        <v>23</v>
      </c>
      <c r="W72" s="31" t="s">
        <v>23</v>
      </c>
      <c r="X72" s="31" t="s">
        <v>23</v>
      </c>
      <c r="Y72" s="21"/>
      <c r="Z72" s="7"/>
    </row>
    <row r="73" spans="1:30" ht="10.5" customHeight="1">
      <c r="F73" s="19">
        <f t="shared" si="3"/>
        <v>16</v>
      </c>
      <c r="G73" s="20">
        <v>1</v>
      </c>
      <c r="H73" s="31" t="s">
        <v>23</v>
      </c>
      <c r="I73" s="20">
        <v>8</v>
      </c>
      <c r="J73" s="31" t="s">
        <v>23</v>
      </c>
      <c r="K73" s="31" t="s">
        <v>23</v>
      </c>
      <c r="L73" s="31" t="s">
        <v>23</v>
      </c>
      <c r="M73" s="31" t="s">
        <v>23</v>
      </c>
      <c r="N73" s="20">
        <v>5</v>
      </c>
      <c r="O73" s="20">
        <v>1</v>
      </c>
      <c r="P73" s="31" t="s">
        <v>23</v>
      </c>
      <c r="Q73" s="31" t="s">
        <v>23</v>
      </c>
      <c r="R73" s="31" t="s">
        <v>23</v>
      </c>
      <c r="S73" s="31" t="s">
        <v>23</v>
      </c>
      <c r="T73" s="31" t="s">
        <v>23</v>
      </c>
      <c r="U73" s="31" t="s">
        <v>23</v>
      </c>
      <c r="V73" s="31" t="s">
        <v>23</v>
      </c>
      <c r="W73" s="31" t="s">
        <v>23</v>
      </c>
      <c r="X73" s="20">
        <v>1</v>
      </c>
      <c r="Y73" s="21"/>
      <c r="Z73" s="7"/>
    </row>
    <row r="74" spans="1:30" ht="10.5" customHeight="1">
      <c r="F74" s="34" t="s">
        <v>23</v>
      </c>
      <c r="G74" s="31" t="s">
        <v>23</v>
      </c>
      <c r="H74" s="31" t="s">
        <v>23</v>
      </c>
      <c r="I74" s="31" t="s">
        <v>23</v>
      </c>
      <c r="J74" s="31" t="s">
        <v>23</v>
      </c>
      <c r="K74" s="31" t="s">
        <v>23</v>
      </c>
      <c r="L74" s="31" t="s">
        <v>23</v>
      </c>
      <c r="M74" s="31" t="s">
        <v>23</v>
      </c>
      <c r="N74" s="31" t="s">
        <v>23</v>
      </c>
      <c r="O74" s="31" t="s">
        <v>23</v>
      </c>
      <c r="P74" s="31" t="s">
        <v>23</v>
      </c>
      <c r="Q74" s="31" t="s">
        <v>23</v>
      </c>
      <c r="R74" s="31" t="s">
        <v>23</v>
      </c>
      <c r="S74" s="31" t="s">
        <v>23</v>
      </c>
      <c r="T74" s="31" t="s">
        <v>23</v>
      </c>
      <c r="U74" s="31" t="s">
        <v>23</v>
      </c>
      <c r="V74" s="31" t="s">
        <v>23</v>
      </c>
      <c r="W74" s="31" t="s">
        <v>23</v>
      </c>
      <c r="X74" s="31" t="s">
        <v>23</v>
      </c>
      <c r="Y74" s="21"/>
      <c r="Z74" s="7"/>
    </row>
    <row r="75" spans="1:30" ht="10.5" customHeight="1">
      <c r="F75" s="34" t="s">
        <v>23</v>
      </c>
      <c r="G75" s="31" t="s">
        <v>23</v>
      </c>
      <c r="H75" s="31" t="s">
        <v>23</v>
      </c>
      <c r="I75" s="31" t="s">
        <v>23</v>
      </c>
      <c r="J75" s="31" t="s">
        <v>23</v>
      </c>
      <c r="K75" s="31" t="s">
        <v>23</v>
      </c>
      <c r="L75" s="31" t="s">
        <v>23</v>
      </c>
      <c r="M75" s="31" t="s">
        <v>23</v>
      </c>
      <c r="N75" s="31" t="s">
        <v>23</v>
      </c>
      <c r="O75" s="31" t="s">
        <v>23</v>
      </c>
      <c r="P75" s="31" t="s">
        <v>23</v>
      </c>
      <c r="Q75" s="31" t="s">
        <v>23</v>
      </c>
      <c r="R75" s="31" t="s">
        <v>23</v>
      </c>
      <c r="S75" s="31" t="s">
        <v>23</v>
      </c>
      <c r="T75" s="31" t="s">
        <v>23</v>
      </c>
      <c r="U75" s="31" t="s">
        <v>23</v>
      </c>
      <c r="V75" s="31" t="s">
        <v>23</v>
      </c>
      <c r="W75" s="31" t="s">
        <v>23</v>
      </c>
      <c r="X75" s="31" t="s">
        <v>23</v>
      </c>
      <c r="Y75" s="21"/>
      <c r="Z75" s="7"/>
    </row>
    <row r="76" spans="1:30" ht="10.5" customHeight="1">
      <c r="F76" s="19">
        <f t="shared" si="3"/>
        <v>26</v>
      </c>
      <c r="G76" s="31" t="s">
        <v>23</v>
      </c>
      <c r="H76" s="31" t="s">
        <v>23</v>
      </c>
      <c r="I76" s="20">
        <v>18</v>
      </c>
      <c r="J76" s="31" t="s">
        <v>23</v>
      </c>
      <c r="K76" s="31" t="s">
        <v>23</v>
      </c>
      <c r="L76" s="31" t="s">
        <v>23</v>
      </c>
      <c r="M76" s="31" t="s">
        <v>23</v>
      </c>
      <c r="N76" s="20">
        <v>1</v>
      </c>
      <c r="O76" s="20">
        <v>2</v>
      </c>
      <c r="P76" s="31" t="s">
        <v>23</v>
      </c>
      <c r="Q76" s="20">
        <v>2</v>
      </c>
      <c r="R76" s="20">
        <v>1</v>
      </c>
      <c r="S76" s="31" t="s">
        <v>23</v>
      </c>
      <c r="T76" s="20">
        <v>2</v>
      </c>
      <c r="U76" s="31" t="s">
        <v>23</v>
      </c>
      <c r="V76" s="31" t="s">
        <v>23</v>
      </c>
      <c r="W76" s="31" t="s">
        <v>23</v>
      </c>
      <c r="X76" s="31" t="s">
        <v>23</v>
      </c>
      <c r="Y76" s="21"/>
      <c r="Z76" s="7"/>
    </row>
    <row r="77" spans="1:30" ht="10.5" customHeight="1">
      <c r="F77" s="19">
        <f t="shared" si="3"/>
        <v>1</v>
      </c>
      <c r="G77" s="31" t="s">
        <v>23</v>
      </c>
      <c r="H77" s="31" t="s">
        <v>23</v>
      </c>
      <c r="I77" s="31" t="s">
        <v>23</v>
      </c>
      <c r="J77" s="31" t="s">
        <v>23</v>
      </c>
      <c r="K77" s="31" t="s">
        <v>23</v>
      </c>
      <c r="L77" s="31" t="s">
        <v>23</v>
      </c>
      <c r="M77" s="31" t="s">
        <v>23</v>
      </c>
      <c r="N77" s="31" t="s">
        <v>23</v>
      </c>
      <c r="O77" s="31" t="s">
        <v>23</v>
      </c>
      <c r="P77" s="31" t="s">
        <v>23</v>
      </c>
      <c r="Q77" s="20">
        <v>1</v>
      </c>
      <c r="R77" s="31" t="s">
        <v>23</v>
      </c>
      <c r="S77" s="31" t="s">
        <v>23</v>
      </c>
      <c r="T77" s="31" t="s">
        <v>23</v>
      </c>
      <c r="U77" s="31" t="s">
        <v>23</v>
      </c>
      <c r="V77" s="31" t="s">
        <v>23</v>
      </c>
      <c r="W77" s="31" t="s">
        <v>23</v>
      </c>
      <c r="X77" s="31" t="s">
        <v>23</v>
      </c>
      <c r="Y77" s="21"/>
      <c r="Z77" s="7"/>
    </row>
    <row r="78" spans="1:30" ht="6" customHeight="1">
      <c r="A78" s="11"/>
      <c r="B78" s="11"/>
      <c r="C78" s="11"/>
      <c r="D78" s="11"/>
      <c r="E78" s="11"/>
      <c r="F78" s="15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5"/>
      <c r="AA78" s="11"/>
      <c r="AB78" s="11"/>
      <c r="AC78" s="11"/>
      <c r="AD78" s="11"/>
    </row>
    <row r="79" spans="1:30">
      <c r="A79" s="35" t="s">
        <v>30</v>
      </c>
      <c r="B79" s="36"/>
      <c r="C79" s="36"/>
      <c r="D79" s="36"/>
      <c r="E79" s="36"/>
      <c r="Z79" s="36"/>
      <c r="AA79" s="36"/>
      <c r="AB79" s="36"/>
      <c r="AC79" s="36"/>
      <c r="AD79" s="36"/>
    </row>
    <row r="80" spans="1:30">
      <c r="A80" s="37" t="s">
        <v>31</v>
      </c>
    </row>
    <row r="81" spans="1:30">
      <c r="A81" s="38" t="s">
        <v>32</v>
      </c>
      <c r="B81" s="36"/>
      <c r="C81" s="36"/>
      <c r="D81" s="36"/>
      <c r="E81" s="36"/>
      <c r="Z81" s="36"/>
      <c r="AA81" s="36"/>
      <c r="AB81" s="36"/>
      <c r="AC81" s="36"/>
      <c r="AD81" s="36"/>
    </row>
    <row r="82" spans="1:30">
      <c r="A82" s="1" t="s">
        <v>33</v>
      </c>
    </row>
  </sheetData>
  <phoneticPr fontId="1"/>
  <printOptions gridLinesSet="0"/>
  <pageMargins left="0.78740157480314965" right="0.78740157480314965" top="0.99" bottom="0.78" header="0.51181102362204722" footer="0.11811023622047245"/>
  <pageSetup paperSize="9" orientation="portrait" r:id="rId1"/>
  <headerFooter alignWithMargins="0"/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6"/>
  <sheetViews>
    <sheetView showGridLines="0" zoomScaleNormal="100" zoomScaleSheetLayoutView="130" workbookViewId="0">
      <selection activeCell="M9" sqref="M9"/>
    </sheetView>
  </sheetViews>
  <sheetFormatPr defaultColWidth="11.25" defaultRowHeight="10.5"/>
  <cols>
    <col min="1" max="1" width="1.625" style="431" customWidth="1"/>
    <col min="2" max="2" width="2.5" style="431" customWidth="1"/>
    <col min="3" max="3" width="0.875" style="431" customWidth="1"/>
    <col min="4" max="4" width="9.875" style="431" customWidth="1"/>
    <col min="5" max="5" width="0.375" style="431" customWidth="1"/>
    <col min="6" max="6" width="7.375" style="431" customWidth="1"/>
    <col min="7" max="12" width="6.25" style="431" customWidth="1"/>
    <col min="13" max="13" width="7.375" style="431" bestFit="1" customWidth="1"/>
    <col min="14" max="19" width="6.25" style="431" customWidth="1"/>
    <col min="20" max="20" width="7.5" style="431" bestFit="1" customWidth="1"/>
    <col min="21" max="21" width="6.25" style="431" customWidth="1"/>
    <col min="22" max="22" width="7.625" style="431" bestFit="1" customWidth="1"/>
    <col min="23" max="26" width="6.25" style="431" customWidth="1"/>
    <col min="27" max="27" width="4.875" style="431" bestFit="1" customWidth="1"/>
    <col min="28" max="28" width="1.125" style="431" customWidth="1"/>
    <col min="29" max="29" width="1.625" style="431" customWidth="1"/>
    <col min="30" max="30" width="2.5" style="431" customWidth="1"/>
    <col min="31" max="31" width="0.875" style="431" customWidth="1"/>
    <col min="32" max="32" width="9.875" style="431" customWidth="1"/>
    <col min="33" max="256" width="11.25" style="431"/>
    <col min="257" max="257" width="1.625" style="431" customWidth="1"/>
    <col min="258" max="258" width="2.5" style="431" customWidth="1"/>
    <col min="259" max="259" width="0.875" style="431" customWidth="1"/>
    <col min="260" max="260" width="9.875" style="431" customWidth="1"/>
    <col min="261" max="261" width="0.375" style="431" customWidth="1"/>
    <col min="262" max="262" width="7.375" style="431" customWidth="1"/>
    <col min="263" max="268" width="6.25" style="431" customWidth="1"/>
    <col min="269" max="269" width="7.375" style="431" bestFit="1" customWidth="1"/>
    <col min="270" max="275" width="6.25" style="431" customWidth="1"/>
    <col min="276" max="276" width="7.5" style="431" bestFit="1" customWidth="1"/>
    <col min="277" max="277" width="6.25" style="431" customWidth="1"/>
    <col min="278" max="278" width="7.625" style="431" bestFit="1" customWidth="1"/>
    <col min="279" max="282" width="6.25" style="431" customWidth="1"/>
    <col min="283" max="283" width="4.875" style="431" bestFit="1" customWidth="1"/>
    <col min="284" max="284" width="1.125" style="431" customWidth="1"/>
    <col min="285" max="285" width="1.625" style="431" customWidth="1"/>
    <col min="286" max="286" width="2.5" style="431" customWidth="1"/>
    <col min="287" max="287" width="0.875" style="431" customWidth="1"/>
    <col min="288" max="288" width="9.875" style="431" customWidth="1"/>
    <col min="289" max="512" width="11.25" style="431"/>
    <col min="513" max="513" width="1.625" style="431" customWidth="1"/>
    <col min="514" max="514" width="2.5" style="431" customWidth="1"/>
    <col min="515" max="515" width="0.875" style="431" customWidth="1"/>
    <col min="516" max="516" width="9.875" style="431" customWidth="1"/>
    <col min="517" max="517" width="0.375" style="431" customWidth="1"/>
    <col min="518" max="518" width="7.375" style="431" customWidth="1"/>
    <col min="519" max="524" width="6.25" style="431" customWidth="1"/>
    <col min="525" max="525" width="7.375" style="431" bestFit="1" customWidth="1"/>
    <col min="526" max="531" width="6.25" style="431" customWidth="1"/>
    <col min="532" max="532" width="7.5" style="431" bestFit="1" customWidth="1"/>
    <col min="533" max="533" width="6.25" style="431" customWidth="1"/>
    <col min="534" max="534" width="7.625" style="431" bestFit="1" customWidth="1"/>
    <col min="535" max="538" width="6.25" style="431" customWidth="1"/>
    <col min="539" max="539" width="4.875" style="431" bestFit="1" customWidth="1"/>
    <col min="540" max="540" width="1.125" style="431" customWidth="1"/>
    <col min="541" max="541" width="1.625" style="431" customWidth="1"/>
    <col min="542" max="542" width="2.5" style="431" customWidth="1"/>
    <col min="543" max="543" width="0.875" style="431" customWidth="1"/>
    <col min="544" max="544" width="9.875" style="431" customWidth="1"/>
    <col min="545" max="768" width="11.25" style="431"/>
    <col min="769" max="769" width="1.625" style="431" customWidth="1"/>
    <col min="770" max="770" width="2.5" style="431" customWidth="1"/>
    <col min="771" max="771" width="0.875" style="431" customWidth="1"/>
    <col min="772" max="772" width="9.875" style="431" customWidth="1"/>
    <col min="773" max="773" width="0.375" style="431" customWidth="1"/>
    <col min="774" max="774" width="7.375" style="431" customWidth="1"/>
    <col min="775" max="780" width="6.25" style="431" customWidth="1"/>
    <col min="781" max="781" width="7.375" style="431" bestFit="1" customWidth="1"/>
    <col min="782" max="787" width="6.25" style="431" customWidth="1"/>
    <col min="788" max="788" width="7.5" style="431" bestFit="1" customWidth="1"/>
    <col min="789" max="789" width="6.25" style="431" customWidth="1"/>
    <col min="790" max="790" width="7.625" style="431" bestFit="1" customWidth="1"/>
    <col min="791" max="794" width="6.25" style="431" customWidth="1"/>
    <col min="795" max="795" width="4.875" style="431" bestFit="1" customWidth="1"/>
    <col min="796" max="796" width="1.125" style="431" customWidth="1"/>
    <col min="797" max="797" width="1.625" style="431" customWidth="1"/>
    <col min="798" max="798" width="2.5" style="431" customWidth="1"/>
    <col min="799" max="799" width="0.875" style="431" customWidth="1"/>
    <col min="800" max="800" width="9.875" style="431" customWidth="1"/>
    <col min="801" max="1024" width="11.25" style="431"/>
    <col min="1025" max="1025" width="1.625" style="431" customWidth="1"/>
    <col min="1026" max="1026" width="2.5" style="431" customWidth="1"/>
    <col min="1027" max="1027" width="0.875" style="431" customWidth="1"/>
    <col min="1028" max="1028" width="9.875" style="431" customWidth="1"/>
    <col min="1029" max="1029" width="0.375" style="431" customWidth="1"/>
    <col min="1030" max="1030" width="7.375" style="431" customWidth="1"/>
    <col min="1031" max="1036" width="6.25" style="431" customWidth="1"/>
    <col min="1037" max="1037" width="7.375" style="431" bestFit="1" customWidth="1"/>
    <col min="1038" max="1043" width="6.25" style="431" customWidth="1"/>
    <col min="1044" max="1044" width="7.5" style="431" bestFit="1" customWidth="1"/>
    <col min="1045" max="1045" width="6.25" style="431" customWidth="1"/>
    <col min="1046" max="1046" width="7.625" style="431" bestFit="1" customWidth="1"/>
    <col min="1047" max="1050" width="6.25" style="431" customWidth="1"/>
    <col min="1051" max="1051" width="4.875" style="431" bestFit="1" customWidth="1"/>
    <col min="1052" max="1052" width="1.125" style="431" customWidth="1"/>
    <col min="1053" max="1053" width="1.625" style="431" customWidth="1"/>
    <col min="1054" max="1054" width="2.5" style="431" customWidth="1"/>
    <col min="1055" max="1055" width="0.875" style="431" customWidth="1"/>
    <col min="1056" max="1056" width="9.875" style="431" customWidth="1"/>
    <col min="1057" max="1280" width="11.25" style="431"/>
    <col min="1281" max="1281" width="1.625" style="431" customWidth="1"/>
    <col min="1282" max="1282" width="2.5" style="431" customWidth="1"/>
    <col min="1283" max="1283" width="0.875" style="431" customWidth="1"/>
    <col min="1284" max="1284" width="9.875" style="431" customWidth="1"/>
    <col min="1285" max="1285" width="0.375" style="431" customWidth="1"/>
    <col min="1286" max="1286" width="7.375" style="431" customWidth="1"/>
    <col min="1287" max="1292" width="6.25" style="431" customWidth="1"/>
    <col min="1293" max="1293" width="7.375" style="431" bestFit="1" customWidth="1"/>
    <col min="1294" max="1299" width="6.25" style="431" customWidth="1"/>
    <col min="1300" max="1300" width="7.5" style="431" bestFit="1" customWidth="1"/>
    <col min="1301" max="1301" width="6.25" style="431" customWidth="1"/>
    <col min="1302" max="1302" width="7.625" style="431" bestFit="1" customWidth="1"/>
    <col min="1303" max="1306" width="6.25" style="431" customWidth="1"/>
    <col min="1307" max="1307" width="4.875" style="431" bestFit="1" customWidth="1"/>
    <col min="1308" max="1308" width="1.125" style="431" customWidth="1"/>
    <col min="1309" max="1309" width="1.625" style="431" customWidth="1"/>
    <col min="1310" max="1310" width="2.5" style="431" customWidth="1"/>
    <col min="1311" max="1311" width="0.875" style="431" customWidth="1"/>
    <col min="1312" max="1312" width="9.875" style="431" customWidth="1"/>
    <col min="1313" max="1536" width="11.25" style="431"/>
    <col min="1537" max="1537" width="1.625" style="431" customWidth="1"/>
    <col min="1538" max="1538" width="2.5" style="431" customWidth="1"/>
    <col min="1539" max="1539" width="0.875" style="431" customWidth="1"/>
    <col min="1540" max="1540" width="9.875" style="431" customWidth="1"/>
    <col min="1541" max="1541" width="0.375" style="431" customWidth="1"/>
    <col min="1542" max="1542" width="7.375" style="431" customWidth="1"/>
    <col min="1543" max="1548" width="6.25" style="431" customWidth="1"/>
    <col min="1549" max="1549" width="7.375" style="431" bestFit="1" customWidth="1"/>
    <col min="1550" max="1555" width="6.25" style="431" customWidth="1"/>
    <col min="1556" max="1556" width="7.5" style="431" bestFit="1" customWidth="1"/>
    <col min="1557" max="1557" width="6.25" style="431" customWidth="1"/>
    <col min="1558" max="1558" width="7.625" style="431" bestFit="1" customWidth="1"/>
    <col min="1559" max="1562" width="6.25" style="431" customWidth="1"/>
    <col min="1563" max="1563" width="4.875" style="431" bestFit="1" customWidth="1"/>
    <col min="1564" max="1564" width="1.125" style="431" customWidth="1"/>
    <col min="1565" max="1565" width="1.625" style="431" customWidth="1"/>
    <col min="1566" max="1566" width="2.5" style="431" customWidth="1"/>
    <col min="1567" max="1567" width="0.875" style="431" customWidth="1"/>
    <col min="1568" max="1568" width="9.875" style="431" customWidth="1"/>
    <col min="1569" max="1792" width="11.25" style="431"/>
    <col min="1793" max="1793" width="1.625" style="431" customWidth="1"/>
    <col min="1794" max="1794" width="2.5" style="431" customWidth="1"/>
    <col min="1795" max="1795" width="0.875" style="431" customWidth="1"/>
    <col min="1796" max="1796" width="9.875" style="431" customWidth="1"/>
    <col min="1797" max="1797" width="0.375" style="431" customWidth="1"/>
    <col min="1798" max="1798" width="7.375" style="431" customWidth="1"/>
    <col min="1799" max="1804" width="6.25" style="431" customWidth="1"/>
    <col min="1805" max="1805" width="7.375" style="431" bestFit="1" customWidth="1"/>
    <col min="1806" max="1811" width="6.25" style="431" customWidth="1"/>
    <col min="1812" max="1812" width="7.5" style="431" bestFit="1" customWidth="1"/>
    <col min="1813" max="1813" width="6.25" style="431" customWidth="1"/>
    <col min="1814" max="1814" width="7.625" style="431" bestFit="1" customWidth="1"/>
    <col min="1815" max="1818" width="6.25" style="431" customWidth="1"/>
    <col min="1819" max="1819" width="4.875" style="431" bestFit="1" customWidth="1"/>
    <col min="1820" max="1820" width="1.125" style="431" customWidth="1"/>
    <col min="1821" max="1821" width="1.625" style="431" customWidth="1"/>
    <col min="1822" max="1822" width="2.5" style="431" customWidth="1"/>
    <col min="1823" max="1823" width="0.875" style="431" customWidth="1"/>
    <col min="1824" max="1824" width="9.875" style="431" customWidth="1"/>
    <col min="1825" max="2048" width="11.25" style="431"/>
    <col min="2049" max="2049" width="1.625" style="431" customWidth="1"/>
    <col min="2050" max="2050" width="2.5" style="431" customWidth="1"/>
    <col min="2051" max="2051" width="0.875" style="431" customWidth="1"/>
    <col min="2052" max="2052" width="9.875" style="431" customWidth="1"/>
    <col min="2053" max="2053" width="0.375" style="431" customWidth="1"/>
    <col min="2054" max="2054" width="7.375" style="431" customWidth="1"/>
    <col min="2055" max="2060" width="6.25" style="431" customWidth="1"/>
    <col min="2061" max="2061" width="7.375" style="431" bestFit="1" customWidth="1"/>
    <col min="2062" max="2067" width="6.25" style="431" customWidth="1"/>
    <col min="2068" max="2068" width="7.5" style="431" bestFit="1" customWidth="1"/>
    <col min="2069" max="2069" width="6.25" style="431" customWidth="1"/>
    <col min="2070" max="2070" width="7.625" style="431" bestFit="1" customWidth="1"/>
    <col min="2071" max="2074" width="6.25" style="431" customWidth="1"/>
    <col min="2075" max="2075" width="4.875" style="431" bestFit="1" customWidth="1"/>
    <col min="2076" max="2076" width="1.125" style="431" customWidth="1"/>
    <col min="2077" max="2077" width="1.625" style="431" customWidth="1"/>
    <col min="2078" max="2078" width="2.5" style="431" customWidth="1"/>
    <col min="2079" max="2079" width="0.875" style="431" customWidth="1"/>
    <col min="2080" max="2080" width="9.875" style="431" customWidth="1"/>
    <col min="2081" max="2304" width="11.25" style="431"/>
    <col min="2305" max="2305" width="1.625" style="431" customWidth="1"/>
    <col min="2306" max="2306" width="2.5" style="431" customWidth="1"/>
    <col min="2307" max="2307" width="0.875" style="431" customWidth="1"/>
    <col min="2308" max="2308" width="9.875" style="431" customWidth="1"/>
    <col min="2309" max="2309" width="0.375" style="431" customWidth="1"/>
    <col min="2310" max="2310" width="7.375" style="431" customWidth="1"/>
    <col min="2311" max="2316" width="6.25" style="431" customWidth="1"/>
    <col min="2317" max="2317" width="7.375" style="431" bestFit="1" customWidth="1"/>
    <col min="2318" max="2323" width="6.25" style="431" customWidth="1"/>
    <col min="2324" max="2324" width="7.5" style="431" bestFit="1" customWidth="1"/>
    <col min="2325" max="2325" width="6.25" style="431" customWidth="1"/>
    <col min="2326" max="2326" width="7.625" style="431" bestFit="1" customWidth="1"/>
    <col min="2327" max="2330" width="6.25" style="431" customWidth="1"/>
    <col min="2331" max="2331" width="4.875" style="431" bestFit="1" customWidth="1"/>
    <col min="2332" max="2332" width="1.125" style="431" customWidth="1"/>
    <col min="2333" max="2333" width="1.625" style="431" customWidth="1"/>
    <col min="2334" max="2334" width="2.5" style="431" customWidth="1"/>
    <col min="2335" max="2335" width="0.875" style="431" customWidth="1"/>
    <col min="2336" max="2336" width="9.875" style="431" customWidth="1"/>
    <col min="2337" max="2560" width="11.25" style="431"/>
    <col min="2561" max="2561" width="1.625" style="431" customWidth="1"/>
    <col min="2562" max="2562" width="2.5" style="431" customWidth="1"/>
    <col min="2563" max="2563" width="0.875" style="431" customWidth="1"/>
    <col min="2564" max="2564" width="9.875" style="431" customWidth="1"/>
    <col min="2565" max="2565" width="0.375" style="431" customWidth="1"/>
    <col min="2566" max="2566" width="7.375" style="431" customWidth="1"/>
    <col min="2567" max="2572" width="6.25" style="431" customWidth="1"/>
    <col min="2573" max="2573" width="7.375" style="431" bestFit="1" customWidth="1"/>
    <col min="2574" max="2579" width="6.25" style="431" customWidth="1"/>
    <col min="2580" max="2580" width="7.5" style="431" bestFit="1" customWidth="1"/>
    <col min="2581" max="2581" width="6.25" style="431" customWidth="1"/>
    <col min="2582" max="2582" width="7.625" style="431" bestFit="1" customWidth="1"/>
    <col min="2583" max="2586" width="6.25" style="431" customWidth="1"/>
    <col min="2587" max="2587" width="4.875" style="431" bestFit="1" customWidth="1"/>
    <col min="2588" max="2588" width="1.125" style="431" customWidth="1"/>
    <col min="2589" max="2589" width="1.625" style="431" customWidth="1"/>
    <col min="2590" max="2590" width="2.5" style="431" customWidth="1"/>
    <col min="2591" max="2591" width="0.875" style="431" customWidth="1"/>
    <col min="2592" max="2592" width="9.875" style="431" customWidth="1"/>
    <col min="2593" max="2816" width="11.25" style="431"/>
    <col min="2817" max="2817" width="1.625" style="431" customWidth="1"/>
    <col min="2818" max="2818" width="2.5" style="431" customWidth="1"/>
    <col min="2819" max="2819" width="0.875" style="431" customWidth="1"/>
    <col min="2820" max="2820" width="9.875" style="431" customWidth="1"/>
    <col min="2821" max="2821" width="0.375" style="431" customWidth="1"/>
    <col min="2822" max="2822" width="7.375" style="431" customWidth="1"/>
    <col min="2823" max="2828" width="6.25" style="431" customWidth="1"/>
    <col min="2829" max="2829" width="7.375" style="431" bestFit="1" customWidth="1"/>
    <col min="2830" max="2835" width="6.25" style="431" customWidth="1"/>
    <col min="2836" max="2836" width="7.5" style="431" bestFit="1" customWidth="1"/>
    <col min="2837" max="2837" width="6.25" style="431" customWidth="1"/>
    <col min="2838" max="2838" width="7.625" style="431" bestFit="1" customWidth="1"/>
    <col min="2839" max="2842" width="6.25" style="431" customWidth="1"/>
    <col min="2843" max="2843" width="4.875" style="431" bestFit="1" customWidth="1"/>
    <col min="2844" max="2844" width="1.125" style="431" customWidth="1"/>
    <col min="2845" max="2845" width="1.625" style="431" customWidth="1"/>
    <col min="2846" max="2846" width="2.5" style="431" customWidth="1"/>
    <col min="2847" max="2847" width="0.875" style="431" customWidth="1"/>
    <col min="2848" max="2848" width="9.875" style="431" customWidth="1"/>
    <col min="2849" max="3072" width="11.25" style="431"/>
    <col min="3073" max="3073" width="1.625" style="431" customWidth="1"/>
    <col min="3074" max="3074" width="2.5" style="431" customWidth="1"/>
    <col min="3075" max="3075" width="0.875" style="431" customWidth="1"/>
    <col min="3076" max="3076" width="9.875" style="431" customWidth="1"/>
    <col min="3077" max="3077" width="0.375" style="431" customWidth="1"/>
    <col min="3078" max="3078" width="7.375" style="431" customWidth="1"/>
    <col min="3079" max="3084" width="6.25" style="431" customWidth="1"/>
    <col min="3085" max="3085" width="7.375" style="431" bestFit="1" customWidth="1"/>
    <col min="3086" max="3091" width="6.25" style="431" customWidth="1"/>
    <col min="3092" max="3092" width="7.5" style="431" bestFit="1" customWidth="1"/>
    <col min="3093" max="3093" width="6.25" style="431" customWidth="1"/>
    <col min="3094" max="3094" width="7.625" style="431" bestFit="1" customWidth="1"/>
    <col min="3095" max="3098" width="6.25" style="431" customWidth="1"/>
    <col min="3099" max="3099" width="4.875" style="431" bestFit="1" customWidth="1"/>
    <col min="3100" max="3100" width="1.125" style="431" customWidth="1"/>
    <col min="3101" max="3101" width="1.625" style="431" customWidth="1"/>
    <col min="3102" max="3102" width="2.5" style="431" customWidth="1"/>
    <col min="3103" max="3103" width="0.875" style="431" customWidth="1"/>
    <col min="3104" max="3104" width="9.875" style="431" customWidth="1"/>
    <col min="3105" max="3328" width="11.25" style="431"/>
    <col min="3329" max="3329" width="1.625" style="431" customWidth="1"/>
    <col min="3330" max="3330" width="2.5" style="431" customWidth="1"/>
    <col min="3331" max="3331" width="0.875" style="431" customWidth="1"/>
    <col min="3332" max="3332" width="9.875" style="431" customWidth="1"/>
    <col min="3333" max="3333" width="0.375" style="431" customWidth="1"/>
    <col min="3334" max="3334" width="7.375" style="431" customWidth="1"/>
    <col min="3335" max="3340" width="6.25" style="431" customWidth="1"/>
    <col min="3341" max="3341" width="7.375" style="431" bestFit="1" customWidth="1"/>
    <col min="3342" max="3347" width="6.25" style="431" customWidth="1"/>
    <col min="3348" max="3348" width="7.5" style="431" bestFit="1" customWidth="1"/>
    <col min="3349" max="3349" width="6.25" style="431" customWidth="1"/>
    <col min="3350" max="3350" width="7.625" style="431" bestFit="1" customWidth="1"/>
    <col min="3351" max="3354" width="6.25" style="431" customWidth="1"/>
    <col min="3355" max="3355" width="4.875" style="431" bestFit="1" customWidth="1"/>
    <col min="3356" max="3356" width="1.125" style="431" customWidth="1"/>
    <col min="3357" max="3357" width="1.625" style="431" customWidth="1"/>
    <col min="3358" max="3358" width="2.5" style="431" customWidth="1"/>
    <col min="3359" max="3359" width="0.875" style="431" customWidth="1"/>
    <col min="3360" max="3360" width="9.875" style="431" customWidth="1"/>
    <col min="3361" max="3584" width="11.25" style="431"/>
    <col min="3585" max="3585" width="1.625" style="431" customWidth="1"/>
    <col min="3586" max="3586" width="2.5" style="431" customWidth="1"/>
    <col min="3587" max="3587" width="0.875" style="431" customWidth="1"/>
    <col min="3588" max="3588" width="9.875" style="431" customWidth="1"/>
    <col min="3589" max="3589" width="0.375" style="431" customWidth="1"/>
    <col min="3590" max="3590" width="7.375" style="431" customWidth="1"/>
    <col min="3591" max="3596" width="6.25" style="431" customWidth="1"/>
    <col min="3597" max="3597" width="7.375" style="431" bestFit="1" customWidth="1"/>
    <col min="3598" max="3603" width="6.25" style="431" customWidth="1"/>
    <col min="3604" max="3604" width="7.5" style="431" bestFit="1" customWidth="1"/>
    <col min="3605" max="3605" width="6.25" style="431" customWidth="1"/>
    <col min="3606" max="3606" width="7.625" style="431" bestFit="1" customWidth="1"/>
    <col min="3607" max="3610" width="6.25" style="431" customWidth="1"/>
    <col min="3611" max="3611" width="4.875" style="431" bestFit="1" customWidth="1"/>
    <col min="3612" max="3612" width="1.125" style="431" customWidth="1"/>
    <col min="3613" max="3613" width="1.625" style="431" customWidth="1"/>
    <col min="3614" max="3614" width="2.5" style="431" customWidth="1"/>
    <col min="3615" max="3615" width="0.875" style="431" customWidth="1"/>
    <col min="3616" max="3616" width="9.875" style="431" customWidth="1"/>
    <col min="3617" max="3840" width="11.25" style="431"/>
    <col min="3841" max="3841" width="1.625" style="431" customWidth="1"/>
    <col min="3842" max="3842" width="2.5" style="431" customWidth="1"/>
    <col min="3843" max="3843" width="0.875" style="431" customWidth="1"/>
    <col min="3844" max="3844" width="9.875" style="431" customWidth="1"/>
    <col min="3845" max="3845" width="0.375" style="431" customWidth="1"/>
    <col min="3846" max="3846" width="7.375" style="431" customWidth="1"/>
    <col min="3847" max="3852" width="6.25" style="431" customWidth="1"/>
    <col min="3853" max="3853" width="7.375" style="431" bestFit="1" customWidth="1"/>
    <col min="3854" max="3859" width="6.25" style="431" customWidth="1"/>
    <col min="3860" max="3860" width="7.5" style="431" bestFit="1" customWidth="1"/>
    <col min="3861" max="3861" width="6.25" style="431" customWidth="1"/>
    <col min="3862" max="3862" width="7.625" style="431" bestFit="1" customWidth="1"/>
    <col min="3863" max="3866" width="6.25" style="431" customWidth="1"/>
    <col min="3867" max="3867" width="4.875" style="431" bestFit="1" customWidth="1"/>
    <col min="3868" max="3868" width="1.125" style="431" customWidth="1"/>
    <col min="3869" max="3869" width="1.625" style="431" customWidth="1"/>
    <col min="3870" max="3870" width="2.5" style="431" customWidth="1"/>
    <col min="3871" max="3871" width="0.875" style="431" customWidth="1"/>
    <col min="3872" max="3872" width="9.875" style="431" customWidth="1"/>
    <col min="3873" max="4096" width="11.25" style="431"/>
    <col min="4097" max="4097" width="1.625" style="431" customWidth="1"/>
    <col min="4098" max="4098" width="2.5" style="431" customWidth="1"/>
    <col min="4099" max="4099" width="0.875" style="431" customWidth="1"/>
    <col min="4100" max="4100" width="9.875" style="431" customWidth="1"/>
    <col min="4101" max="4101" width="0.375" style="431" customWidth="1"/>
    <col min="4102" max="4102" width="7.375" style="431" customWidth="1"/>
    <col min="4103" max="4108" width="6.25" style="431" customWidth="1"/>
    <col min="4109" max="4109" width="7.375" style="431" bestFit="1" customWidth="1"/>
    <col min="4110" max="4115" width="6.25" style="431" customWidth="1"/>
    <col min="4116" max="4116" width="7.5" style="431" bestFit="1" customWidth="1"/>
    <col min="4117" max="4117" width="6.25" style="431" customWidth="1"/>
    <col min="4118" max="4118" width="7.625" style="431" bestFit="1" customWidth="1"/>
    <col min="4119" max="4122" width="6.25" style="431" customWidth="1"/>
    <col min="4123" max="4123" width="4.875" style="431" bestFit="1" customWidth="1"/>
    <col min="4124" max="4124" width="1.125" style="431" customWidth="1"/>
    <col min="4125" max="4125" width="1.625" style="431" customWidth="1"/>
    <col min="4126" max="4126" width="2.5" style="431" customWidth="1"/>
    <col min="4127" max="4127" width="0.875" style="431" customWidth="1"/>
    <col min="4128" max="4128" width="9.875" style="431" customWidth="1"/>
    <col min="4129" max="4352" width="11.25" style="431"/>
    <col min="4353" max="4353" width="1.625" style="431" customWidth="1"/>
    <col min="4354" max="4354" width="2.5" style="431" customWidth="1"/>
    <col min="4355" max="4355" width="0.875" style="431" customWidth="1"/>
    <col min="4356" max="4356" width="9.875" style="431" customWidth="1"/>
    <col min="4357" max="4357" width="0.375" style="431" customWidth="1"/>
    <col min="4358" max="4358" width="7.375" style="431" customWidth="1"/>
    <col min="4359" max="4364" width="6.25" style="431" customWidth="1"/>
    <col min="4365" max="4365" width="7.375" style="431" bestFit="1" customWidth="1"/>
    <col min="4366" max="4371" width="6.25" style="431" customWidth="1"/>
    <col min="4372" max="4372" width="7.5" style="431" bestFit="1" customWidth="1"/>
    <col min="4373" max="4373" width="6.25" style="431" customWidth="1"/>
    <col min="4374" max="4374" width="7.625" style="431" bestFit="1" customWidth="1"/>
    <col min="4375" max="4378" width="6.25" style="431" customWidth="1"/>
    <col min="4379" max="4379" width="4.875" style="431" bestFit="1" customWidth="1"/>
    <col min="4380" max="4380" width="1.125" style="431" customWidth="1"/>
    <col min="4381" max="4381" width="1.625" style="431" customWidth="1"/>
    <col min="4382" max="4382" width="2.5" style="431" customWidth="1"/>
    <col min="4383" max="4383" width="0.875" style="431" customWidth="1"/>
    <col min="4384" max="4384" width="9.875" style="431" customWidth="1"/>
    <col min="4385" max="4608" width="11.25" style="431"/>
    <col min="4609" max="4609" width="1.625" style="431" customWidth="1"/>
    <col min="4610" max="4610" width="2.5" style="431" customWidth="1"/>
    <col min="4611" max="4611" width="0.875" style="431" customWidth="1"/>
    <col min="4612" max="4612" width="9.875" style="431" customWidth="1"/>
    <col min="4613" max="4613" width="0.375" style="431" customWidth="1"/>
    <col min="4614" max="4614" width="7.375" style="431" customWidth="1"/>
    <col min="4615" max="4620" width="6.25" style="431" customWidth="1"/>
    <col min="4621" max="4621" width="7.375" style="431" bestFit="1" customWidth="1"/>
    <col min="4622" max="4627" width="6.25" style="431" customWidth="1"/>
    <col min="4628" max="4628" width="7.5" style="431" bestFit="1" customWidth="1"/>
    <col min="4629" max="4629" width="6.25" style="431" customWidth="1"/>
    <col min="4630" max="4630" width="7.625" style="431" bestFit="1" customWidth="1"/>
    <col min="4631" max="4634" width="6.25" style="431" customWidth="1"/>
    <col min="4635" max="4635" width="4.875" style="431" bestFit="1" customWidth="1"/>
    <col min="4636" max="4636" width="1.125" style="431" customWidth="1"/>
    <col min="4637" max="4637" width="1.625" style="431" customWidth="1"/>
    <col min="4638" max="4638" width="2.5" style="431" customWidth="1"/>
    <col min="4639" max="4639" width="0.875" style="431" customWidth="1"/>
    <col min="4640" max="4640" width="9.875" style="431" customWidth="1"/>
    <col min="4641" max="4864" width="11.25" style="431"/>
    <col min="4865" max="4865" width="1.625" style="431" customWidth="1"/>
    <col min="4866" max="4866" width="2.5" style="431" customWidth="1"/>
    <col min="4867" max="4867" width="0.875" style="431" customWidth="1"/>
    <col min="4868" max="4868" width="9.875" style="431" customWidth="1"/>
    <col min="4869" max="4869" width="0.375" style="431" customWidth="1"/>
    <col min="4870" max="4870" width="7.375" style="431" customWidth="1"/>
    <col min="4871" max="4876" width="6.25" style="431" customWidth="1"/>
    <col min="4877" max="4877" width="7.375" style="431" bestFit="1" customWidth="1"/>
    <col min="4878" max="4883" width="6.25" style="431" customWidth="1"/>
    <col min="4884" max="4884" width="7.5" style="431" bestFit="1" customWidth="1"/>
    <col min="4885" max="4885" width="6.25" style="431" customWidth="1"/>
    <col min="4886" max="4886" width="7.625" style="431" bestFit="1" customWidth="1"/>
    <col min="4887" max="4890" width="6.25" style="431" customWidth="1"/>
    <col min="4891" max="4891" width="4.875" style="431" bestFit="1" customWidth="1"/>
    <col min="4892" max="4892" width="1.125" style="431" customWidth="1"/>
    <col min="4893" max="4893" width="1.625" style="431" customWidth="1"/>
    <col min="4894" max="4894" width="2.5" style="431" customWidth="1"/>
    <col min="4895" max="4895" width="0.875" style="431" customWidth="1"/>
    <col min="4896" max="4896" width="9.875" style="431" customWidth="1"/>
    <col min="4897" max="5120" width="11.25" style="431"/>
    <col min="5121" max="5121" width="1.625" style="431" customWidth="1"/>
    <col min="5122" max="5122" width="2.5" style="431" customWidth="1"/>
    <col min="5123" max="5123" width="0.875" style="431" customWidth="1"/>
    <col min="5124" max="5124" width="9.875" style="431" customWidth="1"/>
    <col min="5125" max="5125" width="0.375" style="431" customWidth="1"/>
    <col min="5126" max="5126" width="7.375" style="431" customWidth="1"/>
    <col min="5127" max="5132" width="6.25" style="431" customWidth="1"/>
    <col min="5133" max="5133" width="7.375" style="431" bestFit="1" customWidth="1"/>
    <col min="5134" max="5139" width="6.25" style="431" customWidth="1"/>
    <col min="5140" max="5140" width="7.5" style="431" bestFit="1" customWidth="1"/>
    <col min="5141" max="5141" width="6.25" style="431" customWidth="1"/>
    <col min="5142" max="5142" width="7.625" style="431" bestFit="1" customWidth="1"/>
    <col min="5143" max="5146" width="6.25" style="431" customWidth="1"/>
    <col min="5147" max="5147" width="4.875" style="431" bestFit="1" customWidth="1"/>
    <col min="5148" max="5148" width="1.125" style="431" customWidth="1"/>
    <col min="5149" max="5149" width="1.625" style="431" customWidth="1"/>
    <col min="5150" max="5150" width="2.5" style="431" customWidth="1"/>
    <col min="5151" max="5151" width="0.875" style="431" customWidth="1"/>
    <col min="5152" max="5152" width="9.875" style="431" customWidth="1"/>
    <col min="5153" max="5376" width="11.25" style="431"/>
    <col min="5377" max="5377" width="1.625" style="431" customWidth="1"/>
    <col min="5378" max="5378" width="2.5" style="431" customWidth="1"/>
    <col min="5379" max="5379" width="0.875" style="431" customWidth="1"/>
    <col min="5380" max="5380" width="9.875" style="431" customWidth="1"/>
    <col min="5381" max="5381" width="0.375" style="431" customWidth="1"/>
    <col min="5382" max="5382" width="7.375" style="431" customWidth="1"/>
    <col min="5383" max="5388" width="6.25" style="431" customWidth="1"/>
    <col min="5389" max="5389" width="7.375" style="431" bestFit="1" customWidth="1"/>
    <col min="5390" max="5395" width="6.25" style="431" customWidth="1"/>
    <col min="5396" max="5396" width="7.5" style="431" bestFit="1" customWidth="1"/>
    <col min="5397" max="5397" width="6.25" style="431" customWidth="1"/>
    <col min="5398" max="5398" width="7.625" style="431" bestFit="1" customWidth="1"/>
    <col min="5399" max="5402" width="6.25" style="431" customWidth="1"/>
    <col min="5403" max="5403" width="4.875" style="431" bestFit="1" customWidth="1"/>
    <col min="5404" max="5404" width="1.125" style="431" customWidth="1"/>
    <col min="5405" max="5405" width="1.625" style="431" customWidth="1"/>
    <col min="5406" max="5406" width="2.5" style="431" customWidth="1"/>
    <col min="5407" max="5407" width="0.875" style="431" customWidth="1"/>
    <col min="5408" max="5408" width="9.875" style="431" customWidth="1"/>
    <col min="5409" max="5632" width="11.25" style="431"/>
    <col min="5633" max="5633" width="1.625" style="431" customWidth="1"/>
    <col min="5634" max="5634" width="2.5" style="431" customWidth="1"/>
    <col min="5635" max="5635" width="0.875" style="431" customWidth="1"/>
    <col min="5636" max="5636" width="9.875" style="431" customWidth="1"/>
    <col min="5637" max="5637" width="0.375" style="431" customWidth="1"/>
    <col min="5638" max="5638" width="7.375" style="431" customWidth="1"/>
    <col min="5639" max="5644" width="6.25" style="431" customWidth="1"/>
    <col min="5645" max="5645" width="7.375" style="431" bestFit="1" customWidth="1"/>
    <col min="5646" max="5651" width="6.25" style="431" customWidth="1"/>
    <col min="5652" max="5652" width="7.5" style="431" bestFit="1" customWidth="1"/>
    <col min="5653" max="5653" width="6.25" style="431" customWidth="1"/>
    <col min="5654" max="5654" width="7.625" style="431" bestFit="1" customWidth="1"/>
    <col min="5655" max="5658" width="6.25" style="431" customWidth="1"/>
    <col min="5659" max="5659" width="4.875" style="431" bestFit="1" customWidth="1"/>
    <col min="5660" max="5660" width="1.125" style="431" customWidth="1"/>
    <col min="5661" max="5661" width="1.625" style="431" customWidth="1"/>
    <col min="5662" max="5662" width="2.5" style="431" customWidth="1"/>
    <col min="5663" max="5663" width="0.875" style="431" customWidth="1"/>
    <col min="5664" max="5664" width="9.875" style="431" customWidth="1"/>
    <col min="5665" max="5888" width="11.25" style="431"/>
    <col min="5889" max="5889" width="1.625" style="431" customWidth="1"/>
    <col min="5890" max="5890" width="2.5" style="431" customWidth="1"/>
    <col min="5891" max="5891" width="0.875" style="431" customWidth="1"/>
    <col min="5892" max="5892" width="9.875" style="431" customWidth="1"/>
    <col min="5893" max="5893" width="0.375" style="431" customWidth="1"/>
    <col min="5894" max="5894" width="7.375" style="431" customWidth="1"/>
    <col min="5895" max="5900" width="6.25" style="431" customWidth="1"/>
    <col min="5901" max="5901" width="7.375" style="431" bestFit="1" customWidth="1"/>
    <col min="5902" max="5907" width="6.25" style="431" customWidth="1"/>
    <col min="5908" max="5908" width="7.5" style="431" bestFit="1" customWidth="1"/>
    <col min="5909" max="5909" width="6.25" style="431" customWidth="1"/>
    <col min="5910" max="5910" width="7.625" style="431" bestFit="1" customWidth="1"/>
    <col min="5911" max="5914" width="6.25" style="431" customWidth="1"/>
    <col min="5915" max="5915" width="4.875" style="431" bestFit="1" customWidth="1"/>
    <col min="5916" max="5916" width="1.125" style="431" customWidth="1"/>
    <col min="5917" max="5917" width="1.625" style="431" customWidth="1"/>
    <col min="5918" max="5918" width="2.5" style="431" customWidth="1"/>
    <col min="5919" max="5919" width="0.875" style="431" customWidth="1"/>
    <col min="5920" max="5920" width="9.875" style="431" customWidth="1"/>
    <col min="5921" max="6144" width="11.25" style="431"/>
    <col min="6145" max="6145" width="1.625" style="431" customWidth="1"/>
    <col min="6146" max="6146" width="2.5" style="431" customWidth="1"/>
    <col min="6147" max="6147" width="0.875" style="431" customWidth="1"/>
    <col min="6148" max="6148" width="9.875" style="431" customWidth="1"/>
    <col min="6149" max="6149" width="0.375" style="431" customWidth="1"/>
    <col min="6150" max="6150" width="7.375" style="431" customWidth="1"/>
    <col min="6151" max="6156" width="6.25" style="431" customWidth="1"/>
    <col min="6157" max="6157" width="7.375" style="431" bestFit="1" customWidth="1"/>
    <col min="6158" max="6163" width="6.25" style="431" customWidth="1"/>
    <col min="6164" max="6164" width="7.5" style="431" bestFit="1" customWidth="1"/>
    <col min="6165" max="6165" width="6.25" style="431" customWidth="1"/>
    <col min="6166" max="6166" width="7.625" style="431" bestFit="1" customWidth="1"/>
    <col min="6167" max="6170" width="6.25" style="431" customWidth="1"/>
    <col min="6171" max="6171" width="4.875" style="431" bestFit="1" customWidth="1"/>
    <col min="6172" max="6172" width="1.125" style="431" customWidth="1"/>
    <col min="6173" max="6173" width="1.625" style="431" customWidth="1"/>
    <col min="6174" max="6174" width="2.5" style="431" customWidth="1"/>
    <col min="6175" max="6175" width="0.875" style="431" customWidth="1"/>
    <col min="6176" max="6176" width="9.875" style="431" customWidth="1"/>
    <col min="6177" max="6400" width="11.25" style="431"/>
    <col min="6401" max="6401" width="1.625" style="431" customWidth="1"/>
    <col min="6402" max="6402" width="2.5" style="431" customWidth="1"/>
    <col min="6403" max="6403" width="0.875" style="431" customWidth="1"/>
    <col min="6404" max="6404" width="9.875" style="431" customWidth="1"/>
    <col min="6405" max="6405" width="0.375" style="431" customWidth="1"/>
    <col min="6406" max="6406" width="7.375" style="431" customWidth="1"/>
    <col min="6407" max="6412" width="6.25" style="431" customWidth="1"/>
    <col min="6413" max="6413" width="7.375" style="431" bestFit="1" customWidth="1"/>
    <col min="6414" max="6419" width="6.25" style="431" customWidth="1"/>
    <col min="6420" max="6420" width="7.5" style="431" bestFit="1" customWidth="1"/>
    <col min="6421" max="6421" width="6.25" style="431" customWidth="1"/>
    <col min="6422" max="6422" width="7.625" style="431" bestFit="1" customWidth="1"/>
    <col min="6423" max="6426" width="6.25" style="431" customWidth="1"/>
    <col min="6427" max="6427" width="4.875" style="431" bestFit="1" customWidth="1"/>
    <col min="6428" max="6428" width="1.125" style="431" customWidth="1"/>
    <col min="6429" max="6429" width="1.625" style="431" customWidth="1"/>
    <col min="6430" max="6430" width="2.5" style="431" customWidth="1"/>
    <col min="6431" max="6431" width="0.875" style="431" customWidth="1"/>
    <col min="6432" max="6432" width="9.875" style="431" customWidth="1"/>
    <col min="6433" max="6656" width="11.25" style="431"/>
    <col min="6657" max="6657" width="1.625" style="431" customWidth="1"/>
    <col min="6658" max="6658" width="2.5" style="431" customWidth="1"/>
    <col min="6659" max="6659" width="0.875" style="431" customWidth="1"/>
    <col min="6660" max="6660" width="9.875" style="431" customWidth="1"/>
    <col min="6661" max="6661" width="0.375" style="431" customWidth="1"/>
    <col min="6662" max="6662" width="7.375" style="431" customWidth="1"/>
    <col min="6663" max="6668" width="6.25" style="431" customWidth="1"/>
    <col min="6669" max="6669" width="7.375" style="431" bestFit="1" customWidth="1"/>
    <col min="6670" max="6675" width="6.25" style="431" customWidth="1"/>
    <col min="6676" max="6676" width="7.5" style="431" bestFit="1" customWidth="1"/>
    <col min="6677" max="6677" width="6.25" style="431" customWidth="1"/>
    <col min="6678" max="6678" width="7.625" style="431" bestFit="1" customWidth="1"/>
    <col min="6679" max="6682" width="6.25" style="431" customWidth="1"/>
    <col min="6683" max="6683" width="4.875" style="431" bestFit="1" customWidth="1"/>
    <col min="6684" max="6684" width="1.125" style="431" customWidth="1"/>
    <col min="6685" max="6685" width="1.625" style="431" customWidth="1"/>
    <col min="6686" max="6686" width="2.5" style="431" customWidth="1"/>
    <col min="6687" max="6687" width="0.875" style="431" customWidth="1"/>
    <col min="6688" max="6688" width="9.875" style="431" customWidth="1"/>
    <col min="6689" max="6912" width="11.25" style="431"/>
    <col min="6913" max="6913" width="1.625" style="431" customWidth="1"/>
    <col min="6914" max="6914" width="2.5" style="431" customWidth="1"/>
    <col min="6915" max="6915" width="0.875" style="431" customWidth="1"/>
    <col min="6916" max="6916" width="9.875" style="431" customWidth="1"/>
    <col min="6917" max="6917" width="0.375" style="431" customWidth="1"/>
    <col min="6918" max="6918" width="7.375" style="431" customWidth="1"/>
    <col min="6919" max="6924" width="6.25" style="431" customWidth="1"/>
    <col min="6925" max="6925" width="7.375" style="431" bestFit="1" customWidth="1"/>
    <col min="6926" max="6931" width="6.25" style="431" customWidth="1"/>
    <col min="6932" max="6932" width="7.5" style="431" bestFit="1" customWidth="1"/>
    <col min="6933" max="6933" width="6.25" style="431" customWidth="1"/>
    <col min="6934" max="6934" width="7.625" style="431" bestFit="1" customWidth="1"/>
    <col min="6935" max="6938" width="6.25" style="431" customWidth="1"/>
    <col min="6939" max="6939" width="4.875" style="431" bestFit="1" customWidth="1"/>
    <col min="6940" max="6940" width="1.125" style="431" customWidth="1"/>
    <col min="6941" max="6941" width="1.625" style="431" customWidth="1"/>
    <col min="6942" max="6942" width="2.5" style="431" customWidth="1"/>
    <col min="6943" max="6943" width="0.875" style="431" customWidth="1"/>
    <col min="6944" max="6944" width="9.875" style="431" customWidth="1"/>
    <col min="6945" max="7168" width="11.25" style="431"/>
    <col min="7169" max="7169" width="1.625" style="431" customWidth="1"/>
    <col min="7170" max="7170" width="2.5" style="431" customWidth="1"/>
    <col min="7171" max="7171" width="0.875" style="431" customWidth="1"/>
    <col min="7172" max="7172" width="9.875" style="431" customWidth="1"/>
    <col min="7173" max="7173" width="0.375" style="431" customWidth="1"/>
    <col min="7174" max="7174" width="7.375" style="431" customWidth="1"/>
    <col min="7175" max="7180" width="6.25" style="431" customWidth="1"/>
    <col min="7181" max="7181" width="7.375" style="431" bestFit="1" customWidth="1"/>
    <col min="7182" max="7187" width="6.25" style="431" customWidth="1"/>
    <col min="7188" max="7188" width="7.5" style="431" bestFit="1" customWidth="1"/>
    <col min="7189" max="7189" width="6.25" style="431" customWidth="1"/>
    <col min="7190" max="7190" width="7.625" style="431" bestFit="1" customWidth="1"/>
    <col min="7191" max="7194" width="6.25" style="431" customWidth="1"/>
    <col min="7195" max="7195" width="4.875" style="431" bestFit="1" customWidth="1"/>
    <col min="7196" max="7196" width="1.125" style="431" customWidth="1"/>
    <col min="7197" max="7197" width="1.625" style="431" customWidth="1"/>
    <col min="7198" max="7198" width="2.5" style="431" customWidth="1"/>
    <col min="7199" max="7199" width="0.875" style="431" customWidth="1"/>
    <col min="7200" max="7200" width="9.875" style="431" customWidth="1"/>
    <col min="7201" max="7424" width="11.25" style="431"/>
    <col min="7425" max="7425" width="1.625" style="431" customWidth="1"/>
    <col min="7426" max="7426" width="2.5" style="431" customWidth="1"/>
    <col min="7427" max="7427" width="0.875" style="431" customWidth="1"/>
    <col min="7428" max="7428" width="9.875" style="431" customWidth="1"/>
    <col min="7429" max="7429" width="0.375" style="431" customWidth="1"/>
    <col min="7430" max="7430" width="7.375" style="431" customWidth="1"/>
    <col min="7431" max="7436" width="6.25" style="431" customWidth="1"/>
    <col min="7437" max="7437" width="7.375" style="431" bestFit="1" customWidth="1"/>
    <col min="7438" max="7443" width="6.25" style="431" customWidth="1"/>
    <col min="7444" max="7444" width="7.5" style="431" bestFit="1" customWidth="1"/>
    <col min="7445" max="7445" width="6.25" style="431" customWidth="1"/>
    <col min="7446" max="7446" width="7.625" style="431" bestFit="1" customWidth="1"/>
    <col min="7447" max="7450" width="6.25" style="431" customWidth="1"/>
    <col min="7451" max="7451" width="4.875" style="431" bestFit="1" customWidth="1"/>
    <col min="7452" max="7452" width="1.125" style="431" customWidth="1"/>
    <col min="7453" max="7453" width="1.625" style="431" customWidth="1"/>
    <col min="7454" max="7454" width="2.5" style="431" customWidth="1"/>
    <col min="7455" max="7455" width="0.875" style="431" customWidth="1"/>
    <col min="7456" max="7456" width="9.875" style="431" customWidth="1"/>
    <col min="7457" max="7680" width="11.25" style="431"/>
    <col min="7681" max="7681" width="1.625" style="431" customWidth="1"/>
    <col min="7682" max="7682" width="2.5" style="431" customWidth="1"/>
    <col min="7683" max="7683" width="0.875" style="431" customWidth="1"/>
    <col min="7684" max="7684" width="9.875" style="431" customWidth="1"/>
    <col min="7685" max="7685" width="0.375" style="431" customWidth="1"/>
    <col min="7686" max="7686" width="7.375" style="431" customWidth="1"/>
    <col min="7687" max="7692" width="6.25" style="431" customWidth="1"/>
    <col min="7693" max="7693" width="7.375" style="431" bestFit="1" customWidth="1"/>
    <col min="7694" max="7699" width="6.25" style="431" customWidth="1"/>
    <col min="7700" max="7700" width="7.5" style="431" bestFit="1" customWidth="1"/>
    <col min="7701" max="7701" width="6.25" style="431" customWidth="1"/>
    <col min="7702" max="7702" width="7.625" style="431" bestFit="1" customWidth="1"/>
    <col min="7703" max="7706" width="6.25" style="431" customWidth="1"/>
    <col min="7707" max="7707" width="4.875" style="431" bestFit="1" customWidth="1"/>
    <col min="7708" max="7708" width="1.125" style="431" customWidth="1"/>
    <col min="7709" max="7709" width="1.625" style="431" customWidth="1"/>
    <col min="7710" max="7710" width="2.5" style="431" customWidth="1"/>
    <col min="7711" max="7711" width="0.875" style="431" customWidth="1"/>
    <col min="7712" max="7712" width="9.875" style="431" customWidth="1"/>
    <col min="7713" max="7936" width="11.25" style="431"/>
    <col min="7937" max="7937" width="1.625" style="431" customWidth="1"/>
    <col min="7938" max="7938" width="2.5" style="431" customWidth="1"/>
    <col min="7939" max="7939" width="0.875" style="431" customWidth="1"/>
    <col min="7940" max="7940" width="9.875" style="431" customWidth="1"/>
    <col min="7941" max="7941" width="0.375" style="431" customWidth="1"/>
    <col min="7942" max="7942" width="7.375" style="431" customWidth="1"/>
    <col min="7943" max="7948" width="6.25" style="431" customWidth="1"/>
    <col min="7949" max="7949" width="7.375" style="431" bestFit="1" customWidth="1"/>
    <col min="7950" max="7955" width="6.25" style="431" customWidth="1"/>
    <col min="7956" max="7956" width="7.5" style="431" bestFit="1" customWidth="1"/>
    <col min="7957" max="7957" width="6.25" style="431" customWidth="1"/>
    <col min="7958" max="7958" width="7.625" style="431" bestFit="1" customWidth="1"/>
    <col min="7959" max="7962" width="6.25" style="431" customWidth="1"/>
    <col min="7963" max="7963" width="4.875" style="431" bestFit="1" customWidth="1"/>
    <col min="7964" max="7964" width="1.125" style="431" customWidth="1"/>
    <col min="7965" max="7965" width="1.625" style="431" customWidth="1"/>
    <col min="7966" max="7966" width="2.5" style="431" customWidth="1"/>
    <col min="7967" max="7967" width="0.875" style="431" customWidth="1"/>
    <col min="7968" max="7968" width="9.875" style="431" customWidth="1"/>
    <col min="7969" max="8192" width="11.25" style="431"/>
    <col min="8193" max="8193" width="1.625" style="431" customWidth="1"/>
    <col min="8194" max="8194" width="2.5" style="431" customWidth="1"/>
    <col min="8195" max="8195" width="0.875" style="431" customWidth="1"/>
    <col min="8196" max="8196" width="9.875" style="431" customWidth="1"/>
    <col min="8197" max="8197" width="0.375" style="431" customWidth="1"/>
    <col min="8198" max="8198" width="7.375" style="431" customWidth="1"/>
    <col min="8199" max="8204" width="6.25" style="431" customWidth="1"/>
    <col min="8205" max="8205" width="7.375" style="431" bestFit="1" customWidth="1"/>
    <col min="8206" max="8211" width="6.25" style="431" customWidth="1"/>
    <col min="8212" max="8212" width="7.5" style="431" bestFit="1" customWidth="1"/>
    <col min="8213" max="8213" width="6.25" style="431" customWidth="1"/>
    <col min="8214" max="8214" width="7.625" style="431" bestFit="1" customWidth="1"/>
    <col min="8215" max="8218" width="6.25" style="431" customWidth="1"/>
    <col min="8219" max="8219" width="4.875" style="431" bestFit="1" customWidth="1"/>
    <col min="8220" max="8220" width="1.125" style="431" customWidth="1"/>
    <col min="8221" max="8221" width="1.625" style="431" customWidth="1"/>
    <col min="8222" max="8222" width="2.5" style="431" customWidth="1"/>
    <col min="8223" max="8223" width="0.875" style="431" customWidth="1"/>
    <col min="8224" max="8224" width="9.875" style="431" customWidth="1"/>
    <col min="8225" max="8448" width="11.25" style="431"/>
    <col min="8449" max="8449" width="1.625" style="431" customWidth="1"/>
    <col min="8450" max="8450" width="2.5" style="431" customWidth="1"/>
    <col min="8451" max="8451" width="0.875" style="431" customWidth="1"/>
    <col min="8452" max="8452" width="9.875" style="431" customWidth="1"/>
    <col min="8453" max="8453" width="0.375" style="431" customWidth="1"/>
    <col min="8454" max="8454" width="7.375" style="431" customWidth="1"/>
    <col min="8455" max="8460" width="6.25" style="431" customWidth="1"/>
    <col min="8461" max="8461" width="7.375" style="431" bestFit="1" customWidth="1"/>
    <col min="8462" max="8467" width="6.25" style="431" customWidth="1"/>
    <col min="8468" max="8468" width="7.5" style="431" bestFit="1" customWidth="1"/>
    <col min="8469" max="8469" width="6.25" style="431" customWidth="1"/>
    <col min="8470" max="8470" width="7.625" style="431" bestFit="1" customWidth="1"/>
    <col min="8471" max="8474" width="6.25" style="431" customWidth="1"/>
    <col min="8475" max="8475" width="4.875" style="431" bestFit="1" customWidth="1"/>
    <col min="8476" max="8476" width="1.125" style="431" customWidth="1"/>
    <col min="8477" max="8477" width="1.625" style="431" customWidth="1"/>
    <col min="8478" max="8478" width="2.5" style="431" customWidth="1"/>
    <col min="8479" max="8479" width="0.875" style="431" customWidth="1"/>
    <col min="8480" max="8480" width="9.875" style="431" customWidth="1"/>
    <col min="8481" max="8704" width="11.25" style="431"/>
    <col min="8705" max="8705" width="1.625" style="431" customWidth="1"/>
    <col min="8706" max="8706" width="2.5" style="431" customWidth="1"/>
    <col min="8707" max="8707" width="0.875" style="431" customWidth="1"/>
    <col min="8708" max="8708" width="9.875" style="431" customWidth="1"/>
    <col min="8709" max="8709" width="0.375" style="431" customWidth="1"/>
    <col min="8710" max="8710" width="7.375" style="431" customWidth="1"/>
    <col min="8711" max="8716" width="6.25" style="431" customWidth="1"/>
    <col min="8717" max="8717" width="7.375" style="431" bestFit="1" customWidth="1"/>
    <col min="8718" max="8723" width="6.25" style="431" customWidth="1"/>
    <col min="8724" max="8724" width="7.5" style="431" bestFit="1" customWidth="1"/>
    <col min="8725" max="8725" width="6.25" style="431" customWidth="1"/>
    <col min="8726" max="8726" width="7.625" style="431" bestFit="1" customWidth="1"/>
    <col min="8727" max="8730" width="6.25" style="431" customWidth="1"/>
    <col min="8731" max="8731" width="4.875" style="431" bestFit="1" customWidth="1"/>
    <col min="8732" max="8732" width="1.125" style="431" customWidth="1"/>
    <col min="8733" max="8733" width="1.625" style="431" customWidth="1"/>
    <col min="8734" max="8734" width="2.5" style="431" customWidth="1"/>
    <col min="8735" max="8735" width="0.875" style="431" customWidth="1"/>
    <col min="8736" max="8736" width="9.875" style="431" customWidth="1"/>
    <col min="8737" max="8960" width="11.25" style="431"/>
    <col min="8961" max="8961" width="1.625" style="431" customWidth="1"/>
    <col min="8962" max="8962" width="2.5" style="431" customWidth="1"/>
    <col min="8963" max="8963" width="0.875" style="431" customWidth="1"/>
    <col min="8964" max="8964" width="9.875" style="431" customWidth="1"/>
    <col min="8965" max="8965" width="0.375" style="431" customWidth="1"/>
    <col min="8966" max="8966" width="7.375" style="431" customWidth="1"/>
    <col min="8967" max="8972" width="6.25" style="431" customWidth="1"/>
    <col min="8973" max="8973" width="7.375" style="431" bestFit="1" customWidth="1"/>
    <col min="8974" max="8979" width="6.25" style="431" customWidth="1"/>
    <col min="8980" max="8980" width="7.5" style="431" bestFit="1" customWidth="1"/>
    <col min="8981" max="8981" width="6.25" style="431" customWidth="1"/>
    <col min="8982" max="8982" width="7.625" style="431" bestFit="1" customWidth="1"/>
    <col min="8983" max="8986" width="6.25" style="431" customWidth="1"/>
    <col min="8987" max="8987" width="4.875" style="431" bestFit="1" customWidth="1"/>
    <col min="8988" max="8988" width="1.125" style="431" customWidth="1"/>
    <col min="8989" max="8989" width="1.625" style="431" customWidth="1"/>
    <col min="8990" max="8990" width="2.5" style="431" customWidth="1"/>
    <col min="8991" max="8991" width="0.875" style="431" customWidth="1"/>
    <col min="8992" max="8992" width="9.875" style="431" customWidth="1"/>
    <col min="8993" max="9216" width="11.25" style="431"/>
    <col min="9217" max="9217" width="1.625" style="431" customWidth="1"/>
    <col min="9218" max="9218" width="2.5" style="431" customWidth="1"/>
    <col min="9219" max="9219" width="0.875" style="431" customWidth="1"/>
    <col min="9220" max="9220" width="9.875" style="431" customWidth="1"/>
    <col min="9221" max="9221" width="0.375" style="431" customWidth="1"/>
    <col min="9222" max="9222" width="7.375" style="431" customWidth="1"/>
    <col min="9223" max="9228" width="6.25" style="431" customWidth="1"/>
    <col min="9229" max="9229" width="7.375" style="431" bestFit="1" customWidth="1"/>
    <col min="9230" max="9235" width="6.25" style="431" customWidth="1"/>
    <col min="9236" max="9236" width="7.5" style="431" bestFit="1" customWidth="1"/>
    <col min="9237" max="9237" width="6.25" style="431" customWidth="1"/>
    <col min="9238" max="9238" width="7.625" style="431" bestFit="1" customWidth="1"/>
    <col min="9239" max="9242" width="6.25" style="431" customWidth="1"/>
    <col min="9243" max="9243" width="4.875" style="431" bestFit="1" customWidth="1"/>
    <col min="9244" max="9244" width="1.125" style="431" customWidth="1"/>
    <col min="9245" max="9245" width="1.625" style="431" customWidth="1"/>
    <col min="9246" max="9246" width="2.5" style="431" customWidth="1"/>
    <col min="9247" max="9247" width="0.875" style="431" customWidth="1"/>
    <col min="9248" max="9248" width="9.875" style="431" customWidth="1"/>
    <col min="9249" max="9472" width="11.25" style="431"/>
    <col min="9473" max="9473" width="1.625" style="431" customWidth="1"/>
    <col min="9474" max="9474" width="2.5" style="431" customWidth="1"/>
    <col min="9475" max="9475" width="0.875" style="431" customWidth="1"/>
    <col min="9476" max="9476" width="9.875" style="431" customWidth="1"/>
    <col min="9477" max="9477" width="0.375" style="431" customWidth="1"/>
    <col min="9478" max="9478" width="7.375" style="431" customWidth="1"/>
    <col min="9479" max="9484" width="6.25" style="431" customWidth="1"/>
    <col min="9485" max="9485" width="7.375" style="431" bestFit="1" customWidth="1"/>
    <col min="9486" max="9491" width="6.25" style="431" customWidth="1"/>
    <col min="9492" max="9492" width="7.5" style="431" bestFit="1" customWidth="1"/>
    <col min="9493" max="9493" width="6.25" style="431" customWidth="1"/>
    <col min="9494" max="9494" width="7.625" style="431" bestFit="1" customWidth="1"/>
    <col min="9495" max="9498" width="6.25" style="431" customWidth="1"/>
    <col min="9499" max="9499" width="4.875" style="431" bestFit="1" customWidth="1"/>
    <col min="9500" max="9500" width="1.125" style="431" customWidth="1"/>
    <col min="9501" max="9501" width="1.625" style="431" customWidth="1"/>
    <col min="9502" max="9502" width="2.5" style="431" customWidth="1"/>
    <col min="9503" max="9503" width="0.875" style="431" customWidth="1"/>
    <col min="9504" max="9504" width="9.875" style="431" customWidth="1"/>
    <col min="9505" max="9728" width="11.25" style="431"/>
    <col min="9729" max="9729" width="1.625" style="431" customWidth="1"/>
    <col min="9730" max="9730" width="2.5" style="431" customWidth="1"/>
    <col min="9731" max="9731" width="0.875" style="431" customWidth="1"/>
    <col min="9732" max="9732" width="9.875" style="431" customWidth="1"/>
    <col min="9733" max="9733" width="0.375" style="431" customWidth="1"/>
    <col min="9734" max="9734" width="7.375" style="431" customWidth="1"/>
    <col min="9735" max="9740" width="6.25" style="431" customWidth="1"/>
    <col min="9741" max="9741" width="7.375" style="431" bestFit="1" customWidth="1"/>
    <col min="9742" max="9747" width="6.25" style="431" customWidth="1"/>
    <col min="9748" max="9748" width="7.5" style="431" bestFit="1" customWidth="1"/>
    <col min="9749" max="9749" width="6.25" style="431" customWidth="1"/>
    <col min="9750" max="9750" width="7.625" style="431" bestFit="1" customWidth="1"/>
    <col min="9751" max="9754" width="6.25" style="431" customWidth="1"/>
    <col min="9755" max="9755" width="4.875" style="431" bestFit="1" customWidth="1"/>
    <col min="9756" max="9756" width="1.125" style="431" customWidth="1"/>
    <col min="9757" max="9757" width="1.625" style="431" customWidth="1"/>
    <col min="9758" max="9758" width="2.5" style="431" customWidth="1"/>
    <col min="9759" max="9759" width="0.875" style="431" customWidth="1"/>
    <col min="9760" max="9760" width="9.875" style="431" customWidth="1"/>
    <col min="9761" max="9984" width="11.25" style="431"/>
    <col min="9985" max="9985" width="1.625" style="431" customWidth="1"/>
    <col min="9986" max="9986" width="2.5" style="431" customWidth="1"/>
    <col min="9987" max="9987" width="0.875" style="431" customWidth="1"/>
    <col min="9988" max="9988" width="9.875" style="431" customWidth="1"/>
    <col min="9989" max="9989" width="0.375" style="431" customWidth="1"/>
    <col min="9990" max="9990" width="7.375" style="431" customWidth="1"/>
    <col min="9991" max="9996" width="6.25" style="431" customWidth="1"/>
    <col min="9997" max="9997" width="7.375" style="431" bestFit="1" customWidth="1"/>
    <col min="9998" max="10003" width="6.25" style="431" customWidth="1"/>
    <col min="10004" max="10004" width="7.5" style="431" bestFit="1" customWidth="1"/>
    <col min="10005" max="10005" width="6.25" style="431" customWidth="1"/>
    <col min="10006" max="10006" width="7.625" style="431" bestFit="1" customWidth="1"/>
    <col min="10007" max="10010" width="6.25" style="431" customWidth="1"/>
    <col min="10011" max="10011" width="4.875" style="431" bestFit="1" customWidth="1"/>
    <col min="10012" max="10012" width="1.125" style="431" customWidth="1"/>
    <col min="10013" max="10013" width="1.625" style="431" customWidth="1"/>
    <col min="10014" max="10014" width="2.5" style="431" customWidth="1"/>
    <col min="10015" max="10015" width="0.875" style="431" customWidth="1"/>
    <col min="10016" max="10016" width="9.875" style="431" customWidth="1"/>
    <col min="10017" max="10240" width="11.25" style="431"/>
    <col min="10241" max="10241" width="1.625" style="431" customWidth="1"/>
    <col min="10242" max="10242" width="2.5" style="431" customWidth="1"/>
    <col min="10243" max="10243" width="0.875" style="431" customWidth="1"/>
    <col min="10244" max="10244" width="9.875" style="431" customWidth="1"/>
    <col min="10245" max="10245" width="0.375" style="431" customWidth="1"/>
    <col min="10246" max="10246" width="7.375" style="431" customWidth="1"/>
    <col min="10247" max="10252" width="6.25" style="431" customWidth="1"/>
    <col min="10253" max="10253" width="7.375" style="431" bestFit="1" customWidth="1"/>
    <col min="10254" max="10259" width="6.25" style="431" customWidth="1"/>
    <col min="10260" max="10260" width="7.5" style="431" bestFit="1" customWidth="1"/>
    <col min="10261" max="10261" width="6.25" style="431" customWidth="1"/>
    <col min="10262" max="10262" width="7.625" style="431" bestFit="1" customWidth="1"/>
    <col min="10263" max="10266" width="6.25" style="431" customWidth="1"/>
    <col min="10267" max="10267" width="4.875" style="431" bestFit="1" customWidth="1"/>
    <col min="10268" max="10268" width="1.125" style="431" customWidth="1"/>
    <col min="10269" max="10269" width="1.625" style="431" customWidth="1"/>
    <col min="10270" max="10270" width="2.5" style="431" customWidth="1"/>
    <col min="10271" max="10271" width="0.875" style="431" customWidth="1"/>
    <col min="10272" max="10272" width="9.875" style="431" customWidth="1"/>
    <col min="10273" max="10496" width="11.25" style="431"/>
    <col min="10497" max="10497" width="1.625" style="431" customWidth="1"/>
    <col min="10498" max="10498" width="2.5" style="431" customWidth="1"/>
    <col min="10499" max="10499" width="0.875" style="431" customWidth="1"/>
    <col min="10500" max="10500" width="9.875" style="431" customWidth="1"/>
    <col min="10501" max="10501" width="0.375" style="431" customWidth="1"/>
    <col min="10502" max="10502" width="7.375" style="431" customWidth="1"/>
    <col min="10503" max="10508" width="6.25" style="431" customWidth="1"/>
    <col min="10509" max="10509" width="7.375" style="431" bestFit="1" customWidth="1"/>
    <col min="10510" max="10515" width="6.25" style="431" customWidth="1"/>
    <col min="10516" max="10516" width="7.5" style="431" bestFit="1" customWidth="1"/>
    <col min="10517" max="10517" width="6.25" style="431" customWidth="1"/>
    <col min="10518" max="10518" width="7.625" style="431" bestFit="1" customWidth="1"/>
    <col min="10519" max="10522" width="6.25" style="431" customWidth="1"/>
    <col min="10523" max="10523" width="4.875" style="431" bestFit="1" customWidth="1"/>
    <col min="10524" max="10524" width="1.125" style="431" customWidth="1"/>
    <col min="10525" max="10525" width="1.625" style="431" customWidth="1"/>
    <col min="10526" max="10526" width="2.5" style="431" customWidth="1"/>
    <col min="10527" max="10527" width="0.875" style="431" customWidth="1"/>
    <col min="10528" max="10528" width="9.875" style="431" customWidth="1"/>
    <col min="10529" max="10752" width="11.25" style="431"/>
    <col min="10753" max="10753" width="1.625" style="431" customWidth="1"/>
    <col min="10754" max="10754" width="2.5" style="431" customWidth="1"/>
    <col min="10755" max="10755" width="0.875" style="431" customWidth="1"/>
    <col min="10756" max="10756" width="9.875" style="431" customWidth="1"/>
    <col min="10757" max="10757" width="0.375" style="431" customWidth="1"/>
    <col min="10758" max="10758" width="7.375" style="431" customWidth="1"/>
    <col min="10759" max="10764" width="6.25" style="431" customWidth="1"/>
    <col min="10765" max="10765" width="7.375" style="431" bestFit="1" customWidth="1"/>
    <col min="10766" max="10771" width="6.25" style="431" customWidth="1"/>
    <col min="10772" max="10772" width="7.5" style="431" bestFit="1" customWidth="1"/>
    <col min="10773" max="10773" width="6.25" style="431" customWidth="1"/>
    <col min="10774" max="10774" width="7.625" style="431" bestFit="1" customWidth="1"/>
    <col min="10775" max="10778" width="6.25" style="431" customWidth="1"/>
    <col min="10779" max="10779" width="4.875" style="431" bestFit="1" customWidth="1"/>
    <col min="10780" max="10780" width="1.125" style="431" customWidth="1"/>
    <col min="10781" max="10781" width="1.625" style="431" customWidth="1"/>
    <col min="10782" max="10782" width="2.5" style="431" customWidth="1"/>
    <col min="10783" max="10783" width="0.875" style="431" customWidth="1"/>
    <col min="10784" max="10784" width="9.875" style="431" customWidth="1"/>
    <col min="10785" max="11008" width="11.25" style="431"/>
    <col min="11009" max="11009" width="1.625" style="431" customWidth="1"/>
    <col min="11010" max="11010" width="2.5" style="431" customWidth="1"/>
    <col min="11011" max="11011" width="0.875" style="431" customWidth="1"/>
    <col min="11012" max="11012" width="9.875" style="431" customWidth="1"/>
    <col min="11013" max="11013" width="0.375" style="431" customWidth="1"/>
    <col min="11014" max="11014" width="7.375" style="431" customWidth="1"/>
    <col min="11015" max="11020" width="6.25" style="431" customWidth="1"/>
    <col min="11021" max="11021" width="7.375" style="431" bestFit="1" customWidth="1"/>
    <col min="11022" max="11027" width="6.25" style="431" customWidth="1"/>
    <col min="11028" max="11028" width="7.5" style="431" bestFit="1" customWidth="1"/>
    <col min="11029" max="11029" width="6.25" style="431" customWidth="1"/>
    <col min="11030" max="11030" width="7.625" style="431" bestFit="1" customWidth="1"/>
    <col min="11031" max="11034" width="6.25" style="431" customWidth="1"/>
    <col min="11035" max="11035" width="4.875" style="431" bestFit="1" customWidth="1"/>
    <col min="11036" max="11036" width="1.125" style="431" customWidth="1"/>
    <col min="11037" max="11037" width="1.625" style="431" customWidth="1"/>
    <col min="11038" max="11038" width="2.5" style="431" customWidth="1"/>
    <col min="11039" max="11039" width="0.875" style="431" customWidth="1"/>
    <col min="11040" max="11040" width="9.875" style="431" customWidth="1"/>
    <col min="11041" max="11264" width="11.25" style="431"/>
    <col min="11265" max="11265" width="1.625" style="431" customWidth="1"/>
    <col min="11266" max="11266" width="2.5" style="431" customWidth="1"/>
    <col min="11267" max="11267" width="0.875" style="431" customWidth="1"/>
    <col min="11268" max="11268" width="9.875" style="431" customWidth="1"/>
    <col min="11269" max="11269" width="0.375" style="431" customWidth="1"/>
    <col min="11270" max="11270" width="7.375" style="431" customWidth="1"/>
    <col min="11271" max="11276" width="6.25" style="431" customWidth="1"/>
    <col min="11277" max="11277" width="7.375" style="431" bestFit="1" customWidth="1"/>
    <col min="11278" max="11283" width="6.25" style="431" customWidth="1"/>
    <col min="11284" max="11284" width="7.5" style="431" bestFit="1" customWidth="1"/>
    <col min="11285" max="11285" width="6.25" style="431" customWidth="1"/>
    <col min="11286" max="11286" width="7.625" style="431" bestFit="1" customWidth="1"/>
    <col min="11287" max="11290" width="6.25" style="431" customWidth="1"/>
    <col min="11291" max="11291" width="4.875" style="431" bestFit="1" customWidth="1"/>
    <col min="11292" max="11292" width="1.125" style="431" customWidth="1"/>
    <col min="11293" max="11293" width="1.625" style="431" customWidth="1"/>
    <col min="11294" max="11294" width="2.5" style="431" customWidth="1"/>
    <col min="11295" max="11295" width="0.875" style="431" customWidth="1"/>
    <col min="11296" max="11296" width="9.875" style="431" customWidth="1"/>
    <col min="11297" max="11520" width="11.25" style="431"/>
    <col min="11521" max="11521" width="1.625" style="431" customWidth="1"/>
    <col min="11522" max="11522" width="2.5" style="431" customWidth="1"/>
    <col min="11523" max="11523" width="0.875" style="431" customWidth="1"/>
    <col min="11524" max="11524" width="9.875" style="431" customWidth="1"/>
    <col min="11525" max="11525" width="0.375" style="431" customWidth="1"/>
    <col min="11526" max="11526" width="7.375" style="431" customWidth="1"/>
    <col min="11527" max="11532" width="6.25" style="431" customWidth="1"/>
    <col min="11533" max="11533" width="7.375" style="431" bestFit="1" customWidth="1"/>
    <col min="11534" max="11539" width="6.25" style="431" customWidth="1"/>
    <col min="11540" max="11540" width="7.5" style="431" bestFit="1" customWidth="1"/>
    <col min="11541" max="11541" width="6.25" style="431" customWidth="1"/>
    <col min="11542" max="11542" width="7.625" style="431" bestFit="1" customWidth="1"/>
    <col min="11543" max="11546" width="6.25" style="431" customWidth="1"/>
    <col min="11547" max="11547" width="4.875" style="431" bestFit="1" customWidth="1"/>
    <col min="11548" max="11548" width="1.125" style="431" customWidth="1"/>
    <col min="11549" max="11549" width="1.625" style="431" customWidth="1"/>
    <col min="11550" max="11550" width="2.5" style="431" customWidth="1"/>
    <col min="11551" max="11551" width="0.875" style="431" customWidth="1"/>
    <col min="11552" max="11552" width="9.875" style="431" customWidth="1"/>
    <col min="11553" max="11776" width="11.25" style="431"/>
    <col min="11777" max="11777" width="1.625" style="431" customWidth="1"/>
    <col min="11778" max="11778" width="2.5" style="431" customWidth="1"/>
    <col min="11779" max="11779" width="0.875" style="431" customWidth="1"/>
    <col min="11780" max="11780" width="9.875" style="431" customWidth="1"/>
    <col min="11781" max="11781" width="0.375" style="431" customWidth="1"/>
    <col min="11782" max="11782" width="7.375" style="431" customWidth="1"/>
    <col min="11783" max="11788" width="6.25" style="431" customWidth="1"/>
    <col min="11789" max="11789" width="7.375" style="431" bestFit="1" customWidth="1"/>
    <col min="11790" max="11795" width="6.25" style="431" customWidth="1"/>
    <col min="11796" max="11796" width="7.5" style="431" bestFit="1" customWidth="1"/>
    <col min="11797" max="11797" width="6.25" style="431" customWidth="1"/>
    <col min="11798" max="11798" width="7.625" style="431" bestFit="1" customWidth="1"/>
    <col min="11799" max="11802" width="6.25" style="431" customWidth="1"/>
    <col min="11803" max="11803" width="4.875" style="431" bestFit="1" customWidth="1"/>
    <col min="11804" max="11804" width="1.125" style="431" customWidth="1"/>
    <col min="11805" max="11805" width="1.625" style="431" customWidth="1"/>
    <col min="11806" max="11806" width="2.5" style="431" customWidth="1"/>
    <col min="11807" max="11807" width="0.875" style="431" customWidth="1"/>
    <col min="11808" max="11808" width="9.875" style="431" customWidth="1"/>
    <col min="11809" max="12032" width="11.25" style="431"/>
    <col min="12033" max="12033" width="1.625" style="431" customWidth="1"/>
    <col min="12034" max="12034" width="2.5" style="431" customWidth="1"/>
    <col min="12035" max="12035" width="0.875" style="431" customWidth="1"/>
    <col min="12036" max="12036" width="9.875" style="431" customWidth="1"/>
    <col min="12037" max="12037" width="0.375" style="431" customWidth="1"/>
    <col min="12038" max="12038" width="7.375" style="431" customWidth="1"/>
    <col min="12039" max="12044" width="6.25" style="431" customWidth="1"/>
    <col min="12045" max="12045" width="7.375" style="431" bestFit="1" customWidth="1"/>
    <col min="12046" max="12051" width="6.25" style="431" customWidth="1"/>
    <col min="12052" max="12052" width="7.5" style="431" bestFit="1" customWidth="1"/>
    <col min="12053" max="12053" width="6.25" style="431" customWidth="1"/>
    <col min="12054" max="12054" width="7.625" style="431" bestFit="1" customWidth="1"/>
    <col min="12055" max="12058" width="6.25" style="431" customWidth="1"/>
    <col min="12059" max="12059" width="4.875" style="431" bestFit="1" customWidth="1"/>
    <col min="12060" max="12060" width="1.125" style="431" customWidth="1"/>
    <col min="12061" max="12061" width="1.625" style="431" customWidth="1"/>
    <col min="12062" max="12062" width="2.5" style="431" customWidth="1"/>
    <col min="12063" max="12063" width="0.875" style="431" customWidth="1"/>
    <col min="12064" max="12064" width="9.875" style="431" customWidth="1"/>
    <col min="12065" max="12288" width="11.25" style="431"/>
    <col min="12289" max="12289" width="1.625" style="431" customWidth="1"/>
    <col min="12290" max="12290" width="2.5" style="431" customWidth="1"/>
    <col min="12291" max="12291" width="0.875" style="431" customWidth="1"/>
    <col min="12292" max="12292" width="9.875" style="431" customWidth="1"/>
    <col min="12293" max="12293" width="0.375" style="431" customWidth="1"/>
    <col min="12294" max="12294" width="7.375" style="431" customWidth="1"/>
    <col min="12295" max="12300" width="6.25" style="431" customWidth="1"/>
    <col min="12301" max="12301" width="7.375" style="431" bestFit="1" customWidth="1"/>
    <col min="12302" max="12307" width="6.25" style="431" customWidth="1"/>
    <col min="12308" max="12308" width="7.5" style="431" bestFit="1" customWidth="1"/>
    <col min="12309" max="12309" width="6.25" style="431" customWidth="1"/>
    <col min="12310" max="12310" width="7.625" style="431" bestFit="1" customWidth="1"/>
    <col min="12311" max="12314" width="6.25" style="431" customWidth="1"/>
    <col min="12315" max="12315" width="4.875" style="431" bestFit="1" customWidth="1"/>
    <col min="12316" max="12316" width="1.125" style="431" customWidth="1"/>
    <col min="12317" max="12317" width="1.625" style="431" customWidth="1"/>
    <col min="12318" max="12318" width="2.5" style="431" customWidth="1"/>
    <col min="12319" max="12319" width="0.875" style="431" customWidth="1"/>
    <col min="12320" max="12320" width="9.875" style="431" customWidth="1"/>
    <col min="12321" max="12544" width="11.25" style="431"/>
    <col min="12545" max="12545" width="1.625" style="431" customWidth="1"/>
    <col min="12546" max="12546" width="2.5" style="431" customWidth="1"/>
    <col min="12547" max="12547" width="0.875" style="431" customWidth="1"/>
    <col min="12548" max="12548" width="9.875" style="431" customWidth="1"/>
    <col min="12549" max="12549" width="0.375" style="431" customWidth="1"/>
    <col min="12550" max="12550" width="7.375" style="431" customWidth="1"/>
    <col min="12551" max="12556" width="6.25" style="431" customWidth="1"/>
    <col min="12557" max="12557" width="7.375" style="431" bestFit="1" customWidth="1"/>
    <col min="12558" max="12563" width="6.25" style="431" customWidth="1"/>
    <col min="12564" max="12564" width="7.5" style="431" bestFit="1" customWidth="1"/>
    <col min="12565" max="12565" width="6.25" style="431" customWidth="1"/>
    <col min="12566" max="12566" width="7.625" style="431" bestFit="1" customWidth="1"/>
    <col min="12567" max="12570" width="6.25" style="431" customWidth="1"/>
    <col min="12571" max="12571" width="4.875" style="431" bestFit="1" customWidth="1"/>
    <col min="12572" max="12572" width="1.125" style="431" customWidth="1"/>
    <col min="12573" max="12573" width="1.625" style="431" customWidth="1"/>
    <col min="12574" max="12574" width="2.5" style="431" customWidth="1"/>
    <col min="12575" max="12575" width="0.875" style="431" customWidth="1"/>
    <col min="12576" max="12576" width="9.875" style="431" customWidth="1"/>
    <col min="12577" max="12800" width="11.25" style="431"/>
    <col min="12801" max="12801" width="1.625" style="431" customWidth="1"/>
    <col min="12802" max="12802" width="2.5" style="431" customWidth="1"/>
    <col min="12803" max="12803" width="0.875" style="431" customWidth="1"/>
    <col min="12804" max="12804" width="9.875" style="431" customWidth="1"/>
    <col min="12805" max="12805" width="0.375" style="431" customWidth="1"/>
    <col min="12806" max="12806" width="7.375" style="431" customWidth="1"/>
    <col min="12807" max="12812" width="6.25" style="431" customWidth="1"/>
    <col min="12813" max="12813" width="7.375" style="431" bestFit="1" customWidth="1"/>
    <col min="12814" max="12819" width="6.25" style="431" customWidth="1"/>
    <col min="12820" max="12820" width="7.5" style="431" bestFit="1" customWidth="1"/>
    <col min="12821" max="12821" width="6.25" style="431" customWidth="1"/>
    <col min="12822" max="12822" width="7.625" style="431" bestFit="1" customWidth="1"/>
    <col min="12823" max="12826" width="6.25" style="431" customWidth="1"/>
    <col min="12827" max="12827" width="4.875" style="431" bestFit="1" customWidth="1"/>
    <col min="12828" max="12828" width="1.125" style="431" customWidth="1"/>
    <col min="12829" max="12829" width="1.625" style="431" customWidth="1"/>
    <col min="12830" max="12830" width="2.5" style="431" customWidth="1"/>
    <col min="12831" max="12831" width="0.875" style="431" customWidth="1"/>
    <col min="12832" max="12832" width="9.875" style="431" customWidth="1"/>
    <col min="12833" max="13056" width="11.25" style="431"/>
    <col min="13057" max="13057" width="1.625" style="431" customWidth="1"/>
    <col min="13058" max="13058" width="2.5" style="431" customWidth="1"/>
    <col min="13059" max="13059" width="0.875" style="431" customWidth="1"/>
    <col min="13060" max="13060" width="9.875" style="431" customWidth="1"/>
    <col min="13061" max="13061" width="0.375" style="431" customWidth="1"/>
    <col min="13062" max="13062" width="7.375" style="431" customWidth="1"/>
    <col min="13063" max="13068" width="6.25" style="431" customWidth="1"/>
    <col min="13069" max="13069" width="7.375" style="431" bestFit="1" customWidth="1"/>
    <col min="13070" max="13075" width="6.25" style="431" customWidth="1"/>
    <col min="13076" max="13076" width="7.5" style="431" bestFit="1" customWidth="1"/>
    <col min="13077" max="13077" width="6.25" style="431" customWidth="1"/>
    <col min="13078" max="13078" width="7.625" style="431" bestFit="1" customWidth="1"/>
    <col min="13079" max="13082" width="6.25" style="431" customWidth="1"/>
    <col min="13083" max="13083" width="4.875" style="431" bestFit="1" customWidth="1"/>
    <col min="13084" max="13084" width="1.125" style="431" customWidth="1"/>
    <col min="13085" max="13085" width="1.625" style="431" customWidth="1"/>
    <col min="13086" max="13086" width="2.5" style="431" customWidth="1"/>
    <col min="13087" max="13087" width="0.875" style="431" customWidth="1"/>
    <col min="13088" max="13088" width="9.875" style="431" customWidth="1"/>
    <col min="13089" max="13312" width="11.25" style="431"/>
    <col min="13313" max="13313" width="1.625" style="431" customWidth="1"/>
    <col min="13314" max="13314" width="2.5" style="431" customWidth="1"/>
    <col min="13315" max="13315" width="0.875" style="431" customWidth="1"/>
    <col min="13316" max="13316" width="9.875" style="431" customWidth="1"/>
    <col min="13317" max="13317" width="0.375" style="431" customWidth="1"/>
    <col min="13318" max="13318" width="7.375" style="431" customWidth="1"/>
    <col min="13319" max="13324" width="6.25" style="431" customWidth="1"/>
    <col min="13325" max="13325" width="7.375" style="431" bestFit="1" customWidth="1"/>
    <col min="13326" max="13331" width="6.25" style="431" customWidth="1"/>
    <col min="13332" max="13332" width="7.5" style="431" bestFit="1" customWidth="1"/>
    <col min="13333" max="13333" width="6.25" style="431" customWidth="1"/>
    <col min="13334" max="13334" width="7.625" style="431" bestFit="1" customWidth="1"/>
    <col min="13335" max="13338" width="6.25" style="431" customWidth="1"/>
    <col min="13339" max="13339" width="4.875" style="431" bestFit="1" customWidth="1"/>
    <col min="13340" max="13340" width="1.125" style="431" customWidth="1"/>
    <col min="13341" max="13341" width="1.625" style="431" customWidth="1"/>
    <col min="13342" max="13342" width="2.5" style="431" customWidth="1"/>
    <col min="13343" max="13343" width="0.875" style="431" customWidth="1"/>
    <col min="13344" max="13344" width="9.875" style="431" customWidth="1"/>
    <col min="13345" max="13568" width="11.25" style="431"/>
    <col min="13569" max="13569" width="1.625" style="431" customWidth="1"/>
    <col min="13570" max="13570" width="2.5" style="431" customWidth="1"/>
    <col min="13571" max="13571" width="0.875" style="431" customWidth="1"/>
    <col min="13572" max="13572" width="9.875" style="431" customWidth="1"/>
    <col min="13573" max="13573" width="0.375" style="431" customWidth="1"/>
    <col min="13574" max="13574" width="7.375" style="431" customWidth="1"/>
    <col min="13575" max="13580" width="6.25" style="431" customWidth="1"/>
    <col min="13581" max="13581" width="7.375" style="431" bestFit="1" customWidth="1"/>
    <col min="13582" max="13587" width="6.25" style="431" customWidth="1"/>
    <col min="13588" max="13588" width="7.5" style="431" bestFit="1" customWidth="1"/>
    <col min="13589" max="13589" width="6.25" style="431" customWidth="1"/>
    <col min="13590" max="13590" width="7.625" style="431" bestFit="1" customWidth="1"/>
    <col min="13591" max="13594" width="6.25" style="431" customWidth="1"/>
    <col min="13595" max="13595" width="4.875" style="431" bestFit="1" customWidth="1"/>
    <col min="13596" max="13596" width="1.125" style="431" customWidth="1"/>
    <col min="13597" max="13597" width="1.625" style="431" customWidth="1"/>
    <col min="13598" max="13598" width="2.5" style="431" customWidth="1"/>
    <col min="13599" max="13599" width="0.875" style="431" customWidth="1"/>
    <col min="13600" max="13600" width="9.875" style="431" customWidth="1"/>
    <col min="13601" max="13824" width="11.25" style="431"/>
    <col min="13825" max="13825" width="1.625" style="431" customWidth="1"/>
    <col min="13826" max="13826" width="2.5" style="431" customWidth="1"/>
    <col min="13827" max="13827" width="0.875" style="431" customWidth="1"/>
    <col min="13828" max="13828" width="9.875" style="431" customWidth="1"/>
    <col min="13829" max="13829" width="0.375" style="431" customWidth="1"/>
    <col min="13830" max="13830" width="7.375" style="431" customWidth="1"/>
    <col min="13831" max="13836" width="6.25" style="431" customWidth="1"/>
    <col min="13837" max="13837" width="7.375" style="431" bestFit="1" customWidth="1"/>
    <col min="13838" max="13843" width="6.25" style="431" customWidth="1"/>
    <col min="13844" max="13844" width="7.5" style="431" bestFit="1" customWidth="1"/>
    <col min="13845" max="13845" width="6.25" style="431" customWidth="1"/>
    <col min="13846" max="13846" width="7.625" style="431" bestFit="1" customWidth="1"/>
    <col min="13847" max="13850" width="6.25" style="431" customWidth="1"/>
    <col min="13851" max="13851" width="4.875" style="431" bestFit="1" customWidth="1"/>
    <col min="13852" max="13852" width="1.125" style="431" customWidth="1"/>
    <col min="13853" max="13853" width="1.625" style="431" customWidth="1"/>
    <col min="13854" max="13854" width="2.5" style="431" customWidth="1"/>
    <col min="13855" max="13855" width="0.875" style="431" customWidth="1"/>
    <col min="13856" max="13856" width="9.875" style="431" customWidth="1"/>
    <col min="13857" max="14080" width="11.25" style="431"/>
    <col min="14081" max="14081" width="1.625" style="431" customWidth="1"/>
    <col min="14082" max="14082" width="2.5" style="431" customWidth="1"/>
    <col min="14083" max="14083" width="0.875" style="431" customWidth="1"/>
    <col min="14084" max="14084" width="9.875" style="431" customWidth="1"/>
    <col min="14085" max="14085" width="0.375" style="431" customWidth="1"/>
    <col min="14086" max="14086" width="7.375" style="431" customWidth="1"/>
    <col min="14087" max="14092" width="6.25" style="431" customWidth="1"/>
    <col min="14093" max="14093" width="7.375" style="431" bestFit="1" customWidth="1"/>
    <col min="14094" max="14099" width="6.25" style="431" customWidth="1"/>
    <col min="14100" max="14100" width="7.5" style="431" bestFit="1" customWidth="1"/>
    <col min="14101" max="14101" width="6.25" style="431" customWidth="1"/>
    <col min="14102" max="14102" width="7.625" style="431" bestFit="1" customWidth="1"/>
    <col min="14103" max="14106" width="6.25" style="431" customWidth="1"/>
    <col min="14107" max="14107" width="4.875" style="431" bestFit="1" customWidth="1"/>
    <col min="14108" max="14108" width="1.125" style="431" customWidth="1"/>
    <col min="14109" max="14109" width="1.625" style="431" customWidth="1"/>
    <col min="14110" max="14110" width="2.5" style="431" customWidth="1"/>
    <col min="14111" max="14111" width="0.875" style="431" customWidth="1"/>
    <col min="14112" max="14112" width="9.875" style="431" customWidth="1"/>
    <col min="14113" max="14336" width="11.25" style="431"/>
    <col min="14337" max="14337" width="1.625" style="431" customWidth="1"/>
    <col min="14338" max="14338" width="2.5" style="431" customWidth="1"/>
    <col min="14339" max="14339" width="0.875" style="431" customWidth="1"/>
    <col min="14340" max="14340" width="9.875" style="431" customWidth="1"/>
    <col min="14341" max="14341" width="0.375" style="431" customWidth="1"/>
    <col min="14342" max="14342" width="7.375" style="431" customWidth="1"/>
    <col min="14343" max="14348" width="6.25" style="431" customWidth="1"/>
    <col min="14349" max="14349" width="7.375" style="431" bestFit="1" customWidth="1"/>
    <col min="14350" max="14355" width="6.25" style="431" customWidth="1"/>
    <col min="14356" max="14356" width="7.5" style="431" bestFit="1" customWidth="1"/>
    <col min="14357" max="14357" width="6.25" style="431" customWidth="1"/>
    <col min="14358" max="14358" width="7.625" style="431" bestFit="1" customWidth="1"/>
    <col min="14359" max="14362" width="6.25" style="431" customWidth="1"/>
    <col min="14363" max="14363" width="4.875" style="431" bestFit="1" customWidth="1"/>
    <col min="14364" max="14364" width="1.125" style="431" customWidth="1"/>
    <col min="14365" max="14365" width="1.625" style="431" customWidth="1"/>
    <col min="14366" max="14366" width="2.5" style="431" customWidth="1"/>
    <col min="14367" max="14367" width="0.875" style="431" customWidth="1"/>
    <col min="14368" max="14368" width="9.875" style="431" customWidth="1"/>
    <col min="14369" max="14592" width="11.25" style="431"/>
    <col min="14593" max="14593" width="1.625" style="431" customWidth="1"/>
    <col min="14594" max="14594" width="2.5" style="431" customWidth="1"/>
    <col min="14595" max="14595" width="0.875" style="431" customWidth="1"/>
    <col min="14596" max="14596" width="9.875" style="431" customWidth="1"/>
    <col min="14597" max="14597" width="0.375" style="431" customWidth="1"/>
    <col min="14598" max="14598" width="7.375" style="431" customWidth="1"/>
    <col min="14599" max="14604" width="6.25" style="431" customWidth="1"/>
    <col min="14605" max="14605" width="7.375" style="431" bestFit="1" customWidth="1"/>
    <col min="14606" max="14611" width="6.25" style="431" customWidth="1"/>
    <col min="14612" max="14612" width="7.5" style="431" bestFit="1" customWidth="1"/>
    <col min="14613" max="14613" width="6.25" style="431" customWidth="1"/>
    <col min="14614" max="14614" width="7.625" style="431" bestFit="1" customWidth="1"/>
    <col min="14615" max="14618" width="6.25" style="431" customWidth="1"/>
    <col min="14619" max="14619" width="4.875" style="431" bestFit="1" customWidth="1"/>
    <col min="14620" max="14620" width="1.125" style="431" customWidth="1"/>
    <col min="14621" max="14621" width="1.625" style="431" customWidth="1"/>
    <col min="14622" max="14622" width="2.5" style="431" customWidth="1"/>
    <col min="14623" max="14623" width="0.875" style="431" customWidth="1"/>
    <col min="14624" max="14624" width="9.875" style="431" customWidth="1"/>
    <col min="14625" max="14848" width="11.25" style="431"/>
    <col min="14849" max="14849" width="1.625" style="431" customWidth="1"/>
    <col min="14850" max="14850" width="2.5" style="431" customWidth="1"/>
    <col min="14851" max="14851" width="0.875" style="431" customWidth="1"/>
    <col min="14852" max="14852" width="9.875" style="431" customWidth="1"/>
    <col min="14853" max="14853" width="0.375" style="431" customWidth="1"/>
    <col min="14854" max="14854" width="7.375" style="431" customWidth="1"/>
    <col min="14855" max="14860" width="6.25" style="431" customWidth="1"/>
    <col min="14861" max="14861" width="7.375" style="431" bestFit="1" customWidth="1"/>
    <col min="14862" max="14867" width="6.25" style="431" customWidth="1"/>
    <col min="14868" max="14868" width="7.5" style="431" bestFit="1" customWidth="1"/>
    <col min="14869" max="14869" width="6.25" style="431" customWidth="1"/>
    <col min="14870" max="14870" width="7.625" style="431" bestFit="1" customWidth="1"/>
    <col min="14871" max="14874" width="6.25" style="431" customWidth="1"/>
    <col min="14875" max="14875" width="4.875" style="431" bestFit="1" customWidth="1"/>
    <col min="14876" max="14876" width="1.125" style="431" customWidth="1"/>
    <col min="14877" max="14877" width="1.625" style="431" customWidth="1"/>
    <col min="14878" max="14878" width="2.5" style="431" customWidth="1"/>
    <col min="14879" max="14879" width="0.875" style="431" customWidth="1"/>
    <col min="14880" max="14880" width="9.875" style="431" customWidth="1"/>
    <col min="14881" max="15104" width="11.25" style="431"/>
    <col min="15105" max="15105" width="1.625" style="431" customWidth="1"/>
    <col min="15106" max="15106" width="2.5" style="431" customWidth="1"/>
    <col min="15107" max="15107" width="0.875" style="431" customWidth="1"/>
    <col min="15108" max="15108" width="9.875" style="431" customWidth="1"/>
    <col min="15109" max="15109" width="0.375" style="431" customWidth="1"/>
    <col min="15110" max="15110" width="7.375" style="431" customWidth="1"/>
    <col min="15111" max="15116" width="6.25" style="431" customWidth="1"/>
    <col min="15117" max="15117" width="7.375" style="431" bestFit="1" customWidth="1"/>
    <col min="15118" max="15123" width="6.25" style="431" customWidth="1"/>
    <col min="15124" max="15124" width="7.5" style="431" bestFit="1" customWidth="1"/>
    <col min="15125" max="15125" width="6.25" style="431" customWidth="1"/>
    <col min="15126" max="15126" width="7.625" style="431" bestFit="1" customWidth="1"/>
    <col min="15127" max="15130" width="6.25" style="431" customWidth="1"/>
    <col min="15131" max="15131" width="4.875" style="431" bestFit="1" customWidth="1"/>
    <col min="15132" max="15132" width="1.125" style="431" customWidth="1"/>
    <col min="15133" max="15133" width="1.625" style="431" customWidth="1"/>
    <col min="15134" max="15134" width="2.5" style="431" customWidth="1"/>
    <col min="15135" max="15135" width="0.875" style="431" customWidth="1"/>
    <col min="15136" max="15136" width="9.875" style="431" customWidth="1"/>
    <col min="15137" max="15360" width="11.25" style="431"/>
    <col min="15361" max="15361" width="1.625" style="431" customWidth="1"/>
    <col min="15362" max="15362" width="2.5" style="431" customWidth="1"/>
    <col min="15363" max="15363" width="0.875" style="431" customWidth="1"/>
    <col min="15364" max="15364" width="9.875" style="431" customWidth="1"/>
    <col min="15365" max="15365" width="0.375" style="431" customWidth="1"/>
    <col min="15366" max="15366" width="7.375" style="431" customWidth="1"/>
    <col min="15367" max="15372" width="6.25" style="431" customWidth="1"/>
    <col min="15373" max="15373" width="7.375" style="431" bestFit="1" customWidth="1"/>
    <col min="15374" max="15379" width="6.25" style="431" customWidth="1"/>
    <col min="15380" max="15380" width="7.5" style="431" bestFit="1" customWidth="1"/>
    <col min="15381" max="15381" width="6.25" style="431" customWidth="1"/>
    <col min="15382" max="15382" width="7.625" style="431" bestFit="1" customWidth="1"/>
    <col min="15383" max="15386" width="6.25" style="431" customWidth="1"/>
    <col min="15387" max="15387" width="4.875" style="431" bestFit="1" customWidth="1"/>
    <col min="15388" max="15388" width="1.125" style="431" customWidth="1"/>
    <col min="15389" max="15389" width="1.625" style="431" customWidth="1"/>
    <col min="15390" max="15390" width="2.5" style="431" customWidth="1"/>
    <col min="15391" max="15391" width="0.875" style="431" customWidth="1"/>
    <col min="15392" max="15392" width="9.875" style="431" customWidth="1"/>
    <col min="15393" max="15616" width="11.25" style="431"/>
    <col min="15617" max="15617" width="1.625" style="431" customWidth="1"/>
    <col min="15618" max="15618" width="2.5" style="431" customWidth="1"/>
    <col min="15619" max="15619" width="0.875" style="431" customWidth="1"/>
    <col min="15620" max="15620" width="9.875" style="431" customWidth="1"/>
    <col min="15621" max="15621" width="0.375" style="431" customWidth="1"/>
    <col min="15622" max="15622" width="7.375" style="431" customWidth="1"/>
    <col min="15623" max="15628" width="6.25" style="431" customWidth="1"/>
    <col min="15629" max="15629" width="7.375" style="431" bestFit="1" customWidth="1"/>
    <col min="15630" max="15635" width="6.25" style="431" customWidth="1"/>
    <col min="15636" max="15636" width="7.5" style="431" bestFit="1" customWidth="1"/>
    <col min="15637" max="15637" width="6.25" style="431" customWidth="1"/>
    <col min="15638" max="15638" width="7.625" style="431" bestFit="1" customWidth="1"/>
    <col min="15639" max="15642" width="6.25" style="431" customWidth="1"/>
    <col min="15643" max="15643" width="4.875" style="431" bestFit="1" customWidth="1"/>
    <col min="15644" max="15644" width="1.125" style="431" customWidth="1"/>
    <col min="15645" max="15645" width="1.625" style="431" customWidth="1"/>
    <col min="15646" max="15646" width="2.5" style="431" customWidth="1"/>
    <col min="15647" max="15647" width="0.875" style="431" customWidth="1"/>
    <col min="15648" max="15648" width="9.875" style="431" customWidth="1"/>
    <col min="15649" max="15872" width="11.25" style="431"/>
    <col min="15873" max="15873" width="1.625" style="431" customWidth="1"/>
    <col min="15874" max="15874" width="2.5" style="431" customWidth="1"/>
    <col min="15875" max="15875" width="0.875" style="431" customWidth="1"/>
    <col min="15876" max="15876" width="9.875" style="431" customWidth="1"/>
    <col min="15877" max="15877" width="0.375" style="431" customWidth="1"/>
    <col min="15878" max="15878" width="7.375" style="431" customWidth="1"/>
    <col min="15879" max="15884" width="6.25" style="431" customWidth="1"/>
    <col min="15885" max="15885" width="7.375" style="431" bestFit="1" customWidth="1"/>
    <col min="15886" max="15891" width="6.25" style="431" customWidth="1"/>
    <col min="15892" max="15892" width="7.5" style="431" bestFit="1" customWidth="1"/>
    <col min="15893" max="15893" width="6.25" style="431" customWidth="1"/>
    <col min="15894" max="15894" width="7.625" style="431" bestFit="1" customWidth="1"/>
    <col min="15895" max="15898" width="6.25" style="431" customWidth="1"/>
    <col min="15899" max="15899" width="4.875" style="431" bestFit="1" customWidth="1"/>
    <col min="15900" max="15900" width="1.125" style="431" customWidth="1"/>
    <col min="15901" max="15901" width="1.625" style="431" customWidth="1"/>
    <col min="15902" max="15902" width="2.5" style="431" customWidth="1"/>
    <col min="15903" max="15903" width="0.875" style="431" customWidth="1"/>
    <col min="15904" max="15904" width="9.875" style="431" customWidth="1"/>
    <col min="15905" max="16128" width="11.25" style="431"/>
    <col min="16129" max="16129" width="1.625" style="431" customWidth="1"/>
    <col min="16130" max="16130" width="2.5" style="431" customWidth="1"/>
    <col min="16131" max="16131" width="0.875" style="431" customWidth="1"/>
    <col min="16132" max="16132" width="9.875" style="431" customWidth="1"/>
    <col min="16133" max="16133" width="0.375" style="431" customWidth="1"/>
    <col min="16134" max="16134" width="7.375" style="431" customWidth="1"/>
    <col min="16135" max="16140" width="6.25" style="431" customWidth="1"/>
    <col min="16141" max="16141" width="7.375" style="431" bestFit="1" customWidth="1"/>
    <col min="16142" max="16147" width="6.25" style="431" customWidth="1"/>
    <col min="16148" max="16148" width="7.5" style="431" bestFit="1" customWidth="1"/>
    <col min="16149" max="16149" width="6.25" style="431" customWidth="1"/>
    <col min="16150" max="16150" width="7.625" style="431" bestFit="1" customWidth="1"/>
    <col min="16151" max="16154" width="6.25" style="431" customWidth="1"/>
    <col min="16155" max="16155" width="4.875" style="431" bestFit="1" customWidth="1"/>
    <col min="16156" max="16156" width="1.125" style="431" customWidth="1"/>
    <col min="16157" max="16157" width="1.625" style="431" customWidth="1"/>
    <col min="16158" max="16158" width="2.5" style="431" customWidth="1"/>
    <col min="16159" max="16159" width="0.875" style="431" customWidth="1"/>
    <col min="16160" max="16160" width="9.875" style="431" customWidth="1"/>
    <col min="16161" max="16384" width="11.25" style="431"/>
  </cols>
  <sheetData>
    <row r="1" spans="1:32" ht="13.5">
      <c r="A1" s="430" t="s">
        <v>162</v>
      </c>
      <c r="J1" s="432"/>
      <c r="O1" s="433"/>
      <c r="Q1" s="430"/>
      <c r="R1" s="433"/>
      <c r="T1" s="433"/>
      <c r="U1" s="433"/>
      <c r="V1" s="433"/>
      <c r="W1" s="433"/>
    </row>
    <row r="2" spans="1:32" ht="13.5">
      <c r="A2" s="430" t="s">
        <v>163</v>
      </c>
      <c r="J2" s="432"/>
      <c r="O2" s="433"/>
      <c r="Q2" s="430"/>
      <c r="R2" s="433"/>
      <c r="T2" s="433"/>
      <c r="U2" s="433"/>
      <c r="V2" s="433"/>
      <c r="W2" s="433"/>
    </row>
    <row r="3" spans="1:32" ht="5.25" customHeight="1">
      <c r="J3" s="434"/>
    </row>
    <row r="4" spans="1:32" ht="1.5" customHeight="1"/>
    <row r="5" spans="1:32" ht="13.5" customHeight="1">
      <c r="A5" s="435"/>
      <c r="B5" s="435"/>
      <c r="C5" s="435"/>
      <c r="D5" s="525" t="s">
        <v>47</v>
      </c>
      <c r="E5" s="525"/>
      <c r="F5" s="526" t="s">
        <v>48</v>
      </c>
      <c r="G5" s="527" t="s">
        <v>164</v>
      </c>
      <c r="H5" s="528"/>
      <c r="I5" s="528"/>
      <c r="J5" s="528"/>
      <c r="K5" s="528"/>
      <c r="L5" s="528"/>
      <c r="M5" s="529"/>
      <c r="N5" s="436"/>
      <c r="O5" s="437"/>
      <c r="P5" s="496" t="s">
        <v>179</v>
      </c>
      <c r="Q5" s="437"/>
      <c r="R5" s="438"/>
      <c r="S5" s="530" t="s">
        <v>41</v>
      </c>
      <c r="T5" s="527" t="s">
        <v>166</v>
      </c>
      <c r="U5" s="528"/>
      <c r="V5" s="528"/>
      <c r="W5" s="529"/>
      <c r="X5" s="527" t="s">
        <v>167</v>
      </c>
      <c r="Y5" s="528"/>
      <c r="Z5" s="528"/>
      <c r="AA5" s="528"/>
      <c r="AB5" s="439"/>
      <c r="AC5" s="440" t="s">
        <v>47</v>
      </c>
      <c r="AD5" s="435"/>
      <c r="AE5" s="435"/>
      <c r="AF5" s="435"/>
    </row>
    <row r="6" spans="1:32" ht="18" customHeight="1">
      <c r="A6" s="441" t="s">
        <v>46</v>
      </c>
      <c r="B6" s="442"/>
      <c r="C6" s="442"/>
      <c r="D6" s="442"/>
      <c r="E6" s="442"/>
      <c r="F6" s="526"/>
      <c r="G6" s="494" t="s">
        <v>5</v>
      </c>
      <c r="H6" s="494" t="s">
        <v>102</v>
      </c>
      <c r="I6" s="494" t="s">
        <v>145</v>
      </c>
      <c r="J6" s="494" t="s">
        <v>6</v>
      </c>
      <c r="K6" s="494" t="s">
        <v>7</v>
      </c>
      <c r="L6" s="444" t="s">
        <v>8</v>
      </c>
      <c r="M6" s="445" t="s">
        <v>152</v>
      </c>
      <c r="N6" s="494" t="s">
        <v>5</v>
      </c>
      <c r="O6" s="494" t="s">
        <v>102</v>
      </c>
      <c r="P6" s="497" t="s">
        <v>145</v>
      </c>
      <c r="Q6" s="498" t="s">
        <v>6</v>
      </c>
      <c r="R6" s="494" t="s">
        <v>7</v>
      </c>
      <c r="S6" s="530"/>
      <c r="T6" s="444" t="s">
        <v>9</v>
      </c>
      <c r="U6" s="444" t="s">
        <v>27</v>
      </c>
      <c r="V6" s="444" t="s">
        <v>11</v>
      </c>
      <c r="W6" s="494" t="s">
        <v>12</v>
      </c>
      <c r="X6" s="444" t="s">
        <v>13</v>
      </c>
      <c r="Y6" s="444" t="s">
        <v>14</v>
      </c>
      <c r="Z6" s="444" t="s">
        <v>15</v>
      </c>
      <c r="AA6" s="495" t="s">
        <v>168</v>
      </c>
      <c r="AB6" s="437"/>
      <c r="AC6" s="447"/>
      <c r="AD6" s="442"/>
      <c r="AE6" s="442"/>
      <c r="AF6" s="448" t="s">
        <v>46</v>
      </c>
    </row>
    <row r="7" spans="1:32" ht="2.25" customHeight="1">
      <c r="A7" s="435"/>
      <c r="B7" s="435"/>
      <c r="C7" s="435"/>
      <c r="D7" s="435"/>
      <c r="E7" s="449"/>
      <c r="AC7" s="450"/>
      <c r="AD7" s="435"/>
      <c r="AE7" s="435"/>
      <c r="AF7" s="435"/>
    </row>
    <row r="8" spans="1:32" s="451" customFormat="1" ht="10.5" customHeight="1">
      <c r="A8" s="520" t="s">
        <v>161</v>
      </c>
      <c r="B8" s="520"/>
      <c r="C8" s="520"/>
      <c r="D8" s="520"/>
      <c r="E8" s="521"/>
      <c r="L8" s="452"/>
      <c r="M8" s="452"/>
      <c r="O8" s="452"/>
      <c r="R8" s="453"/>
      <c r="U8" s="453"/>
      <c r="AC8" s="522" t="s">
        <v>161</v>
      </c>
      <c r="AD8" s="520"/>
      <c r="AE8" s="520"/>
      <c r="AF8" s="520"/>
    </row>
    <row r="9" spans="1:32" s="451" customFormat="1" ht="10.5" customHeight="1">
      <c r="B9" s="523" t="s">
        <v>180</v>
      </c>
      <c r="C9" s="523"/>
      <c r="D9" s="523"/>
      <c r="E9" s="454"/>
      <c r="F9" s="455">
        <v>12379</v>
      </c>
      <c r="G9" s="455">
        <v>49</v>
      </c>
      <c r="H9" s="455">
        <v>9</v>
      </c>
      <c r="I9" s="455">
        <v>3</v>
      </c>
      <c r="J9" s="455">
        <v>7374</v>
      </c>
      <c r="K9" s="455">
        <v>1915</v>
      </c>
      <c r="L9" s="455">
        <v>2</v>
      </c>
      <c r="M9" s="455">
        <v>0</v>
      </c>
      <c r="N9" s="455">
        <v>140</v>
      </c>
      <c r="O9" s="455">
        <v>216</v>
      </c>
      <c r="P9" s="455">
        <v>121</v>
      </c>
      <c r="Q9" s="455">
        <v>901</v>
      </c>
      <c r="R9" s="455">
        <v>512</v>
      </c>
      <c r="S9" s="455">
        <v>12</v>
      </c>
      <c r="T9" s="455">
        <v>30</v>
      </c>
      <c r="U9" s="455">
        <v>35</v>
      </c>
      <c r="V9" s="455">
        <v>39</v>
      </c>
      <c r="W9" s="455">
        <v>160</v>
      </c>
      <c r="X9" s="455">
        <v>521</v>
      </c>
      <c r="Y9" s="455">
        <v>1</v>
      </c>
      <c r="Z9" s="455">
        <v>71</v>
      </c>
      <c r="AA9" s="455">
        <v>268</v>
      </c>
      <c r="AB9" s="456"/>
      <c r="AC9" s="457"/>
      <c r="AD9" s="523" t="s">
        <v>180</v>
      </c>
      <c r="AE9" s="523"/>
      <c r="AF9" s="523"/>
    </row>
    <row r="10" spans="1:32" s="451" customFormat="1" ht="10.5" customHeight="1">
      <c r="B10" s="518" t="s">
        <v>181</v>
      </c>
      <c r="C10" s="524"/>
      <c r="D10" s="524"/>
      <c r="E10" s="454"/>
      <c r="F10" s="455">
        <v>11143</v>
      </c>
      <c r="G10" s="455">
        <v>42</v>
      </c>
      <c r="H10" s="455">
        <v>11</v>
      </c>
      <c r="I10" s="455">
        <v>5</v>
      </c>
      <c r="J10" s="455">
        <v>6401</v>
      </c>
      <c r="K10" s="455">
        <v>1789</v>
      </c>
      <c r="L10" s="455">
        <v>0</v>
      </c>
      <c r="M10" s="455">
        <v>0</v>
      </c>
      <c r="N10" s="455">
        <v>147</v>
      </c>
      <c r="O10" s="455">
        <v>172</v>
      </c>
      <c r="P10" s="455">
        <v>211</v>
      </c>
      <c r="Q10" s="455">
        <v>870</v>
      </c>
      <c r="R10" s="455">
        <v>473</v>
      </c>
      <c r="S10" s="455">
        <v>9</v>
      </c>
      <c r="T10" s="455">
        <v>40</v>
      </c>
      <c r="U10" s="455">
        <v>18</v>
      </c>
      <c r="V10" s="455">
        <v>28</v>
      </c>
      <c r="W10" s="455">
        <v>148</v>
      </c>
      <c r="X10" s="455">
        <v>495</v>
      </c>
      <c r="Y10" s="455">
        <v>1</v>
      </c>
      <c r="Z10" s="455">
        <v>54</v>
      </c>
      <c r="AA10" s="455">
        <v>229</v>
      </c>
      <c r="AB10" s="456"/>
      <c r="AC10" s="457"/>
      <c r="AD10" s="518" t="s">
        <v>181</v>
      </c>
      <c r="AE10" s="524"/>
      <c r="AF10" s="524"/>
    </row>
    <row r="11" spans="1:32" s="451" customFormat="1" ht="10.5" customHeight="1">
      <c r="B11" s="518" t="s">
        <v>182</v>
      </c>
      <c r="C11" s="524"/>
      <c r="D11" s="524"/>
      <c r="E11" s="454"/>
      <c r="F11" s="455">
        <v>9755</v>
      </c>
      <c r="G11" s="455">
        <v>42</v>
      </c>
      <c r="H11" s="455">
        <v>8</v>
      </c>
      <c r="I11" s="455">
        <v>2</v>
      </c>
      <c r="J11" s="455">
        <v>5616</v>
      </c>
      <c r="K11" s="455">
        <v>1495</v>
      </c>
      <c r="L11" s="455">
        <v>1</v>
      </c>
      <c r="M11" s="455">
        <v>0</v>
      </c>
      <c r="N11" s="455">
        <v>126</v>
      </c>
      <c r="O11" s="455">
        <v>147</v>
      </c>
      <c r="P11" s="455">
        <v>178</v>
      </c>
      <c r="Q11" s="455">
        <v>677</v>
      </c>
      <c r="R11" s="455">
        <v>469</v>
      </c>
      <c r="S11" s="455">
        <v>10</v>
      </c>
      <c r="T11" s="455">
        <v>30</v>
      </c>
      <c r="U11" s="455">
        <v>27</v>
      </c>
      <c r="V11" s="455">
        <v>29</v>
      </c>
      <c r="W11" s="455">
        <v>125</v>
      </c>
      <c r="X11" s="455">
        <v>554</v>
      </c>
      <c r="Y11" s="455">
        <v>1</v>
      </c>
      <c r="Z11" s="455">
        <v>44</v>
      </c>
      <c r="AA11" s="455">
        <v>174</v>
      </c>
      <c r="AB11" s="456"/>
      <c r="AC11" s="457"/>
      <c r="AD11" s="518" t="s">
        <v>182</v>
      </c>
      <c r="AE11" s="524"/>
      <c r="AF11" s="524"/>
    </row>
    <row r="12" spans="1:32" s="451" customFormat="1" ht="10.5" customHeight="1">
      <c r="B12" s="518" t="s">
        <v>183</v>
      </c>
      <c r="C12" s="524"/>
      <c r="D12" s="524"/>
      <c r="E12" s="454"/>
      <c r="F12" s="455">
        <v>8146</v>
      </c>
      <c r="G12" s="455">
        <v>24</v>
      </c>
      <c r="H12" s="455">
        <v>7</v>
      </c>
      <c r="I12" s="455">
        <v>2</v>
      </c>
      <c r="J12" s="455">
        <v>4515</v>
      </c>
      <c r="K12" s="455">
        <v>1323</v>
      </c>
      <c r="L12" s="455">
        <v>1</v>
      </c>
      <c r="M12" s="455">
        <v>0</v>
      </c>
      <c r="N12" s="455">
        <v>109</v>
      </c>
      <c r="O12" s="455">
        <v>139</v>
      </c>
      <c r="P12" s="455">
        <v>146</v>
      </c>
      <c r="Q12" s="455">
        <v>576</v>
      </c>
      <c r="R12" s="455">
        <v>406</v>
      </c>
      <c r="S12" s="455">
        <v>9</v>
      </c>
      <c r="T12" s="455">
        <v>29</v>
      </c>
      <c r="U12" s="455">
        <v>24</v>
      </c>
      <c r="V12" s="455">
        <v>27</v>
      </c>
      <c r="W12" s="455">
        <v>120</v>
      </c>
      <c r="X12" s="455">
        <v>487</v>
      </c>
      <c r="Y12" s="455">
        <v>1</v>
      </c>
      <c r="Z12" s="455">
        <v>58</v>
      </c>
      <c r="AA12" s="455">
        <v>143</v>
      </c>
      <c r="AB12" s="456"/>
      <c r="AC12" s="457"/>
      <c r="AD12" s="518" t="s">
        <v>183</v>
      </c>
      <c r="AE12" s="524"/>
      <c r="AF12" s="524"/>
    </row>
    <row r="13" spans="1:32" s="451" customFormat="1" ht="10.5" customHeight="1">
      <c r="B13" s="519" t="s">
        <v>184</v>
      </c>
      <c r="C13" s="519"/>
      <c r="D13" s="519"/>
      <c r="E13" s="454"/>
      <c r="F13" s="458">
        <v>8379</v>
      </c>
      <c r="G13" s="458">
        <v>29</v>
      </c>
      <c r="H13" s="458">
        <v>7</v>
      </c>
      <c r="I13" s="458">
        <v>0</v>
      </c>
      <c r="J13" s="458">
        <v>4595</v>
      </c>
      <c r="K13" s="458">
        <v>1350</v>
      </c>
      <c r="L13" s="458">
        <v>7</v>
      </c>
      <c r="M13" s="458">
        <v>0</v>
      </c>
      <c r="N13" s="458">
        <v>108</v>
      </c>
      <c r="O13" s="458">
        <v>142</v>
      </c>
      <c r="P13" s="458">
        <v>165</v>
      </c>
      <c r="Q13" s="458">
        <v>614</v>
      </c>
      <c r="R13" s="458">
        <v>465</v>
      </c>
      <c r="S13" s="458">
        <v>5</v>
      </c>
      <c r="T13" s="458">
        <v>24</v>
      </c>
      <c r="U13" s="458">
        <v>23</v>
      </c>
      <c r="V13" s="458">
        <v>27</v>
      </c>
      <c r="W13" s="458">
        <v>112</v>
      </c>
      <c r="X13" s="458">
        <v>535</v>
      </c>
      <c r="Y13" s="458">
        <v>0</v>
      </c>
      <c r="Z13" s="458">
        <v>31</v>
      </c>
      <c r="AA13" s="458">
        <v>140</v>
      </c>
      <c r="AB13" s="459"/>
      <c r="AC13" s="457"/>
      <c r="AD13" s="519" t="s">
        <v>184</v>
      </c>
      <c r="AE13" s="519"/>
      <c r="AF13" s="519"/>
    </row>
    <row r="14" spans="1:32" s="451" customFormat="1" ht="12" customHeight="1">
      <c r="B14" s="517" t="s">
        <v>156</v>
      </c>
      <c r="D14" s="492" t="s">
        <v>103</v>
      </c>
      <c r="F14" s="461">
        <v>19</v>
      </c>
      <c r="G14" s="455">
        <v>0</v>
      </c>
      <c r="H14" s="455">
        <v>0</v>
      </c>
      <c r="I14" s="455">
        <v>0</v>
      </c>
      <c r="J14" s="455">
        <v>10</v>
      </c>
      <c r="K14" s="455">
        <v>2</v>
      </c>
      <c r="L14" s="455">
        <v>0</v>
      </c>
      <c r="M14" s="455">
        <v>0</v>
      </c>
      <c r="N14" s="455">
        <v>0</v>
      </c>
      <c r="O14" s="455">
        <v>0</v>
      </c>
      <c r="P14" s="455">
        <v>1</v>
      </c>
      <c r="Q14" s="455">
        <v>1</v>
      </c>
      <c r="R14" s="455">
        <v>1</v>
      </c>
      <c r="S14" s="455">
        <v>0</v>
      </c>
      <c r="T14" s="455">
        <v>0</v>
      </c>
      <c r="U14" s="455">
        <v>0</v>
      </c>
      <c r="V14" s="455">
        <v>0</v>
      </c>
      <c r="W14" s="455">
        <v>1</v>
      </c>
      <c r="X14" s="455">
        <v>1</v>
      </c>
      <c r="Y14" s="455">
        <v>0</v>
      </c>
      <c r="Z14" s="455">
        <v>0</v>
      </c>
      <c r="AA14" s="455">
        <v>2</v>
      </c>
      <c r="AB14" s="456"/>
      <c r="AC14" s="457"/>
      <c r="AD14" s="517" t="s">
        <v>156</v>
      </c>
      <c r="AF14" s="492" t="s">
        <v>103</v>
      </c>
    </row>
    <row r="15" spans="1:32" s="451" customFormat="1">
      <c r="B15" s="517"/>
      <c r="D15" s="492" t="s">
        <v>102</v>
      </c>
      <c r="F15" s="461">
        <v>3</v>
      </c>
      <c r="G15" s="455">
        <v>0</v>
      </c>
      <c r="H15" s="455">
        <v>0</v>
      </c>
      <c r="I15" s="455">
        <v>0</v>
      </c>
      <c r="J15" s="455">
        <v>1</v>
      </c>
      <c r="K15" s="455">
        <v>0</v>
      </c>
      <c r="L15" s="455">
        <v>0</v>
      </c>
      <c r="M15" s="455">
        <v>0</v>
      </c>
      <c r="N15" s="455">
        <v>0</v>
      </c>
      <c r="O15" s="455">
        <v>0</v>
      </c>
      <c r="P15" s="455">
        <v>0</v>
      </c>
      <c r="Q15" s="455">
        <v>1</v>
      </c>
      <c r="R15" s="455">
        <v>0</v>
      </c>
      <c r="S15" s="455">
        <v>0</v>
      </c>
      <c r="T15" s="455">
        <v>0</v>
      </c>
      <c r="U15" s="455">
        <v>0</v>
      </c>
      <c r="V15" s="455">
        <v>0</v>
      </c>
      <c r="W15" s="455">
        <v>0</v>
      </c>
      <c r="X15" s="455">
        <v>1</v>
      </c>
      <c r="Y15" s="455">
        <v>0</v>
      </c>
      <c r="Z15" s="455">
        <v>0</v>
      </c>
      <c r="AA15" s="455">
        <v>0</v>
      </c>
      <c r="AB15" s="456"/>
      <c r="AC15" s="457"/>
      <c r="AD15" s="517"/>
      <c r="AF15" s="492" t="s">
        <v>102</v>
      </c>
    </row>
    <row r="16" spans="1:32" s="451" customFormat="1">
      <c r="B16" s="517"/>
      <c r="D16" s="492" t="s">
        <v>145</v>
      </c>
      <c r="F16" s="461">
        <v>1</v>
      </c>
      <c r="G16" s="455">
        <v>0</v>
      </c>
      <c r="H16" s="455">
        <v>0</v>
      </c>
      <c r="I16" s="455">
        <v>0</v>
      </c>
      <c r="J16" s="455">
        <v>1</v>
      </c>
      <c r="K16" s="455">
        <v>0</v>
      </c>
      <c r="L16" s="455">
        <v>0</v>
      </c>
      <c r="M16" s="455">
        <v>0</v>
      </c>
      <c r="N16" s="455">
        <v>0</v>
      </c>
      <c r="O16" s="455">
        <v>0</v>
      </c>
      <c r="P16" s="455">
        <v>0</v>
      </c>
      <c r="Q16" s="455">
        <v>0</v>
      </c>
      <c r="R16" s="455">
        <v>0</v>
      </c>
      <c r="S16" s="455">
        <v>0</v>
      </c>
      <c r="T16" s="455">
        <v>0</v>
      </c>
      <c r="U16" s="455">
        <v>0</v>
      </c>
      <c r="V16" s="455">
        <v>0</v>
      </c>
      <c r="W16" s="455">
        <v>0</v>
      </c>
      <c r="X16" s="455">
        <v>0</v>
      </c>
      <c r="Y16" s="455">
        <v>0</v>
      </c>
      <c r="Z16" s="455">
        <v>0</v>
      </c>
      <c r="AA16" s="455">
        <v>0</v>
      </c>
      <c r="AB16" s="456"/>
      <c r="AC16" s="457"/>
      <c r="AD16" s="517"/>
      <c r="AF16" s="492" t="s">
        <v>145</v>
      </c>
    </row>
    <row r="17" spans="2:32" s="451" customFormat="1">
      <c r="B17" s="517"/>
      <c r="D17" s="492" t="s">
        <v>6</v>
      </c>
      <c r="F17" s="461">
        <v>2931</v>
      </c>
      <c r="G17" s="455">
        <v>6</v>
      </c>
      <c r="H17" s="455">
        <v>3</v>
      </c>
      <c r="I17" s="455">
        <v>0</v>
      </c>
      <c r="J17" s="455">
        <v>1583</v>
      </c>
      <c r="K17" s="455">
        <v>485</v>
      </c>
      <c r="L17" s="455">
        <v>4</v>
      </c>
      <c r="M17" s="455">
        <v>0</v>
      </c>
      <c r="N17" s="455">
        <v>56</v>
      </c>
      <c r="O17" s="455">
        <v>51</v>
      </c>
      <c r="P17" s="455">
        <v>66</v>
      </c>
      <c r="Q17" s="455">
        <v>226</v>
      </c>
      <c r="R17" s="455">
        <v>169</v>
      </c>
      <c r="S17" s="455">
        <v>1</v>
      </c>
      <c r="T17" s="455">
        <v>8</v>
      </c>
      <c r="U17" s="455">
        <v>8</v>
      </c>
      <c r="V17" s="455">
        <v>7</v>
      </c>
      <c r="W17" s="455">
        <v>40</v>
      </c>
      <c r="X17" s="455">
        <v>169</v>
      </c>
      <c r="Y17" s="455">
        <v>0</v>
      </c>
      <c r="Z17" s="455">
        <v>14</v>
      </c>
      <c r="AA17" s="455">
        <v>35</v>
      </c>
      <c r="AB17" s="456"/>
      <c r="AC17" s="457"/>
      <c r="AD17" s="517"/>
      <c r="AF17" s="492" t="s">
        <v>6</v>
      </c>
    </row>
    <row r="18" spans="2:32" s="451" customFormat="1">
      <c r="B18" s="517"/>
      <c r="D18" s="492" t="s">
        <v>7</v>
      </c>
      <c r="F18" s="461">
        <v>992</v>
      </c>
      <c r="G18" s="455">
        <v>2</v>
      </c>
      <c r="H18" s="455">
        <v>3</v>
      </c>
      <c r="I18" s="455">
        <v>0</v>
      </c>
      <c r="J18" s="455">
        <v>493</v>
      </c>
      <c r="K18" s="455">
        <v>188</v>
      </c>
      <c r="L18" s="455">
        <v>3</v>
      </c>
      <c r="M18" s="455">
        <v>0</v>
      </c>
      <c r="N18" s="455">
        <v>15</v>
      </c>
      <c r="O18" s="455">
        <v>25</v>
      </c>
      <c r="P18" s="455">
        <v>22</v>
      </c>
      <c r="Q18" s="455">
        <v>84</v>
      </c>
      <c r="R18" s="455">
        <v>61</v>
      </c>
      <c r="S18" s="455">
        <v>0</v>
      </c>
      <c r="T18" s="455">
        <v>2</v>
      </c>
      <c r="U18" s="455">
        <v>0</v>
      </c>
      <c r="V18" s="455">
        <v>2</v>
      </c>
      <c r="W18" s="455">
        <v>14</v>
      </c>
      <c r="X18" s="455">
        <v>63</v>
      </c>
      <c r="Y18" s="455">
        <v>0</v>
      </c>
      <c r="Z18" s="455">
        <v>8</v>
      </c>
      <c r="AA18" s="455">
        <v>7</v>
      </c>
      <c r="AB18" s="456"/>
      <c r="AC18" s="457"/>
      <c r="AD18" s="517"/>
      <c r="AF18" s="492" t="s">
        <v>7</v>
      </c>
    </row>
    <row r="19" spans="2:32" s="451" customFormat="1">
      <c r="B19" s="517"/>
      <c r="D19" s="492" t="s">
        <v>8</v>
      </c>
      <c r="F19" s="461">
        <v>8</v>
      </c>
      <c r="G19" s="455">
        <v>0</v>
      </c>
      <c r="H19" s="455">
        <v>0</v>
      </c>
      <c r="I19" s="455">
        <v>0</v>
      </c>
      <c r="J19" s="455">
        <v>5</v>
      </c>
      <c r="K19" s="455">
        <v>2</v>
      </c>
      <c r="L19" s="455">
        <v>0</v>
      </c>
      <c r="M19" s="455">
        <v>0</v>
      </c>
      <c r="N19" s="455">
        <v>0</v>
      </c>
      <c r="O19" s="455">
        <v>0</v>
      </c>
      <c r="P19" s="455">
        <v>0</v>
      </c>
      <c r="Q19" s="455">
        <v>0</v>
      </c>
      <c r="R19" s="455">
        <v>1</v>
      </c>
      <c r="S19" s="455">
        <v>0</v>
      </c>
      <c r="T19" s="455">
        <v>0</v>
      </c>
      <c r="U19" s="455">
        <v>0</v>
      </c>
      <c r="V19" s="455">
        <v>0</v>
      </c>
      <c r="W19" s="455">
        <v>0</v>
      </c>
      <c r="X19" s="455">
        <v>0</v>
      </c>
      <c r="Y19" s="455">
        <v>0</v>
      </c>
      <c r="Z19" s="455">
        <v>0</v>
      </c>
      <c r="AA19" s="455">
        <v>0</v>
      </c>
      <c r="AB19" s="456"/>
      <c r="AC19" s="457"/>
      <c r="AD19" s="517"/>
      <c r="AF19" s="492" t="s">
        <v>8</v>
      </c>
    </row>
    <row r="20" spans="2:32" s="451" customFormat="1">
      <c r="B20" s="517"/>
      <c r="D20" s="462" t="s">
        <v>147</v>
      </c>
      <c r="F20" s="461">
        <v>0</v>
      </c>
      <c r="G20" s="455">
        <v>0</v>
      </c>
      <c r="H20" s="455">
        <v>0</v>
      </c>
      <c r="I20" s="455">
        <v>0</v>
      </c>
      <c r="J20" s="455">
        <v>0</v>
      </c>
      <c r="K20" s="455">
        <v>0</v>
      </c>
      <c r="L20" s="455">
        <v>0</v>
      </c>
      <c r="M20" s="455">
        <v>0</v>
      </c>
      <c r="N20" s="455">
        <v>0</v>
      </c>
      <c r="O20" s="455">
        <v>0</v>
      </c>
      <c r="P20" s="455">
        <v>0</v>
      </c>
      <c r="Q20" s="455">
        <v>0</v>
      </c>
      <c r="R20" s="455">
        <v>0</v>
      </c>
      <c r="S20" s="455">
        <v>0</v>
      </c>
      <c r="T20" s="455">
        <v>0</v>
      </c>
      <c r="U20" s="455">
        <v>0</v>
      </c>
      <c r="V20" s="455">
        <v>0</v>
      </c>
      <c r="W20" s="455">
        <v>0</v>
      </c>
      <c r="X20" s="455">
        <v>0</v>
      </c>
      <c r="Y20" s="455">
        <v>0</v>
      </c>
      <c r="Z20" s="455">
        <v>0</v>
      </c>
      <c r="AA20" s="455">
        <v>0</v>
      </c>
      <c r="AB20" s="456"/>
      <c r="AC20" s="457"/>
      <c r="AD20" s="517"/>
      <c r="AF20" s="462" t="s">
        <v>147</v>
      </c>
    </row>
    <row r="21" spans="2:32" s="451" customFormat="1" ht="10.5" customHeight="1">
      <c r="B21" s="517" t="s">
        <v>155</v>
      </c>
      <c r="D21" s="492" t="s">
        <v>103</v>
      </c>
      <c r="F21" s="461">
        <v>45</v>
      </c>
      <c r="G21" s="455">
        <v>1</v>
      </c>
      <c r="H21" s="455">
        <v>0</v>
      </c>
      <c r="I21" s="455">
        <v>0</v>
      </c>
      <c r="J21" s="455">
        <v>15</v>
      </c>
      <c r="K21" s="455">
        <v>3</v>
      </c>
      <c r="L21" s="455">
        <v>0</v>
      </c>
      <c r="M21" s="455">
        <v>0</v>
      </c>
      <c r="N21" s="455">
        <v>6</v>
      </c>
      <c r="O21" s="455">
        <v>7</v>
      </c>
      <c r="P21" s="455">
        <v>3</v>
      </c>
      <c r="Q21" s="455">
        <v>1</v>
      </c>
      <c r="R21" s="455">
        <v>3</v>
      </c>
      <c r="S21" s="455">
        <v>0</v>
      </c>
      <c r="T21" s="455">
        <v>1</v>
      </c>
      <c r="U21" s="455">
        <v>1</v>
      </c>
      <c r="V21" s="455">
        <v>0</v>
      </c>
      <c r="W21" s="455">
        <v>3</v>
      </c>
      <c r="X21" s="455">
        <v>0</v>
      </c>
      <c r="Y21" s="455">
        <v>0</v>
      </c>
      <c r="Z21" s="455">
        <v>1</v>
      </c>
      <c r="AA21" s="455">
        <v>0</v>
      </c>
      <c r="AB21" s="456"/>
      <c r="AC21" s="457"/>
      <c r="AD21" s="517" t="s">
        <v>155</v>
      </c>
      <c r="AF21" s="492" t="s">
        <v>103</v>
      </c>
    </row>
    <row r="22" spans="2:32" s="451" customFormat="1">
      <c r="B22" s="517"/>
      <c r="D22" s="492" t="s">
        <v>102</v>
      </c>
      <c r="F22" s="461">
        <v>45</v>
      </c>
      <c r="G22" s="455">
        <v>0</v>
      </c>
      <c r="H22" s="455">
        <v>0</v>
      </c>
      <c r="I22" s="455">
        <v>0</v>
      </c>
      <c r="J22" s="455">
        <v>19</v>
      </c>
      <c r="K22" s="455">
        <v>6</v>
      </c>
      <c r="L22" s="455">
        <v>0</v>
      </c>
      <c r="M22" s="455">
        <v>0</v>
      </c>
      <c r="N22" s="455">
        <v>2</v>
      </c>
      <c r="O22" s="455">
        <v>2</v>
      </c>
      <c r="P22" s="455">
        <v>1</v>
      </c>
      <c r="Q22" s="455">
        <v>8</v>
      </c>
      <c r="R22" s="455">
        <v>2</v>
      </c>
      <c r="S22" s="455">
        <v>0</v>
      </c>
      <c r="T22" s="455">
        <v>1</v>
      </c>
      <c r="U22" s="455">
        <v>0</v>
      </c>
      <c r="V22" s="455">
        <v>0</v>
      </c>
      <c r="W22" s="455">
        <v>1</v>
      </c>
      <c r="X22" s="455">
        <v>2</v>
      </c>
      <c r="Y22" s="455">
        <v>0</v>
      </c>
      <c r="Z22" s="455">
        <v>0</v>
      </c>
      <c r="AA22" s="455">
        <v>1</v>
      </c>
      <c r="AB22" s="456"/>
      <c r="AC22" s="457"/>
      <c r="AD22" s="517"/>
      <c r="AF22" s="492" t="s">
        <v>102</v>
      </c>
    </row>
    <row r="23" spans="2:32" s="451" customFormat="1">
      <c r="B23" s="517"/>
      <c r="D23" s="492" t="s">
        <v>145</v>
      </c>
      <c r="F23" s="461">
        <v>71</v>
      </c>
      <c r="G23" s="455">
        <v>0</v>
      </c>
      <c r="H23" s="455">
        <v>0</v>
      </c>
      <c r="I23" s="455">
        <v>0</v>
      </c>
      <c r="J23" s="455">
        <v>30</v>
      </c>
      <c r="K23" s="455">
        <v>11</v>
      </c>
      <c r="L23" s="455">
        <v>0</v>
      </c>
      <c r="M23" s="455">
        <v>0</v>
      </c>
      <c r="N23" s="455">
        <v>1</v>
      </c>
      <c r="O23" s="455">
        <v>3</v>
      </c>
      <c r="P23" s="455">
        <v>5</v>
      </c>
      <c r="Q23" s="455">
        <v>10</v>
      </c>
      <c r="R23" s="455">
        <v>6</v>
      </c>
      <c r="S23" s="455">
        <v>0</v>
      </c>
      <c r="T23" s="455">
        <v>0</v>
      </c>
      <c r="U23" s="455">
        <v>0</v>
      </c>
      <c r="V23" s="455">
        <v>1</v>
      </c>
      <c r="W23" s="455">
        <v>0</v>
      </c>
      <c r="X23" s="455">
        <v>3</v>
      </c>
      <c r="Y23" s="455">
        <v>0</v>
      </c>
      <c r="Z23" s="455">
        <v>1</v>
      </c>
      <c r="AA23" s="455">
        <v>0</v>
      </c>
      <c r="AB23" s="456"/>
      <c r="AC23" s="457"/>
      <c r="AD23" s="517"/>
      <c r="AF23" s="492" t="s">
        <v>145</v>
      </c>
    </row>
    <row r="24" spans="2:32" s="451" customFormat="1">
      <c r="B24" s="517"/>
      <c r="D24" s="492" t="s">
        <v>6</v>
      </c>
      <c r="F24" s="461">
        <v>324</v>
      </c>
      <c r="G24" s="455">
        <v>0</v>
      </c>
      <c r="H24" s="455">
        <v>1</v>
      </c>
      <c r="I24" s="455">
        <v>0</v>
      </c>
      <c r="J24" s="455">
        <v>148</v>
      </c>
      <c r="K24" s="455">
        <v>55</v>
      </c>
      <c r="L24" s="455">
        <v>0</v>
      </c>
      <c r="M24" s="455">
        <v>0</v>
      </c>
      <c r="N24" s="455">
        <v>3</v>
      </c>
      <c r="O24" s="455">
        <v>10</v>
      </c>
      <c r="P24" s="455">
        <v>18</v>
      </c>
      <c r="Q24" s="455">
        <v>43</v>
      </c>
      <c r="R24" s="455">
        <v>12</v>
      </c>
      <c r="S24" s="455">
        <v>1</v>
      </c>
      <c r="T24" s="455">
        <v>1</v>
      </c>
      <c r="U24" s="455">
        <v>1</v>
      </c>
      <c r="V24" s="455">
        <v>0</v>
      </c>
      <c r="W24" s="455">
        <v>3</v>
      </c>
      <c r="X24" s="455">
        <v>22</v>
      </c>
      <c r="Y24" s="455">
        <v>0</v>
      </c>
      <c r="Z24" s="455">
        <v>3</v>
      </c>
      <c r="AA24" s="455">
        <v>3</v>
      </c>
      <c r="AB24" s="456"/>
      <c r="AC24" s="457"/>
      <c r="AD24" s="517"/>
      <c r="AF24" s="492" t="s">
        <v>6</v>
      </c>
    </row>
    <row r="25" spans="2:32" s="451" customFormat="1">
      <c r="B25" s="517"/>
      <c r="D25" s="492" t="s">
        <v>7</v>
      </c>
      <c r="F25" s="461">
        <v>274</v>
      </c>
      <c r="G25" s="455">
        <v>0</v>
      </c>
      <c r="H25" s="455">
        <v>0</v>
      </c>
      <c r="I25" s="455">
        <v>0</v>
      </c>
      <c r="J25" s="455">
        <v>135</v>
      </c>
      <c r="K25" s="455">
        <v>47</v>
      </c>
      <c r="L25" s="455">
        <v>0</v>
      </c>
      <c r="M25" s="455">
        <v>0</v>
      </c>
      <c r="N25" s="455">
        <v>2</v>
      </c>
      <c r="O25" s="455">
        <v>7</v>
      </c>
      <c r="P25" s="455">
        <v>6</v>
      </c>
      <c r="Q25" s="455">
        <v>28</v>
      </c>
      <c r="R25" s="455">
        <v>20</v>
      </c>
      <c r="S25" s="455">
        <v>0</v>
      </c>
      <c r="T25" s="455">
        <v>2</v>
      </c>
      <c r="U25" s="455">
        <v>1</v>
      </c>
      <c r="V25" s="455">
        <v>0</v>
      </c>
      <c r="W25" s="455">
        <v>1</v>
      </c>
      <c r="X25" s="455">
        <v>22</v>
      </c>
      <c r="Y25" s="455">
        <v>0</v>
      </c>
      <c r="Z25" s="455">
        <v>0</v>
      </c>
      <c r="AA25" s="455">
        <v>3</v>
      </c>
      <c r="AB25" s="456"/>
      <c r="AC25" s="457"/>
      <c r="AD25" s="517"/>
      <c r="AF25" s="492" t="s">
        <v>7</v>
      </c>
    </row>
    <row r="26" spans="2:32" s="451" customFormat="1" ht="10.5" customHeight="1">
      <c r="B26" s="493"/>
      <c r="C26" s="514" t="s">
        <v>41</v>
      </c>
      <c r="D26" s="514"/>
      <c r="F26" s="461">
        <v>1</v>
      </c>
      <c r="G26" s="455">
        <v>0</v>
      </c>
      <c r="H26" s="455">
        <v>0</v>
      </c>
      <c r="I26" s="455">
        <v>0</v>
      </c>
      <c r="J26" s="455">
        <v>0</v>
      </c>
      <c r="K26" s="455">
        <v>0</v>
      </c>
      <c r="L26" s="455">
        <v>0</v>
      </c>
      <c r="M26" s="455">
        <v>0</v>
      </c>
      <c r="N26" s="455">
        <v>0</v>
      </c>
      <c r="O26" s="455">
        <v>0</v>
      </c>
      <c r="P26" s="455">
        <v>0</v>
      </c>
      <c r="Q26" s="455">
        <v>0</v>
      </c>
      <c r="R26" s="455">
        <v>0</v>
      </c>
      <c r="S26" s="455">
        <v>0</v>
      </c>
      <c r="T26" s="455">
        <v>0</v>
      </c>
      <c r="U26" s="455">
        <v>0</v>
      </c>
      <c r="V26" s="455">
        <v>0</v>
      </c>
      <c r="W26" s="455">
        <v>0</v>
      </c>
      <c r="X26" s="455">
        <v>1</v>
      </c>
      <c r="Y26" s="455">
        <v>0</v>
      </c>
      <c r="Z26" s="455">
        <v>0</v>
      </c>
      <c r="AA26" s="455">
        <v>0</v>
      </c>
      <c r="AB26" s="456"/>
      <c r="AC26" s="457"/>
      <c r="AD26" s="493"/>
      <c r="AE26" s="514" t="s">
        <v>41</v>
      </c>
      <c r="AF26" s="514"/>
    </row>
    <row r="27" spans="2:32" s="451" customFormat="1" ht="10.5" customHeight="1">
      <c r="B27" s="515" t="s">
        <v>154</v>
      </c>
      <c r="D27" s="492" t="s">
        <v>9</v>
      </c>
      <c r="F27" s="461">
        <v>87</v>
      </c>
      <c r="G27" s="455">
        <v>0</v>
      </c>
      <c r="H27" s="455">
        <v>0</v>
      </c>
      <c r="I27" s="455">
        <v>0</v>
      </c>
      <c r="J27" s="455">
        <v>60</v>
      </c>
      <c r="K27" s="455">
        <v>12</v>
      </c>
      <c r="L27" s="455">
        <v>0</v>
      </c>
      <c r="M27" s="455">
        <v>0</v>
      </c>
      <c r="N27" s="455">
        <v>1</v>
      </c>
      <c r="O27" s="455">
        <v>2</v>
      </c>
      <c r="P27" s="455">
        <v>1</v>
      </c>
      <c r="Q27" s="455">
        <v>2</v>
      </c>
      <c r="R27" s="455">
        <v>5</v>
      </c>
      <c r="S27" s="455">
        <v>0</v>
      </c>
      <c r="T27" s="455">
        <v>0</v>
      </c>
      <c r="U27" s="455">
        <v>0</v>
      </c>
      <c r="V27" s="455">
        <v>0</v>
      </c>
      <c r="W27" s="455">
        <v>1</v>
      </c>
      <c r="X27" s="455">
        <v>1</v>
      </c>
      <c r="Y27" s="455">
        <v>0</v>
      </c>
      <c r="Z27" s="455">
        <v>0</v>
      </c>
      <c r="AA27" s="455">
        <v>2</v>
      </c>
      <c r="AB27" s="456"/>
      <c r="AC27" s="457"/>
      <c r="AD27" s="515" t="s">
        <v>154</v>
      </c>
      <c r="AF27" s="492" t="s">
        <v>9</v>
      </c>
    </row>
    <row r="28" spans="2:32" s="451" customFormat="1">
      <c r="B28" s="516"/>
      <c r="D28" s="492" t="s">
        <v>27</v>
      </c>
      <c r="F28" s="461">
        <v>101</v>
      </c>
      <c r="G28" s="455">
        <v>0</v>
      </c>
      <c r="H28" s="455">
        <v>0</v>
      </c>
      <c r="I28" s="455">
        <v>0</v>
      </c>
      <c r="J28" s="455">
        <v>68</v>
      </c>
      <c r="K28" s="455">
        <v>14</v>
      </c>
      <c r="L28" s="455">
        <v>0</v>
      </c>
      <c r="M28" s="455">
        <v>0</v>
      </c>
      <c r="N28" s="455">
        <v>3</v>
      </c>
      <c r="O28" s="455">
        <v>1</v>
      </c>
      <c r="P28" s="455">
        <v>0</v>
      </c>
      <c r="Q28" s="455">
        <v>4</v>
      </c>
      <c r="R28" s="455">
        <v>9</v>
      </c>
      <c r="S28" s="455">
        <v>0</v>
      </c>
      <c r="T28" s="455">
        <v>0</v>
      </c>
      <c r="U28" s="455">
        <v>0</v>
      </c>
      <c r="V28" s="455">
        <v>0</v>
      </c>
      <c r="W28" s="455">
        <v>0</v>
      </c>
      <c r="X28" s="455">
        <v>2</v>
      </c>
      <c r="Y28" s="455">
        <v>0</v>
      </c>
      <c r="Z28" s="455">
        <v>0</v>
      </c>
      <c r="AA28" s="455">
        <v>0</v>
      </c>
      <c r="AB28" s="456"/>
      <c r="AC28" s="457"/>
      <c r="AD28" s="516"/>
      <c r="AF28" s="492" t="s">
        <v>27</v>
      </c>
    </row>
    <row r="29" spans="2:32" s="451" customFormat="1">
      <c r="B29" s="516"/>
      <c r="D29" s="492" t="s">
        <v>11</v>
      </c>
      <c r="F29" s="461">
        <v>140</v>
      </c>
      <c r="G29" s="455">
        <v>0</v>
      </c>
      <c r="H29" s="455">
        <v>0</v>
      </c>
      <c r="I29" s="455">
        <v>0</v>
      </c>
      <c r="J29" s="455">
        <v>88</v>
      </c>
      <c r="K29" s="455">
        <v>24</v>
      </c>
      <c r="L29" s="455">
        <v>0</v>
      </c>
      <c r="M29" s="455">
        <v>0</v>
      </c>
      <c r="N29" s="455">
        <v>0</v>
      </c>
      <c r="O29" s="455">
        <v>4</v>
      </c>
      <c r="P29" s="455">
        <v>3</v>
      </c>
      <c r="Q29" s="455">
        <v>9</v>
      </c>
      <c r="R29" s="455">
        <v>3</v>
      </c>
      <c r="S29" s="455">
        <v>0</v>
      </c>
      <c r="T29" s="455">
        <v>0</v>
      </c>
      <c r="U29" s="455">
        <v>0</v>
      </c>
      <c r="V29" s="455">
        <v>0</v>
      </c>
      <c r="W29" s="455">
        <v>1</v>
      </c>
      <c r="X29" s="455">
        <v>4</v>
      </c>
      <c r="Y29" s="455">
        <v>0</v>
      </c>
      <c r="Z29" s="455">
        <v>1</v>
      </c>
      <c r="AA29" s="455">
        <v>3</v>
      </c>
      <c r="AB29" s="456"/>
      <c r="AC29" s="457"/>
      <c r="AD29" s="516"/>
      <c r="AF29" s="492" t="s">
        <v>11</v>
      </c>
    </row>
    <row r="30" spans="2:32" s="451" customFormat="1">
      <c r="B30" s="516"/>
      <c r="D30" s="492" t="s">
        <v>74</v>
      </c>
      <c r="F30" s="461">
        <v>307</v>
      </c>
      <c r="G30" s="455">
        <v>0</v>
      </c>
      <c r="H30" s="455">
        <v>0</v>
      </c>
      <c r="I30" s="455">
        <v>0</v>
      </c>
      <c r="J30" s="455">
        <v>186</v>
      </c>
      <c r="K30" s="455">
        <v>55</v>
      </c>
      <c r="L30" s="455">
        <v>0</v>
      </c>
      <c r="M30" s="455">
        <v>0</v>
      </c>
      <c r="N30" s="455">
        <v>2</v>
      </c>
      <c r="O30" s="455">
        <v>3</v>
      </c>
      <c r="P30" s="455">
        <v>8</v>
      </c>
      <c r="Q30" s="455">
        <v>20</v>
      </c>
      <c r="R30" s="455">
        <v>14</v>
      </c>
      <c r="S30" s="455">
        <v>1</v>
      </c>
      <c r="T30" s="455">
        <v>0</v>
      </c>
      <c r="U30" s="455">
        <v>1</v>
      </c>
      <c r="V30" s="455">
        <v>1</v>
      </c>
      <c r="W30" s="455">
        <v>2</v>
      </c>
      <c r="X30" s="455">
        <v>7</v>
      </c>
      <c r="Y30" s="455">
        <v>0</v>
      </c>
      <c r="Z30" s="455">
        <v>0</v>
      </c>
      <c r="AA30" s="455">
        <v>7</v>
      </c>
      <c r="AB30" s="456"/>
      <c r="AC30" s="457"/>
      <c r="AD30" s="516"/>
      <c r="AF30" s="492" t="s">
        <v>74</v>
      </c>
    </row>
    <row r="31" spans="2:32" s="451" customFormat="1" ht="10.5" customHeight="1">
      <c r="B31" s="431"/>
      <c r="C31" s="514" t="s">
        <v>13</v>
      </c>
      <c r="D31" s="514"/>
      <c r="F31" s="461">
        <v>1988</v>
      </c>
      <c r="G31" s="455">
        <v>4</v>
      </c>
      <c r="H31" s="455">
        <v>0</v>
      </c>
      <c r="I31" s="455">
        <v>0</v>
      </c>
      <c r="J31" s="455">
        <v>1203</v>
      </c>
      <c r="K31" s="455">
        <v>317</v>
      </c>
      <c r="L31" s="455">
        <v>0</v>
      </c>
      <c r="M31" s="455">
        <v>0</v>
      </c>
      <c r="N31" s="455">
        <v>9</v>
      </c>
      <c r="O31" s="455">
        <v>20</v>
      </c>
      <c r="P31" s="455">
        <v>18</v>
      </c>
      <c r="Q31" s="455">
        <v>117</v>
      </c>
      <c r="R31" s="455">
        <v>124</v>
      </c>
      <c r="S31" s="455">
        <v>1</v>
      </c>
      <c r="T31" s="455">
        <v>3</v>
      </c>
      <c r="U31" s="455">
        <v>7</v>
      </c>
      <c r="V31" s="455">
        <v>7</v>
      </c>
      <c r="W31" s="455">
        <v>30</v>
      </c>
      <c r="X31" s="455">
        <v>83</v>
      </c>
      <c r="Y31" s="455">
        <v>0</v>
      </c>
      <c r="Z31" s="455">
        <v>2</v>
      </c>
      <c r="AA31" s="455">
        <v>43</v>
      </c>
      <c r="AB31" s="456"/>
      <c r="AC31" s="457"/>
      <c r="AE31" s="514" t="s">
        <v>13</v>
      </c>
      <c r="AF31" s="514"/>
    </row>
    <row r="32" spans="2:32" s="451" customFormat="1" ht="10.5" customHeight="1">
      <c r="B32" s="431"/>
      <c r="C32" s="514" t="s">
        <v>14</v>
      </c>
      <c r="D32" s="514"/>
      <c r="F32" s="461">
        <v>0</v>
      </c>
      <c r="G32" s="455">
        <v>0</v>
      </c>
      <c r="H32" s="455">
        <v>0</v>
      </c>
      <c r="I32" s="455">
        <v>0</v>
      </c>
      <c r="J32" s="455">
        <v>0</v>
      </c>
      <c r="K32" s="455">
        <v>0</v>
      </c>
      <c r="L32" s="455">
        <v>0</v>
      </c>
      <c r="M32" s="455">
        <v>0</v>
      </c>
      <c r="N32" s="455">
        <v>0</v>
      </c>
      <c r="O32" s="455">
        <v>0</v>
      </c>
      <c r="P32" s="455">
        <v>0</v>
      </c>
      <c r="Q32" s="455">
        <v>0</v>
      </c>
      <c r="R32" s="455">
        <v>0</v>
      </c>
      <c r="S32" s="455">
        <v>0</v>
      </c>
      <c r="T32" s="455">
        <v>0</v>
      </c>
      <c r="U32" s="455">
        <v>0</v>
      </c>
      <c r="V32" s="455">
        <v>0</v>
      </c>
      <c r="W32" s="455">
        <v>0</v>
      </c>
      <c r="X32" s="455">
        <v>0</v>
      </c>
      <c r="Y32" s="455">
        <v>0</v>
      </c>
      <c r="Z32" s="455">
        <v>0</v>
      </c>
      <c r="AA32" s="455">
        <v>0</v>
      </c>
      <c r="AB32" s="456"/>
      <c r="AC32" s="457"/>
      <c r="AE32" s="514" t="s">
        <v>14</v>
      </c>
      <c r="AF32" s="514"/>
    </row>
    <row r="33" spans="1:32" s="451" customFormat="1" ht="10.5" customHeight="1">
      <c r="B33" s="431"/>
      <c r="C33" s="514" t="s">
        <v>15</v>
      </c>
      <c r="D33" s="514"/>
      <c r="F33" s="461">
        <v>864</v>
      </c>
      <c r="G33" s="455">
        <v>4</v>
      </c>
      <c r="H33" s="455">
        <v>0</v>
      </c>
      <c r="I33" s="455">
        <v>0</v>
      </c>
      <c r="J33" s="455">
        <v>481</v>
      </c>
      <c r="K33" s="455">
        <v>120</v>
      </c>
      <c r="L33" s="455">
        <v>0</v>
      </c>
      <c r="M33" s="455">
        <v>0</v>
      </c>
      <c r="N33" s="455">
        <v>7</v>
      </c>
      <c r="O33" s="455">
        <v>6</v>
      </c>
      <c r="P33" s="455">
        <v>11</v>
      </c>
      <c r="Q33" s="455">
        <v>54</v>
      </c>
      <c r="R33" s="455">
        <v>34</v>
      </c>
      <c r="S33" s="455">
        <v>0</v>
      </c>
      <c r="T33" s="455">
        <v>2</v>
      </c>
      <c r="U33" s="455">
        <v>3</v>
      </c>
      <c r="V33" s="455">
        <v>6</v>
      </c>
      <c r="W33" s="455">
        <v>6</v>
      </c>
      <c r="X33" s="455">
        <v>97</v>
      </c>
      <c r="Y33" s="455">
        <v>0</v>
      </c>
      <c r="Z33" s="455">
        <v>0</v>
      </c>
      <c r="AA33" s="455">
        <v>33</v>
      </c>
      <c r="AB33" s="456"/>
      <c r="AC33" s="457"/>
      <c r="AE33" s="514" t="s">
        <v>15</v>
      </c>
      <c r="AF33" s="514"/>
    </row>
    <row r="34" spans="1:32" s="451" customFormat="1" ht="10.5" customHeight="1">
      <c r="B34" s="431"/>
      <c r="C34" s="514" t="s">
        <v>39</v>
      </c>
      <c r="D34" s="514"/>
      <c r="F34" s="461">
        <v>0</v>
      </c>
      <c r="G34" s="455">
        <v>0</v>
      </c>
      <c r="H34" s="455">
        <v>0</v>
      </c>
      <c r="I34" s="455">
        <v>0</v>
      </c>
      <c r="J34" s="455">
        <v>0</v>
      </c>
      <c r="K34" s="455">
        <v>0</v>
      </c>
      <c r="L34" s="455">
        <v>0</v>
      </c>
      <c r="M34" s="455">
        <v>0</v>
      </c>
      <c r="N34" s="455">
        <v>0</v>
      </c>
      <c r="O34" s="455">
        <v>0</v>
      </c>
      <c r="P34" s="455">
        <v>0</v>
      </c>
      <c r="Q34" s="455">
        <v>0</v>
      </c>
      <c r="R34" s="455">
        <v>0</v>
      </c>
      <c r="S34" s="455">
        <v>0</v>
      </c>
      <c r="T34" s="455">
        <v>0</v>
      </c>
      <c r="U34" s="455">
        <v>0</v>
      </c>
      <c r="V34" s="455">
        <v>0</v>
      </c>
      <c r="W34" s="455">
        <v>0</v>
      </c>
      <c r="X34" s="455">
        <v>0</v>
      </c>
      <c r="Y34" s="455">
        <v>0</v>
      </c>
      <c r="Z34" s="455">
        <v>0</v>
      </c>
      <c r="AA34" s="455">
        <v>0</v>
      </c>
      <c r="AB34" s="456"/>
      <c r="AC34" s="457"/>
      <c r="AE34" s="514" t="s">
        <v>39</v>
      </c>
      <c r="AF34" s="514"/>
    </row>
    <row r="35" spans="1:32" s="451" customFormat="1" ht="10.5" customHeight="1">
      <c r="B35" s="431"/>
      <c r="C35" s="514" t="s">
        <v>38</v>
      </c>
      <c r="D35" s="514"/>
      <c r="F35" s="461">
        <v>1</v>
      </c>
      <c r="G35" s="455">
        <v>0</v>
      </c>
      <c r="H35" s="455">
        <v>0</v>
      </c>
      <c r="I35" s="455">
        <v>0</v>
      </c>
      <c r="J35" s="455">
        <v>1</v>
      </c>
      <c r="K35" s="455">
        <v>0</v>
      </c>
      <c r="L35" s="455">
        <v>0</v>
      </c>
      <c r="M35" s="455">
        <v>0</v>
      </c>
      <c r="N35" s="455">
        <v>0</v>
      </c>
      <c r="O35" s="455">
        <v>0</v>
      </c>
      <c r="P35" s="455">
        <v>0</v>
      </c>
      <c r="Q35" s="455">
        <v>0</v>
      </c>
      <c r="R35" s="455">
        <v>0</v>
      </c>
      <c r="S35" s="455">
        <v>0</v>
      </c>
      <c r="T35" s="455">
        <v>0</v>
      </c>
      <c r="U35" s="455">
        <v>0</v>
      </c>
      <c r="V35" s="455">
        <v>0</v>
      </c>
      <c r="W35" s="455">
        <v>0</v>
      </c>
      <c r="X35" s="455">
        <v>0</v>
      </c>
      <c r="Y35" s="455">
        <v>0</v>
      </c>
      <c r="Z35" s="455">
        <v>0</v>
      </c>
      <c r="AA35" s="455">
        <v>0</v>
      </c>
      <c r="AB35" s="456"/>
      <c r="AC35" s="457"/>
      <c r="AE35" s="514" t="s">
        <v>38</v>
      </c>
      <c r="AF35" s="514"/>
    </row>
    <row r="36" spans="1:32" s="451" customFormat="1" ht="10.5" customHeight="1">
      <c r="B36" s="431"/>
      <c r="C36" s="514" t="s">
        <v>37</v>
      </c>
      <c r="D36" s="514"/>
      <c r="F36" s="461">
        <v>90</v>
      </c>
      <c r="G36" s="455">
        <v>1</v>
      </c>
      <c r="H36" s="455">
        <v>0</v>
      </c>
      <c r="I36" s="455">
        <v>0</v>
      </c>
      <c r="J36" s="455">
        <v>51</v>
      </c>
      <c r="K36" s="455">
        <v>9</v>
      </c>
      <c r="L36" s="455">
        <v>0</v>
      </c>
      <c r="M36" s="455">
        <v>0</v>
      </c>
      <c r="N36" s="455">
        <v>1</v>
      </c>
      <c r="O36" s="455">
        <v>1</v>
      </c>
      <c r="P36" s="455">
        <v>1</v>
      </c>
      <c r="Q36" s="455">
        <v>5</v>
      </c>
      <c r="R36" s="455">
        <v>1</v>
      </c>
      <c r="S36" s="455">
        <v>1</v>
      </c>
      <c r="T36" s="455">
        <v>1</v>
      </c>
      <c r="U36" s="455">
        <v>0</v>
      </c>
      <c r="V36" s="455">
        <v>3</v>
      </c>
      <c r="W36" s="455">
        <v>3</v>
      </c>
      <c r="X36" s="455">
        <v>11</v>
      </c>
      <c r="Y36" s="455">
        <v>0</v>
      </c>
      <c r="Z36" s="455">
        <v>0</v>
      </c>
      <c r="AA36" s="455">
        <v>1</v>
      </c>
      <c r="AB36" s="456"/>
      <c r="AC36" s="457"/>
      <c r="AE36" s="514" t="s">
        <v>37</v>
      </c>
      <c r="AF36" s="514"/>
    </row>
    <row r="37" spans="1:32" s="451" customFormat="1" ht="10.5" customHeight="1">
      <c r="B37" s="431"/>
      <c r="C37" s="514" t="s">
        <v>36</v>
      </c>
      <c r="D37" s="514"/>
      <c r="F37" s="461">
        <v>78</v>
      </c>
      <c r="G37" s="455">
        <v>11</v>
      </c>
      <c r="H37" s="455">
        <v>0</v>
      </c>
      <c r="I37" s="455">
        <v>0</v>
      </c>
      <c r="J37" s="455">
        <v>16</v>
      </c>
      <c r="K37" s="455">
        <v>0</v>
      </c>
      <c r="L37" s="455">
        <v>0</v>
      </c>
      <c r="M37" s="455">
        <v>0</v>
      </c>
      <c r="N37" s="455">
        <v>0</v>
      </c>
      <c r="O37" s="455">
        <v>0</v>
      </c>
      <c r="P37" s="455">
        <v>1</v>
      </c>
      <c r="Q37" s="455">
        <v>0</v>
      </c>
      <c r="R37" s="455">
        <v>0</v>
      </c>
      <c r="S37" s="455">
        <v>0</v>
      </c>
      <c r="T37" s="455">
        <v>3</v>
      </c>
      <c r="U37" s="455">
        <v>1</v>
      </c>
      <c r="V37" s="455">
        <v>0</v>
      </c>
      <c r="W37" s="455">
        <v>6</v>
      </c>
      <c r="X37" s="455">
        <v>40</v>
      </c>
      <c r="Y37" s="455">
        <v>0</v>
      </c>
      <c r="Z37" s="455">
        <v>0</v>
      </c>
      <c r="AA37" s="455">
        <v>0</v>
      </c>
      <c r="AB37" s="456"/>
      <c r="AC37" s="457"/>
      <c r="AE37" s="514" t="s">
        <v>36</v>
      </c>
      <c r="AF37" s="514"/>
    </row>
    <row r="38" spans="1:32" s="451" customFormat="1" ht="10.5" customHeight="1">
      <c r="C38" s="514" t="s">
        <v>143</v>
      </c>
      <c r="D38" s="514"/>
      <c r="F38" s="461">
        <v>9</v>
      </c>
      <c r="G38" s="455">
        <v>0</v>
      </c>
      <c r="H38" s="455">
        <v>0</v>
      </c>
      <c r="I38" s="455">
        <v>0</v>
      </c>
      <c r="J38" s="455">
        <v>1</v>
      </c>
      <c r="K38" s="455">
        <v>0</v>
      </c>
      <c r="L38" s="455">
        <v>0</v>
      </c>
      <c r="M38" s="455">
        <v>0</v>
      </c>
      <c r="N38" s="455">
        <v>0</v>
      </c>
      <c r="O38" s="455">
        <v>0</v>
      </c>
      <c r="P38" s="455">
        <v>0</v>
      </c>
      <c r="Q38" s="455">
        <v>1</v>
      </c>
      <c r="R38" s="455">
        <v>0</v>
      </c>
      <c r="S38" s="455">
        <v>0</v>
      </c>
      <c r="T38" s="455">
        <v>0</v>
      </c>
      <c r="U38" s="455">
        <v>0</v>
      </c>
      <c r="V38" s="455">
        <v>0</v>
      </c>
      <c r="W38" s="455">
        <v>0</v>
      </c>
      <c r="X38" s="455">
        <v>6</v>
      </c>
      <c r="Y38" s="455">
        <v>0</v>
      </c>
      <c r="Z38" s="455">
        <v>1</v>
      </c>
      <c r="AA38" s="455">
        <v>0</v>
      </c>
      <c r="AB38" s="456"/>
      <c r="AC38" s="457"/>
      <c r="AE38" s="514" t="s">
        <v>143</v>
      </c>
      <c r="AF38" s="514"/>
    </row>
    <row r="39" spans="1:32" s="451" customFormat="1" ht="10.5" customHeight="1">
      <c r="A39" s="520" t="s">
        <v>157</v>
      </c>
      <c r="B39" s="520"/>
      <c r="C39" s="520"/>
      <c r="D39" s="520"/>
      <c r="E39" s="521"/>
      <c r="F39" s="466"/>
      <c r="G39" s="466"/>
      <c r="H39" s="466"/>
      <c r="I39" s="466"/>
      <c r="J39" s="466"/>
      <c r="L39" s="467"/>
      <c r="M39" s="466"/>
      <c r="N39" s="466"/>
      <c r="O39" s="466"/>
      <c r="P39" s="466"/>
      <c r="Q39" s="468"/>
      <c r="R39" s="466"/>
      <c r="T39" s="466"/>
      <c r="U39" s="469"/>
      <c r="V39" s="466"/>
      <c r="X39" s="466"/>
      <c r="Y39" s="470"/>
      <c r="Z39" s="466"/>
      <c r="AA39" s="466"/>
      <c r="AC39" s="522" t="s">
        <v>157</v>
      </c>
      <c r="AD39" s="520"/>
      <c r="AE39" s="520"/>
      <c r="AF39" s="520"/>
    </row>
    <row r="40" spans="1:32" s="451" customFormat="1" ht="10.5" customHeight="1">
      <c r="B40" s="523" t="s">
        <v>180</v>
      </c>
      <c r="C40" s="523"/>
      <c r="D40" s="523"/>
      <c r="E40" s="454"/>
      <c r="F40" s="471">
        <v>39</v>
      </c>
      <c r="G40" s="455">
        <v>0</v>
      </c>
      <c r="H40" s="455">
        <v>0</v>
      </c>
      <c r="I40" s="455">
        <v>0</v>
      </c>
      <c r="J40" s="455">
        <v>13</v>
      </c>
      <c r="K40" s="455">
        <v>4</v>
      </c>
      <c r="L40" s="455">
        <v>0</v>
      </c>
      <c r="M40" s="455">
        <v>0</v>
      </c>
      <c r="N40" s="455">
        <v>1</v>
      </c>
      <c r="O40" s="455">
        <v>3</v>
      </c>
      <c r="P40" s="455">
        <v>0</v>
      </c>
      <c r="Q40" s="455">
        <v>3</v>
      </c>
      <c r="R40" s="455">
        <v>0</v>
      </c>
      <c r="S40" s="455">
        <v>0</v>
      </c>
      <c r="T40" s="455">
        <v>1</v>
      </c>
      <c r="U40" s="455">
        <v>0</v>
      </c>
      <c r="V40" s="455">
        <v>1</v>
      </c>
      <c r="W40" s="455">
        <v>0</v>
      </c>
      <c r="X40" s="455">
        <v>6</v>
      </c>
      <c r="Y40" s="455">
        <v>1</v>
      </c>
      <c r="Z40" s="455">
        <v>6</v>
      </c>
      <c r="AA40" s="455">
        <v>0</v>
      </c>
      <c r="AB40" s="456"/>
      <c r="AC40" s="457"/>
      <c r="AD40" s="523" t="s">
        <v>180</v>
      </c>
      <c r="AE40" s="523"/>
      <c r="AF40" s="523"/>
    </row>
    <row r="41" spans="1:32" s="451" customFormat="1">
      <c r="B41" s="518" t="s">
        <v>181</v>
      </c>
      <c r="C41" s="524"/>
      <c r="D41" s="524"/>
      <c r="E41" s="454"/>
      <c r="F41" s="471">
        <v>55</v>
      </c>
      <c r="G41" s="455">
        <v>0</v>
      </c>
      <c r="H41" s="455">
        <v>0</v>
      </c>
      <c r="I41" s="455">
        <v>0</v>
      </c>
      <c r="J41" s="455">
        <v>16</v>
      </c>
      <c r="K41" s="455">
        <v>7</v>
      </c>
      <c r="L41" s="455">
        <v>0</v>
      </c>
      <c r="M41" s="455">
        <v>0</v>
      </c>
      <c r="N41" s="455">
        <v>3</v>
      </c>
      <c r="O41" s="455">
        <v>2</v>
      </c>
      <c r="P41" s="455">
        <v>2</v>
      </c>
      <c r="Q41" s="455">
        <v>1</v>
      </c>
      <c r="R41" s="455">
        <v>3</v>
      </c>
      <c r="S41" s="455">
        <v>0</v>
      </c>
      <c r="T41" s="455">
        <v>3</v>
      </c>
      <c r="U41" s="455">
        <v>1</v>
      </c>
      <c r="V41" s="455">
        <v>1</v>
      </c>
      <c r="W41" s="455">
        <v>3</v>
      </c>
      <c r="X41" s="455">
        <v>7</v>
      </c>
      <c r="Y41" s="455">
        <v>0</v>
      </c>
      <c r="Z41" s="455">
        <v>6</v>
      </c>
      <c r="AA41" s="455">
        <v>0</v>
      </c>
      <c r="AB41" s="456"/>
      <c r="AC41" s="457"/>
      <c r="AD41" s="518" t="s">
        <v>181</v>
      </c>
      <c r="AE41" s="524"/>
      <c r="AF41" s="524"/>
    </row>
    <row r="42" spans="1:32" s="451" customFormat="1">
      <c r="B42" s="518" t="s">
        <v>182</v>
      </c>
      <c r="C42" s="524"/>
      <c r="D42" s="524"/>
      <c r="E42" s="454"/>
      <c r="F42" s="471">
        <v>35</v>
      </c>
      <c r="G42" s="455">
        <v>0</v>
      </c>
      <c r="H42" s="455">
        <v>0</v>
      </c>
      <c r="I42" s="455">
        <v>0</v>
      </c>
      <c r="J42" s="455">
        <v>8</v>
      </c>
      <c r="K42" s="455">
        <v>7</v>
      </c>
      <c r="L42" s="455">
        <v>0</v>
      </c>
      <c r="M42" s="455">
        <v>0</v>
      </c>
      <c r="N42" s="455">
        <v>3</v>
      </c>
      <c r="O42" s="455">
        <v>0</v>
      </c>
      <c r="P42" s="455">
        <v>1</v>
      </c>
      <c r="Q42" s="455">
        <v>4</v>
      </c>
      <c r="R42" s="455">
        <v>2</v>
      </c>
      <c r="S42" s="455">
        <v>0</v>
      </c>
      <c r="T42" s="455">
        <v>1</v>
      </c>
      <c r="U42" s="455">
        <v>1</v>
      </c>
      <c r="V42" s="455">
        <v>0</v>
      </c>
      <c r="W42" s="455">
        <v>1</v>
      </c>
      <c r="X42" s="455">
        <v>5</v>
      </c>
      <c r="Y42" s="455">
        <v>0</v>
      </c>
      <c r="Z42" s="455">
        <v>2</v>
      </c>
      <c r="AA42" s="455">
        <v>0</v>
      </c>
      <c r="AB42" s="456"/>
      <c r="AC42" s="457"/>
      <c r="AD42" s="518" t="s">
        <v>182</v>
      </c>
      <c r="AE42" s="524"/>
      <c r="AF42" s="524"/>
    </row>
    <row r="43" spans="1:32" s="451" customFormat="1">
      <c r="B43" s="518" t="s">
        <v>183</v>
      </c>
      <c r="C43" s="524"/>
      <c r="D43" s="524"/>
      <c r="E43" s="454"/>
      <c r="F43" s="471">
        <v>42</v>
      </c>
      <c r="G43" s="455">
        <v>0</v>
      </c>
      <c r="H43" s="455">
        <v>0</v>
      </c>
      <c r="I43" s="455">
        <v>0</v>
      </c>
      <c r="J43" s="455">
        <v>14</v>
      </c>
      <c r="K43" s="455">
        <v>8</v>
      </c>
      <c r="L43" s="455">
        <v>0</v>
      </c>
      <c r="M43" s="455">
        <v>0</v>
      </c>
      <c r="N43" s="455">
        <v>1</v>
      </c>
      <c r="O43" s="455">
        <v>0</v>
      </c>
      <c r="P43" s="455">
        <v>0</v>
      </c>
      <c r="Q43" s="455">
        <v>1</v>
      </c>
      <c r="R43" s="455">
        <v>1</v>
      </c>
      <c r="S43" s="455">
        <v>1</v>
      </c>
      <c r="T43" s="455">
        <v>3</v>
      </c>
      <c r="U43" s="455">
        <v>1</v>
      </c>
      <c r="V43" s="455">
        <v>1</v>
      </c>
      <c r="W43" s="455">
        <v>2</v>
      </c>
      <c r="X43" s="455">
        <v>4</v>
      </c>
      <c r="Y43" s="455">
        <v>0</v>
      </c>
      <c r="Z43" s="455">
        <v>5</v>
      </c>
      <c r="AA43" s="455">
        <v>0</v>
      </c>
      <c r="AB43" s="456"/>
      <c r="AC43" s="457"/>
      <c r="AD43" s="518" t="s">
        <v>183</v>
      </c>
      <c r="AE43" s="524"/>
      <c r="AF43" s="524"/>
    </row>
    <row r="44" spans="1:32" s="451" customFormat="1" ht="10.5" customHeight="1">
      <c r="B44" s="519" t="s">
        <v>184</v>
      </c>
      <c r="C44" s="519"/>
      <c r="D44" s="519"/>
      <c r="E44" s="454"/>
      <c r="F44" s="472">
        <v>22</v>
      </c>
      <c r="G44" s="473">
        <v>0</v>
      </c>
      <c r="H44" s="473">
        <v>0</v>
      </c>
      <c r="I44" s="473">
        <v>0</v>
      </c>
      <c r="J44" s="473">
        <v>6</v>
      </c>
      <c r="K44" s="473">
        <v>3</v>
      </c>
      <c r="L44" s="473">
        <v>0</v>
      </c>
      <c r="M44" s="473">
        <v>0</v>
      </c>
      <c r="N44" s="473">
        <v>2</v>
      </c>
      <c r="O44" s="473">
        <v>0</v>
      </c>
      <c r="P44" s="473">
        <v>2</v>
      </c>
      <c r="Q44" s="473">
        <v>0</v>
      </c>
      <c r="R44" s="473">
        <v>3</v>
      </c>
      <c r="S44" s="473">
        <v>0</v>
      </c>
      <c r="T44" s="473">
        <v>2</v>
      </c>
      <c r="U44" s="473">
        <v>0</v>
      </c>
      <c r="V44" s="473">
        <v>0</v>
      </c>
      <c r="W44" s="473">
        <v>1</v>
      </c>
      <c r="X44" s="473">
        <v>1</v>
      </c>
      <c r="Y44" s="473">
        <v>0</v>
      </c>
      <c r="Z44" s="473">
        <v>2</v>
      </c>
      <c r="AA44" s="473">
        <v>0</v>
      </c>
      <c r="AB44" s="474"/>
      <c r="AC44" s="457"/>
      <c r="AD44" s="519" t="s">
        <v>184</v>
      </c>
      <c r="AE44" s="519"/>
      <c r="AF44" s="519"/>
    </row>
    <row r="45" spans="1:32" s="451" customFormat="1" ht="12" customHeight="1">
      <c r="B45" s="517" t="s">
        <v>156</v>
      </c>
      <c r="D45" s="492" t="s">
        <v>103</v>
      </c>
      <c r="F45" s="461">
        <v>0</v>
      </c>
      <c r="G45" s="455">
        <v>0</v>
      </c>
      <c r="H45" s="455">
        <v>0</v>
      </c>
      <c r="I45" s="455">
        <v>0</v>
      </c>
      <c r="J45" s="455">
        <v>0</v>
      </c>
      <c r="K45" s="455">
        <v>0</v>
      </c>
      <c r="L45" s="455">
        <v>0</v>
      </c>
      <c r="M45" s="455">
        <v>0</v>
      </c>
      <c r="N45" s="455">
        <v>0</v>
      </c>
      <c r="O45" s="455">
        <v>0</v>
      </c>
      <c r="P45" s="455">
        <v>0</v>
      </c>
      <c r="Q45" s="455">
        <v>0</v>
      </c>
      <c r="R45" s="455">
        <v>0</v>
      </c>
      <c r="S45" s="455">
        <v>0</v>
      </c>
      <c r="T45" s="455">
        <v>0</v>
      </c>
      <c r="U45" s="455">
        <v>0</v>
      </c>
      <c r="V45" s="455">
        <v>0</v>
      </c>
      <c r="W45" s="455">
        <v>0</v>
      </c>
      <c r="X45" s="455">
        <v>0</v>
      </c>
      <c r="Y45" s="455">
        <v>0</v>
      </c>
      <c r="Z45" s="455">
        <v>0</v>
      </c>
      <c r="AA45" s="455">
        <v>0</v>
      </c>
      <c r="AB45" s="475"/>
      <c r="AC45" s="457"/>
      <c r="AD45" s="517" t="s">
        <v>156</v>
      </c>
      <c r="AF45" s="492" t="s">
        <v>103</v>
      </c>
    </row>
    <row r="46" spans="1:32" s="451" customFormat="1">
      <c r="B46" s="517"/>
      <c r="D46" s="492" t="s">
        <v>102</v>
      </c>
      <c r="F46" s="461">
        <v>0</v>
      </c>
      <c r="G46" s="455">
        <v>0</v>
      </c>
      <c r="H46" s="455">
        <v>0</v>
      </c>
      <c r="I46" s="455">
        <v>0</v>
      </c>
      <c r="J46" s="455">
        <v>0</v>
      </c>
      <c r="K46" s="455">
        <v>0</v>
      </c>
      <c r="L46" s="455">
        <v>0</v>
      </c>
      <c r="M46" s="455">
        <v>0</v>
      </c>
      <c r="N46" s="455">
        <v>0</v>
      </c>
      <c r="O46" s="455">
        <v>0</v>
      </c>
      <c r="P46" s="455">
        <v>0</v>
      </c>
      <c r="Q46" s="455">
        <v>0</v>
      </c>
      <c r="R46" s="455">
        <v>0</v>
      </c>
      <c r="S46" s="455">
        <v>0</v>
      </c>
      <c r="T46" s="455">
        <v>0</v>
      </c>
      <c r="U46" s="455">
        <v>0</v>
      </c>
      <c r="V46" s="455">
        <v>0</v>
      </c>
      <c r="W46" s="455">
        <v>0</v>
      </c>
      <c r="X46" s="455">
        <v>0</v>
      </c>
      <c r="Y46" s="455">
        <v>0</v>
      </c>
      <c r="Z46" s="455">
        <v>0</v>
      </c>
      <c r="AA46" s="455">
        <v>0</v>
      </c>
      <c r="AB46" s="475"/>
      <c r="AC46" s="457"/>
      <c r="AD46" s="517"/>
      <c r="AF46" s="492" t="s">
        <v>102</v>
      </c>
    </row>
    <row r="47" spans="1:32" s="451" customFormat="1">
      <c r="B47" s="517"/>
      <c r="D47" s="492" t="s">
        <v>145</v>
      </c>
      <c r="F47" s="461">
        <v>0</v>
      </c>
      <c r="G47" s="455">
        <v>0</v>
      </c>
      <c r="H47" s="455">
        <v>0</v>
      </c>
      <c r="I47" s="455">
        <v>0</v>
      </c>
      <c r="J47" s="455">
        <v>0</v>
      </c>
      <c r="K47" s="455">
        <v>0</v>
      </c>
      <c r="L47" s="455">
        <v>0</v>
      </c>
      <c r="M47" s="455">
        <v>0</v>
      </c>
      <c r="N47" s="455">
        <v>0</v>
      </c>
      <c r="O47" s="455">
        <v>0</v>
      </c>
      <c r="P47" s="455">
        <v>0</v>
      </c>
      <c r="Q47" s="455">
        <v>0</v>
      </c>
      <c r="R47" s="455">
        <v>0</v>
      </c>
      <c r="S47" s="455">
        <v>0</v>
      </c>
      <c r="T47" s="455">
        <v>0</v>
      </c>
      <c r="U47" s="455">
        <v>0</v>
      </c>
      <c r="V47" s="455">
        <v>0</v>
      </c>
      <c r="W47" s="455">
        <v>0</v>
      </c>
      <c r="X47" s="455">
        <v>0</v>
      </c>
      <c r="Y47" s="455">
        <v>0</v>
      </c>
      <c r="Z47" s="455">
        <v>0</v>
      </c>
      <c r="AA47" s="455">
        <v>0</v>
      </c>
      <c r="AB47" s="475"/>
      <c r="AC47" s="457"/>
      <c r="AD47" s="517"/>
      <c r="AF47" s="492" t="s">
        <v>145</v>
      </c>
    </row>
    <row r="48" spans="1:32" s="451" customFormat="1">
      <c r="B48" s="517"/>
      <c r="D48" s="492" t="s">
        <v>6</v>
      </c>
      <c r="F48" s="461">
        <v>2</v>
      </c>
      <c r="G48" s="455">
        <v>0</v>
      </c>
      <c r="H48" s="455">
        <v>0</v>
      </c>
      <c r="I48" s="455">
        <v>0</v>
      </c>
      <c r="J48" s="455">
        <v>0</v>
      </c>
      <c r="K48" s="455">
        <v>0</v>
      </c>
      <c r="L48" s="455">
        <v>0</v>
      </c>
      <c r="M48" s="455">
        <v>0</v>
      </c>
      <c r="N48" s="455">
        <v>0</v>
      </c>
      <c r="O48" s="455">
        <v>0</v>
      </c>
      <c r="P48" s="455">
        <v>0</v>
      </c>
      <c r="Q48" s="455">
        <v>0</v>
      </c>
      <c r="R48" s="455">
        <v>0</v>
      </c>
      <c r="S48" s="455">
        <v>0</v>
      </c>
      <c r="T48" s="455">
        <v>0</v>
      </c>
      <c r="U48" s="455">
        <v>0</v>
      </c>
      <c r="V48" s="455">
        <v>0</v>
      </c>
      <c r="W48" s="455">
        <v>0</v>
      </c>
      <c r="X48" s="455">
        <v>1</v>
      </c>
      <c r="Y48" s="455">
        <v>0</v>
      </c>
      <c r="Z48" s="455">
        <v>1</v>
      </c>
      <c r="AA48" s="455">
        <v>0</v>
      </c>
      <c r="AB48" s="475"/>
      <c r="AC48" s="457"/>
      <c r="AD48" s="517"/>
      <c r="AF48" s="492" t="s">
        <v>6</v>
      </c>
    </row>
    <row r="49" spans="2:32" s="451" customFormat="1">
      <c r="B49" s="517"/>
      <c r="D49" s="492" t="s">
        <v>7</v>
      </c>
      <c r="F49" s="461">
        <v>2</v>
      </c>
      <c r="G49" s="455">
        <v>0</v>
      </c>
      <c r="H49" s="455">
        <v>0</v>
      </c>
      <c r="I49" s="455">
        <v>0</v>
      </c>
      <c r="J49" s="455">
        <v>0</v>
      </c>
      <c r="K49" s="455">
        <v>1</v>
      </c>
      <c r="L49" s="455">
        <v>0</v>
      </c>
      <c r="M49" s="455">
        <v>0</v>
      </c>
      <c r="N49" s="455">
        <v>0</v>
      </c>
      <c r="O49" s="455">
        <v>0</v>
      </c>
      <c r="P49" s="455">
        <v>0</v>
      </c>
      <c r="Q49" s="455">
        <v>0</v>
      </c>
      <c r="R49" s="455">
        <v>0</v>
      </c>
      <c r="S49" s="455">
        <v>0</v>
      </c>
      <c r="T49" s="455">
        <v>1</v>
      </c>
      <c r="U49" s="455">
        <v>0</v>
      </c>
      <c r="V49" s="455">
        <v>0</v>
      </c>
      <c r="W49" s="455">
        <v>0</v>
      </c>
      <c r="X49" s="455">
        <v>0</v>
      </c>
      <c r="Y49" s="455">
        <v>0</v>
      </c>
      <c r="Z49" s="455">
        <v>0</v>
      </c>
      <c r="AA49" s="455">
        <v>0</v>
      </c>
      <c r="AB49" s="475"/>
      <c r="AC49" s="457"/>
      <c r="AD49" s="517"/>
      <c r="AF49" s="492" t="s">
        <v>7</v>
      </c>
    </row>
    <row r="50" spans="2:32" s="451" customFormat="1">
      <c r="B50" s="517"/>
      <c r="D50" s="492" t="s">
        <v>8</v>
      </c>
      <c r="F50" s="461">
        <v>0</v>
      </c>
      <c r="G50" s="455">
        <v>0</v>
      </c>
      <c r="H50" s="455">
        <v>0</v>
      </c>
      <c r="I50" s="455">
        <v>0</v>
      </c>
      <c r="J50" s="455">
        <v>0</v>
      </c>
      <c r="K50" s="455">
        <v>0</v>
      </c>
      <c r="L50" s="455">
        <v>0</v>
      </c>
      <c r="M50" s="455">
        <v>0</v>
      </c>
      <c r="N50" s="455">
        <v>0</v>
      </c>
      <c r="O50" s="455">
        <v>0</v>
      </c>
      <c r="P50" s="455">
        <v>0</v>
      </c>
      <c r="Q50" s="455">
        <v>0</v>
      </c>
      <c r="R50" s="455">
        <v>0</v>
      </c>
      <c r="S50" s="455">
        <v>0</v>
      </c>
      <c r="T50" s="455">
        <v>0</v>
      </c>
      <c r="U50" s="455">
        <v>0</v>
      </c>
      <c r="V50" s="455">
        <v>0</v>
      </c>
      <c r="W50" s="455">
        <v>0</v>
      </c>
      <c r="X50" s="455">
        <v>0</v>
      </c>
      <c r="Y50" s="455">
        <v>0</v>
      </c>
      <c r="Z50" s="455">
        <v>0</v>
      </c>
      <c r="AA50" s="455">
        <v>0</v>
      </c>
      <c r="AB50" s="475"/>
      <c r="AC50" s="457"/>
      <c r="AD50" s="517"/>
      <c r="AF50" s="492" t="s">
        <v>8</v>
      </c>
    </row>
    <row r="51" spans="2:32" s="451" customFormat="1">
      <c r="B51" s="517"/>
      <c r="D51" s="462" t="s">
        <v>147</v>
      </c>
      <c r="F51" s="461">
        <v>0</v>
      </c>
      <c r="G51" s="455">
        <v>0</v>
      </c>
      <c r="H51" s="455">
        <v>0</v>
      </c>
      <c r="I51" s="455">
        <v>0</v>
      </c>
      <c r="J51" s="455">
        <v>0</v>
      </c>
      <c r="K51" s="455">
        <v>0</v>
      </c>
      <c r="L51" s="455">
        <v>0</v>
      </c>
      <c r="M51" s="455">
        <v>0</v>
      </c>
      <c r="N51" s="455">
        <v>0</v>
      </c>
      <c r="O51" s="455">
        <v>0</v>
      </c>
      <c r="P51" s="455">
        <v>0</v>
      </c>
      <c r="Q51" s="455">
        <v>0</v>
      </c>
      <c r="R51" s="455">
        <v>0</v>
      </c>
      <c r="S51" s="455">
        <v>0</v>
      </c>
      <c r="T51" s="455">
        <v>0</v>
      </c>
      <c r="U51" s="455">
        <v>0</v>
      </c>
      <c r="V51" s="455">
        <v>0</v>
      </c>
      <c r="W51" s="455">
        <v>0</v>
      </c>
      <c r="X51" s="455">
        <v>0</v>
      </c>
      <c r="Y51" s="455">
        <v>0</v>
      </c>
      <c r="Z51" s="455">
        <v>0</v>
      </c>
      <c r="AA51" s="455">
        <v>0</v>
      </c>
      <c r="AB51" s="475"/>
      <c r="AC51" s="457"/>
      <c r="AD51" s="517"/>
      <c r="AF51" s="462" t="s">
        <v>147</v>
      </c>
    </row>
    <row r="52" spans="2:32" s="451" customFormat="1" ht="10.5" customHeight="1">
      <c r="B52" s="517" t="s">
        <v>155</v>
      </c>
      <c r="D52" s="492" t="s">
        <v>103</v>
      </c>
      <c r="F52" s="461">
        <v>0</v>
      </c>
      <c r="G52" s="455">
        <v>0</v>
      </c>
      <c r="H52" s="455">
        <v>0</v>
      </c>
      <c r="I52" s="455">
        <v>0</v>
      </c>
      <c r="J52" s="455">
        <v>0</v>
      </c>
      <c r="K52" s="455">
        <v>0</v>
      </c>
      <c r="L52" s="455">
        <v>0</v>
      </c>
      <c r="M52" s="455">
        <v>0</v>
      </c>
      <c r="N52" s="455">
        <v>0</v>
      </c>
      <c r="O52" s="455">
        <v>0</v>
      </c>
      <c r="P52" s="455">
        <v>0</v>
      </c>
      <c r="Q52" s="455">
        <v>0</v>
      </c>
      <c r="R52" s="455">
        <v>0</v>
      </c>
      <c r="S52" s="455">
        <v>0</v>
      </c>
      <c r="T52" s="455">
        <v>0</v>
      </c>
      <c r="U52" s="455">
        <v>0</v>
      </c>
      <c r="V52" s="455">
        <v>0</v>
      </c>
      <c r="W52" s="455">
        <v>0</v>
      </c>
      <c r="X52" s="455">
        <v>0</v>
      </c>
      <c r="Y52" s="455">
        <v>0</v>
      </c>
      <c r="Z52" s="455">
        <v>0</v>
      </c>
      <c r="AA52" s="455">
        <v>0</v>
      </c>
      <c r="AB52" s="475"/>
      <c r="AC52" s="457"/>
      <c r="AD52" s="517" t="s">
        <v>155</v>
      </c>
      <c r="AF52" s="492" t="s">
        <v>103</v>
      </c>
    </row>
    <row r="53" spans="2:32" s="451" customFormat="1">
      <c r="B53" s="517"/>
      <c r="D53" s="492" t="s">
        <v>102</v>
      </c>
      <c r="F53" s="461">
        <v>0</v>
      </c>
      <c r="G53" s="455">
        <v>0</v>
      </c>
      <c r="H53" s="455">
        <v>0</v>
      </c>
      <c r="I53" s="455">
        <v>0</v>
      </c>
      <c r="J53" s="455">
        <v>0</v>
      </c>
      <c r="K53" s="455">
        <v>0</v>
      </c>
      <c r="L53" s="455">
        <v>0</v>
      </c>
      <c r="M53" s="455">
        <v>0</v>
      </c>
      <c r="N53" s="455">
        <v>0</v>
      </c>
      <c r="O53" s="455">
        <v>0</v>
      </c>
      <c r="P53" s="455">
        <v>0</v>
      </c>
      <c r="Q53" s="455">
        <v>0</v>
      </c>
      <c r="R53" s="455">
        <v>0</v>
      </c>
      <c r="S53" s="455">
        <v>0</v>
      </c>
      <c r="T53" s="455">
        <v>0</v>
      </c>
      <c r="U53" s="455">
        <v>0</v>
      </c>
      <c r="V53" s="455">
        <v>0</v>
      </c>
      <c r="W53" s="455">
        <v>0</v>
      </c>
      <c r="X53" s="455">
        <v>0</v>
      </c>
      <c r="Y53" s="455">
        <v>0</v>
      </c>
      <c r="Z53" s="455">
        <v>0</v>
      </c>
      <c r="AA53" s="455">
        <v>0</v>
      </c>
      <c r="AB53" s="475"/>
      <c r="AC53" s="457"/>
      <c r="AD53" s="517"/>
      <c r="AF53" s="492" t="s">
        <v>102</v>
      </c>
    </row>
    <row r="54" spans="2:32" s="451" customFormat="1">
      <c r="B54" s="517"/>
      <c r="D54" s="492" t="s">
        <v>145</v>
      </c>
      <c r="F54" s="461">
        <v>0</v>
      </c>
      <c r="G54" s="455">
        <v>0</v>
      </c>
      <c r="H54" s="455">
        <v>0</v>
      </c>
      <c r="I54" s="455">
        <v>0</v>
      </c>
      <c r="J54" s="455">
        <v>0</v>
      </c>
      <c r="K54" s="455">
        <v>0</v>
      </c>
      <c r="L54" s="455">
        <v>0</v>
      </c>
      <c r="M54" s="455">
        <v>0</v>
      </c>
      <c r="N54" s="455">
        <v>0</v>
      </c>
      <c r="O54" s="455">
        <v>0</v>
      </c>
      <c r="P54" s="455">
        <v>0</v>
      </c>
      <c r="Q54" s="455">
        <v>0</v>
      </c>
      <c r="R54" s="455">
        <v>0</v>
      </c>
      <c r="S54" s="455">
        <v>0</v>
      </c>
      <c r="T54" s="455">
        <v>0</v>
      </c>
      <c r="U54" s="455">
        <v>0</v>
      </c>
      <c r="V54" s="455">
        <v>0</v>
      </c>
      <c r="W54" s="455">
        <v>0</v>
      </c>
      <c r="X54" s="455">
        <v>0</v>
      </c>
      <c r="Y54" s="455">
        <v>0</v>
      </c>
      <c r="Z54" s="455">
        <v>0</v>
      </c>
      <c r="AA54" s="455">
        <v>0</v>
      </c>
      <c r="AB54" s="475"/>
      <c r="AC54" s="457"/>
      <c r="AD54" s="517"/>
      <c r="AF54" s="492" t="s">
        <v>145</v>
      </c>
    </row>
    <row r="55" spans="2:32" s="451" customFormat="1">
      <c r="B55" s="517"/>
      <c r="D55" s="492" t="s">
        <v>6</v>
      </c>
      <c r="F55" s="461">
        <v>1</v>
      </c>
      <c r="G55" s="455">
        <v>0</v>
      </c>
      <c r="H55" s="455">
        <v>0</v>
      </c>
      <c r="I55" s="455">
        <v>0</v>
      </c>
      <c r="J55" s="455">
        <v>0</v>
      </c>
      <c r="K55" s="455">
        <v>0</v>
      </c>
      <c r="L55" s="455">
        <v>0</v>
      </c>
      <c r="M55" s="455">
        <v>0</v>
      </c>
      <c r="N55" s="455">
        <v>0</v>
      </c>
      <c r="O55" s="455">
        <v>0</v>
      </c>
      <c r="P55" s="455">
        <v>0</v>
      </c>
      <c r="Q55" s="455">
        <v>0</v>
      </c>
      <c r="R55" s="455">
        <v>0</v>
      </c>
      <c r="S55" s="455">
        <v>0</v>
      </c>
      <c r="T55" s="455">
        <v>0</v>
      </c>
      <c r="U55" s="455">
        <v>0</v>
      </c>
      <c r="V55" s="455">
        <v>0</v>
      </c>
      <c r="W55" s="455">
        <v>0</v>
      </c>
      <c r="X55" s="455">
        <v>0</v>
      </c>
      <c r="Y55" s="455">
        <v>0</v>
      </c>
      <c r="Z55" s="455">
        <v>1</v>
      </c>
      <c r="AA55" s="455">
        <v>0</v>
      </c>
      <c r="AB55" s="475"/>
      <c r="AC55" s="457"/>
      <c r="AD55" s="517"/>
      <c r="AF55" s="492" t="s">
        <v>6</v>
      </c>
    </row>
    <row r="56" spans="2:32" s="451" customFormat="1">
      <c r="B56" s="517"/>
      <c r="D56" s="492" t="s">
        <v>7</v>
      </c>
      <c r="F56" s="461">
        <v>0</v>
      </c>
      <c r="G56" s="455">
        <v>0</v>
      </c>
      <c r="H56" s="455">
        <v>0</v>
      </c>
      <c r="I56" s="455">
        <v>0</v>
      </c>
      <c r="J56" s="455">
        <v>0</v>
      </c>
      <c r="K56" s="455">
        <v>0</v>
      </c>
      <c r="L56" s="455">
        <v>0</v>
      </c>
      <c r="M56" s="455">
        <v>0</v>
      </c>
      <c r="N56" s="455">
        <v>0</v>
      </c>
      <c r="O56" s="455">
        <v>0</v>
      </c>
      <c r="P56" s="455">
        <v>0</v>
      </c>
      <c r="Q56" s="455">
        <v>0</v>
      </c>
      <c r="R56" s="455">
        <v>0</v>
      </c>
      <c r="S56" s="455">
        <v>0</v>
      </c>
      <c r="T56" s="455">
        <v>0</v>
      </c>
      <c r="U56" s="455">
        <v>0</v>
      </c>
      <c r="V56" s="455">
        <v>0</v>
      </c>
      <c r="W56" s="455">
        <v>0</v>
      </c>
      <c r="X56" s="455">
        <v>0</v>
      </c>
      <c r="Y56" s="455">
        <v>0</v>
      </c>
      <c r="Z56" s="455">
        <v>0</v>
      </c>
      <c r="AA56" s="455">
        <v>0</v>
      </c>
      <c r="AB56" s="475"/>
      <c r="AC56" s="457"/>
      <c r="AD56" s="517"/>
      <c r="AF56" s="492" t="s">
        <v>7</v>
      </c>
    </row>
    <row r="57" spans="2:32" s="451" customFormat="1" ht="10.5" customHeight="1">
      <c r="B57" s="493"/>
      <c r="C57" s="514" t="s">
        <v>41</v>
      </c>
      <c r="D57" s="514"/>
      <c r="F57" s="461">
        <v>0</v>
      </c>
      <c r="G57" s="455">
        <v>0</v>
      </c>
      <c r="H57" s="455">
        <v>0</v>
      </c>
      <c r="I57" s="455">
        <v>0</v>
      </c>
      <c r="J57" s="455">
        <v>0</v>
      </c>
      <c r="K57" s="455">
        <v>0</v>
      </c>
      <c r="L57" s="455">
        <v>0</v>
      </c>
      <c r="M57" s="455">
        <v>0</v>
      </c>
      <c r="N57" s="455">
        <v>0</v>
      </c>
      <c r="O57" s="455">
        <v>0</v>
      </c>
      <c r="P57" s="455">
        <v>0</v>
      </c>
      <c r="Q57" s="455">
        <v>0</v>
      </c>
      <c r="R57" s="455">
        <v>0</v>
      </c>
      <c r="S57" s="455">
        <v>0</v>
      </c>
      <c r="T57" s="455">
        <v>0</v>
      </c>
      <c r="U57" s="455">
        <v>0</v>
      </c>
      <c r="V57" s="455">
        <v>0</v>
      </c>
      <c r="W57" s="455">
        <v>0</v>
      </c>
      <c r="X57" s="455">
        <v>0</v>
      </c>
      <c r="Y57" s="455">
        <v>0</v>
      </c>
      <c r="Z57" s="455">
        <v>0</v>
      </c>
      <c r="AA57" s="455">
        <v>0</v>
      </c>
      <c r="AB57" s="475"/>
      <c r="AC57" s="457"/>
      <c r="AD57" s="493"/>
      <c r="AE57" s="514" t="s">
        <v>41</v>
      </c>
      <c r="AF57" s="514"/>
    </row>
    <row r="58" spans="2:32" s="451" customFormat="1" ht="10.5" customHeight="1">
      <c r="B58" s="515" t="s">
        <v>154</v>
      </c>
      <c r="D58" s="492" t="s">
        <v>9</v>
      </c>
      <c r="F58" s="461">
        <v>0</v>
      </c>
      <c r="G58" s="455">
        <v>0</v>
      </c>
      <c r="H58" s="455">
        <v>0</v>
      </c>
      <c r="I58" s="455">
        <v>0</v>
      </c>
      <c r="J58" s="455">
        <v>0</v>
      </c>
      <c r="K58" s="455">
        <v>0</v>
      </c>
      <c r="L58" s="455">
        <v>0</v>
      </c>
      <c r="M58" s="455">
        <v>0</v>
      </c>
      <c r="N58" s="455">
        <v>0</v>
      </c>
      <c r="O58" s="455">
        <v>0</v>
      </c>
      <c r="P58" s="455">
        <v>0</v>
      </c>
      <c r="Q58" s="455">
        <v>0</v>
      </c>
      <c r="R58" s="455">
        <v>0</v>
      </c>
      <c r="S58" s="455">
        <v>0</v>
      </c>
      <c r="T58" s="455">
        <v>0</v>
      </c>
      <c r="U58" s="455">
        <v>0</v>
      </c>
      <c r="V58" s="455">
        <v>0</v>
      </c>
      <c r="W58" s="455">
        <v>0</v>
      </c>
      <c r="X58" s="455">
        <v>0</v>
      </c>
      <c r="Y58" s="455">
        <v>0</v>
      </c>
      <c r="Z58" s="455">
        <v>0</v>
      </c>
      <c r="AA58" s="455">
        <v>0</v>
      </c>
      <c r="AB58" s="475"/>
      <c r="AC58" s="457"/>
      <c r="AD58" s="515" t="s">
        <v>154</v>
      </c>
      <c r="AF58" s="492" t="s">
        <v>9</v>
      </c>
    </row>
    <row r="59" spans="2:32" s="451" customFormat="1">
      <c r="B59" s="516"/>
      <c r="D59" s="492" t="s">
        <v>27</v>
      </c>
      <c r="F59" s="461">
        <v>0</v>
      </c>
      <c r="G59" s="455">
        <v>0</v>
      </c>
      <c r="H59" s="455">
        <v>0</v>
      </c>
      <c r="I59" s="455">
        <v>0</v>
      </c>
      <c r="J59" s="455">
        <v>0</v>
      </c>
      <c r="K59" s="455">
        <v>0</v>
      </c>
      <c r="L59" s="455">
        <v>0</v>
      </c>
      <c r="M59" s="455">
        <v>0</v>
      </c>
      <c r="N59" s="455">
        <v>0</v>
      </c>
      <c r="O59" s="455">
        <v>0</v>
      </c>
      <c r="P59" s="455">
        <v>0</v>
      </c>
      <c r="Q59" s="455">
        <v>0</v>
      </c>
      <c r="R59" s="455">
        <v>0</v>
      </c>
      <c r="S59" s="455">
        <v>0</v>
      </c>
      <c r="T59" s="455">
        <v>0</v>
      </c>
      <c r="U59" s="455">
        <v>0</v>
      </c>
      <c r="V59" s="455">
        <v>0</v>
      </c>
      <c r="W59" s="455">
        <v>0</v>
      </c>
      <c r="X59" s="455">
        <v>0</v>
      </c>
      <c r="Y59" s="455">
        <v>0</v>
      </c>
      <c r="Z59" s="455">
        <v>0</v>
      </c>
      <c r="AA59" s="455">
        <v>0</v>
      </c>
      <c r="AB59" s="475"/>
      <c r="AC59" s="457"/>
      <c r="AD59" s="516"/>
      <c r="AF59" s="492" t="s">
        <v>27</v>
      </c>
    </row>
    <row r="60" spans="2:32" s="451" customFormat="1">
      <c r="B60" s="516"/>
      <c r="D60" s="492" t="s">
        <v>11</v>
      </c>
      <c r="F60" s="461">
        <v>0</v>
      </c>
      <c r="G60" s="455">
        <v>0</v>
      </c>
      <c r="H60" s="455">
        <v>0</v>
      </c>
      <c r="I60" s="455">
        <v>0</v>
      </c>
      <c r="J60" s="455">
        <v>0</v>
      </c>
      <c r="K60" s="455">
        <v>0</v>
      </c>
      <c r="L60" s="455">
        <v>0</v>
      </c>
      <c r="M60" s="455">
        <v>0</v>
      </c>
      <c r="N60" s="455">
        <v>0</v>
      </c>
      <c r="O60" s="455">
        <v>0</v>
      </c>
      <c r="P60" s="455">
        <v>0</v>
      </c>
      <c r="Q60" s="455">
        <v>0</v>
      </c>
      <c r="R60" s="455">
        <v>0</v>
      </c>
      <c r="S60" s="455">
        <v>0</v>
      </c>
      <c r="T60" s="455">
        <v>0</v>
      </c>
      <c r="U60" s="455">
        <v>0</v>
      </c>
      <c r="V60" s="455">
        <v>0</v>
      </c>
      <c r="W60" s="455">
        <v>0</v>
      </c>
      <c r="X60" s="455">
        <v>0</v>
      </c>
      <c r="Y60" s="455">
        <v>0</v>
      </c>
      <c r="Z60" s="455">
        <v>0</v>
      </c>
      <c r="AA60" s="455">
        <v>0</v>
      </c>
      <c r="AB60" s="475"/>
      <c r="AC60" s="457"/>
      <c r="AD60" s="516"/>
      <c r="AF60" s="492" t="s">
        <v>11</v>
      </c>
    </row>
    <row r="61" spans="2:32" s="451" customFormat="1">
      <c r="B61" s="516"/>
      <c r="D61" s="492" t="s">
        <v>74</v>
      </c>
      <c r="F61" s="461">
        <v>0</v>
      </c>
      <c r="G61" s="455">
        <v>0</v>
      </c>
      <c r="H61" s="455">
        <v>0</v>
      </c>
      <c r="I61" s="455">
        <v>0</v>
      </c>
      <c r="J61" s="455">
        <v>0</v>
      </c>
      <c r="K61" s="455">
        <v>0</v>
      </c>
      <c r="L61" s="455">
        <v>0</v>
      </c>
      <c r="M61" s="455">
        <v>0</v>
      </c>
      <c r="N61" s="455">
        <v>0</v>
      </c>
      <c r="O61" s="455">
        <v>0</v>
      </c>
      <c r="P61" s="455">
        <v>0</v>
      </c>
      <c r="Q61" s="455">
        <v>0</v>
      </c>
      <c r="R61" s="455">
        <v>0</v>
      </c>
      <c r="S61" s="455">
        <v>0</v>
      </c>
      <c r="T61" s="455">
        <v>0</v>
      </c>
      <c r="U61" s="455">
        <v>0</v>
      </c>
      <c r="V61" s="455">
        <v>0</v>
      </c>
      <c r="W61" s="455">
        <v>0</v>
      </c>
      <c r="X61" s="455">
        <v>0</v>
      </c>
      <c r="Y61" s="455">
        <v>0</v>
      </c>
      <c r="Z61" s="455">
        <v>0</v>
      </c>
      <c r="AA61" s="455">
        <v>0</v>
      </c>
      <c r="AB61" s="475"/>
      <c r="AC61" s="457"/>
      <c r="AD61" s="516"/>
      <c r="AF61" s="492" t="s">
        <v>74</v>
      </c>
    </row>
    <row r="62" spans="2:32" s="451" customFormat="1" ht="10.5" customHeight="1">
      <c r="B62" s="431"/>
      <c r="C62" s="514" t="s">
        <v>13</v>
      </c>
      <c r="D62" s="514"/>
      <c r="F62" s="461">
        <v>3</v>
      </c>
      <c r="G62" s="455">
        <v>0</v>
      </c>
      <c r="H62" s="455">
        <v>0</v>
      </c>
      <c r="I62" s="455">
        <v>0</v>
      </c>
      <c r="J62" s="455">
        <v>1</v>
      </c>
      <c r="K62" s="455">
        <v>0</v>
      </c>
      <c r="L62" s="455">
        <v>0</v>
      </c>
      <c r="M62" s="455">
        <v>0</v>
      </c>
      <c r="N62" s="455">
        <v>0</v>
      </c>
      <c r="O62" s="455">
        <v>0</v>
      </c>
      <c r="P62" s="455">
        <v>1</v>
      </c>
      <c r="Q62" s="455">
        <v>0</v>
      </c>
      <c r="R62" s="455">
        <v>1</v>
      </c>
      <c r="S62" s="455">
        <v>0</v>
      </c>
      <c r="T62" s="455">
        <v>0</v>
      </c>
      <c r="U62" s="455">
        <v>0</v>
      </c>
      <c r="V62" s="455">
        <v>0</v>
      </c>
      <c r="W62" s="455">
        <v>0</v>
      </c>
      <c r="X62" s="455">
        <v>0</v>
      </c>
      <c r="Y62" s="455">
        <v>0</v>
      </c>
      <c r="Z62" s="455">
        <v>0</v>
      </c>
      <c r="AA62" s="455">
        <v>0</v>
      </c>
      <c r="AB62" s="475"/>
      <c r="AC62" s="457"/>
      <c r="AE62" s="514" t="s">
        <v>13</v>
      </c>
      <c r="AF62" s="514"/>
    </row>
    <row r="63" spans="2:32" s="451" customFormat="1" ht="10.5" customHeight="1">
      <c r="B63" s="431"/>
      <c r="C63" s="514" t="s">
        <v>14</v>
      </c>
      <c r="D63" s="514"/>
      <c r="F63" s="461">
        <v>0</v>
      </c>
      <c r="G63" s="455">
        <v>0</v>
      </c>
      <c r="H63" s="455">
        <v>0</v>
      </c>
      <c r="I63" s="455">
        <v>0</v>
      </c>
      <c r="J63" s="455">
        <v>0</v>
      </c>
      <c r="K63" s="455">
        <v>0</v>
      </c>
      <c r="L63" s="455">
        <v>0</v>
      </c>
      <c r="M63" s="455">
        <v>0</v>
      </c>
      <c r="N63" s="455">
        <v>0</v>
      </c>
      <c r="O63" s="455">
        <v>0</v>
      </c>
      <c r="P63" s="455">
        <v>0</v>
      </c>
      <c r="Q63" s="455">
        <v>0</v>
      </c>
      <c r="R63" s="455">
        <v>0</v>
      </c>
      <c r="S63" s="455">
        <v>0</v>
      </c>
      <c r="T63" s="455">
        <v>0</v>
      </c>
      <c r="U63" s="455">
        <v>0</v>
      </c>
      <c r="V63" s="455">
        <v>0</v>
      </c>
      <c r="W63" s="455">
        <v>0</v>
      </c>
      <c r="X63" s="455">
        <v>0</v>
      </c>
      <c r="Y63" s="455">
        <v>0</v>
      </c>
      <c r="Z63" s="455">
        <v>0</v>
      </c>
      <c r="AA63" s="455">
        <v>0</v>
      </c>
      <c r="AB63" s="475"/>
      <c r="AC63" s="457"/>
      <c r="AE63" s="514" t="s">
        <v>14</v>
      </c>
      <c r="AF63" s="514"/>
    </row>
    <row r="64" spans="2:32" s="451" customFormat="1" ht="10.5" customHeight="1">
      <c r="B64" s="431"/>
      <c r="C64" s="514" t="s">
        <v>15</v>
      </c>
      <c r="D64" s="514"/>
      <c r="F64" s="461">
        <v>9</v>
      </c>
      <c r="G64" s="455">
        <v>0</v>
      </c>
      <c r="H64" s="455">
        <v>0</v>
      </c>
      <c r="I64" s="455">
        <v>0</v>
      </c>
      <c r="J64" s="455">
        <v>2</v>
      </c>
      <c r="K64" s="455">
        <v>2</v>
      </c>
      <c r="L64" s="455">
        <v>0</v>
      </c>
      <c r="M64" s="455">
        <v>0</v>
      </c>
      <c r="N64" s="455">
        <v>2</v>
      </c>
      <c r="O64" s="455">
        <v>0</v>
      </c>
      <c r="P64" s="455">
        <v>1</v>
      </c>
      <c r="Q64" s="455">
        <v>0</v>
      </c>
      <c r="R64" s="455">
        <v>2</v>
      </c>
      <c r="S64" s="455">
        <v>0</v>
      </c>
      <c r="T64" s="455">
        <v>0</v>
      </c>
      <c r="U64" s="455">
        <v>0</v>
      </c>
      <c r="V64" s="455">
        <v>0</v>
      </c>
      <c r="W64" s="455">
        <v>0</v>
      </c>
      <c r="X64" s="455">
        <v>0</v>
      </c>
      <c r="Y64" s="455">
        <v>0</v>
      </c>
      <c r="Z64" s="455">
        <v>0</v>
      </c>
      <c r="AA64" s="455">
        <v>0</v>
      </c>
      <c r="AB64" s="475"/>
      <c r="AC64" s="457"/>
      <c r="AE64" s="514" t="s">
        <v>15</v>
      </c>
      <c r="AF64" s="514"/>
    </row>
    <row r="65" spans="1:32" s="451" customFormat="1" ht="10.5" customHeight="1">
      <c r="B65" s="431"/>
      <c r="C65" s="514" t="s">
        <v>39</v>
      </c>
      <c r="D65" s="514"/>
      <c r="F65" s="461">
        <v>0</v>
      </c>
      <c r="G65" s="455">
        <v>0</v>
      </c>
      <c r="H65" s="455">
        <v>0</v>
      </c>
      <c r="I65" s="455">
        <v>0</v>
      </c>
      <c r="J65" s="455">
        <v>0</v>
      </c>
      <c r="K65" s="455">
        <v>0</v>
      </c>
      <c r="L65" s="455">
        <v>0</v>
      </c>
      <c r="M65" s="455">
        <v>0</v>
      </c>
      <c r="N65" s="455">
        <v>0</v>
      </c>
      <c r="O65" s="455">
        <v>0</v>
      </c>
      <c r="P65" s="455">
        <v>0</v>
      </c>
      <c r="Q65" s="455">
        <v>0</v>
      </c>
      <c r="R65" s="455">
        <v>0</v>
      </c>
      <c r="S65" s="455">
        <v>0</v>
      </c>
      <c r="T65" s="455">
        <v>0</v>
      </c>
      <c r="U65" s="455">
        <v>0</v>
      </c>
      <c r="V65" s="455">
        <v>0</v>
      </c>
      <c r="W65" s="455">
        <v>0</v>
      </c>
      <c r="X65" s="455">
        <v>0</v>
      </c>
      <c r="Y65" s="455">
        <v>0</v>
      </c>
      <c r="Z65" s="455">
        <v>0</v>
      </c>
      <c r="AA65" s="455">
        <v>0</v>
      </c>
      <c r="AB65" s="475"/>
      <c r="AC65" s="457"/>
      <c r="AE65" s="514" t="s">
        <v>39</v>
      </c>
      <c r="AF65" s="514"/>
    </row>
    <row r="66" spans="1:32" s="451" customFormat="1" ht="10.5" customHeight="1">
      <c r="B66" s="431"/>
      <c r="C66" s="514" t="s">
        <v>38</v>
      </c>
      <c r="D66" s="514"/>
      <c r="F66" s="461">
        <v>0</v>
      </c>
      <c r="G66" s="455">
        <v>0</v>
      </c>
      <c r="H66" s="455">
        <v>0</v>
      </c>
      <c r="I66" s="455">
        <v>0</v>
      </c>
      <c r="J66" s="455">
        <v>0</v>
      </c>
      <c r="K66" s="455">
        <v>0</v>
      </c>
      <c r="L66" s="455">
        <v>0</v>
      </c>
      <c r="M66" s="455">
        <v>0</v>
      </c>
      <c r="N66" s="455">
        <v>0</v>
      </c>
      <c r="O66" s="455">
        <v>0</v>
      </c>
      <c r="P66" s="455">
        <v>0</v>
      </c>
      <c r="Q66" s="455">
        <v>0</v>
      </c>
      <c r="R66" s="455">
        <v>0</v>
      </c>
      <c r="S66" s="455">
        <v>0</v>
      </c>
      <c r="T66" s="455">
        <v>0</v>
      </c>
      <c r="U66" s="455">
        <v>0</v>
      </c>
      <c r="V66" s="455">
        <v>0</v>
      </c>
      <c r="W66" s="455">
        <v>0</v>
      </c>
      <c r="X66" s="455">
        <v>0</v>
      </c>
      <c r="Y66" s="455">
        <v>0</v>
      </c>
      <c r="Z66" s="455">
        <v>0</v>
      </c>
      <c r="AA66" s="455">
        <v>0</v>
      </c>
      <c r="AB66" s="475"/>
      <c r="AC66" s="457"/>
      <c r="AE66" s="514" t="s">
        <v>38</v>
      </c>
      <c r="AF66" s="514"/>
    </row>
    <row r="67" spans="1:32" s="451" customFormat="1" ht="10.5" customHeight="1">
      <c r="C67" s="514" t="s">
        <v>37</v>
      </c>
      <c r="D67" s="514"/>
      <c r="F67" s="461">
        <v>3</v>
      </c>
      <c r="G67" s="455">
        <v>0</v>
      </c>
      <c r="H67" s="455">
        <v>0</v>
      </c>
      <c r="I67" s="455">
        <v>0</v>
      </c>
      <c r="J67" s="455">
        <v>1</v>
      </c>
      <c r="K67" s="455">
        <v>0</v>
      </c>
      <c r="L67" s="455">
        <v>0</v>
      </c>
      <c r="M67" s="455">
        <v>0</v>
      </c>
      <c r="N67" s="455">
        <v>0</v>
      </c>
      <c r="O67" s="455">
        <v>0</v>
      </c>
      <c r="P67" s="455">
        <v>0</v>
      </c>
      <c r="Q67" s="455">
        <v>0</v>
      </c>
      <c r="R67" s="455">
        <v>0</v>
      </c>
      <c r="S67" s="455">
        <v>0</v>
      </c>
      <c r="T67" s="455">
        <v>1</v>
      </c>
      <c r="U67" s="455">
        <v>0</v>
      </c>
      <c r="V67" s="455">
        <v>0</v>
      </c>
      <c r="W67" s="455">
        <v>1</v>
      </c>
      <c r="X67" s="455">
        <v>0</v>
      </c>
      <c r="Y67" s="455">
        <v>0</v>
      </c>
      <c r="Z67" s="455">
        <v>0</v>
      </c>
      <c r="AA67" s="455">
        <v>0</v>
      </c>
      <c r="AB67" s="475"/>
      <c r="AC67" s="457"/>
      <c r="AE67" s="514" t="s">
        <v>37</v>
      </c>
      <c r="AF67" s="514"/>
    </row>
    <row r="68" spans="1:32" s="451" customFormat="1" ht="10.5" customHeight="1">
      <c r="C68" s="514" t="s">
        <v>36</v>
      </c>
      <c r="D68" s="514"/>
      <c r="F68" s="461">
        <v>2</v>
      </c>
      <c r="G68" s="455">
        <v>0</v>
      </c>
      <c r="H68" s="455">
        <v>0</v>
      </c>
      <c r="I68" s="455">
        <v>0</v>
      </c>
      <c r="J68" s="455">
        <v>2</v>
      </c>
      <c r="K68" s="455">
        <v>0</v>
      </c>
      <c r="L68" s="455">
        <v>0</v>
      </c>
      <c r="M68" s="455">
        <v>0</v>
      </c>
      <c r="N68" s="455">
        <v>0</v>
      </c>
      <c r="O68" s="455">
        <v>0</v>
      </c>
      <c r="P68" s="455">
        <v>0</v>
      </c>
      <c r="Q68" s="455">
        <v>0</v>
      </c>
      <c r="R68" s="455">
        <v>0</v>
      </c>
      <c r="S68" s="455">
        <v>0</v>
      </c>
      <c r="T68" s="455">
        <v>0</v>
      </c>
      <c r="U68" s="455">
        <v>0</v>
      </c>
      <c r="V68" s="455">
        <v>0</v>
      </c>
      <c r="W68" s="455">
        <v>0</v>
      </c>
      <c r="X68" s="455">
        <v>0</v>
      </c>
      <c r="Y68" s="455">
        <v>0</v>
      </c>
      <c r="Z68" s="455">
        <v>0</v>
      </c>
      <c r="AA68" s="455">
        <v>0</v>
      </c>
      <c r="AB68" s="475"/>
      <c r="AC68" s="457"/>
      <c r="AE68" s="514" t="s">
        <v>36</v>
      </c>
      <c r="AF68" s="514"/>
    </row>
    <row r="69" spans="1:32" s="451" customFormat="1" ht="10.5" customHeight="1">
      <c r="C69" s="514" t="s">
        <v>143</v>
      </c>
      <c r="D69" s="514"/>
      <c r="F69" s="461">
        <v>0</v>
      </c>
      <c r="G69" s="455">
        <v>0</v>
      </c>
      <c r="H69" s="455">
        <v>0</v>
      </c>
      <c r="I69" s="455">
        <v>0</v>
      </c>
      <c r="J69" s="455">
        <v>0</v>
      </c>
      <c r="K69" s="455">
        <v>0</v>
      </c>
      <c r="L69" s="455">
        <v>0</v>
      </c>
      <c r="M69" s="455">
        <v>0</v>
      </c>
      <c r="N69" s="455">
        <v>0</v>
      </c>
      <c r="O69" s="455">
        <v>0</v>
      </c>
      <c r="P69" s="455">
        <v>0</v>
      </c>
      <c r="Q69" s="455">
        <v>0</v>
      </c>
      <c r="R69" s="455">
        <v>0</v>
      </c>
      <c r="S69" s="455">
        <v>0</v>
      </c>
      <c r="T69" s="455">
        <v>0</v>
      </c>
      <c r="U69" s="455">
        <v>0</v>
      </c>
      <c r="V69" s="455">
        <v>0</v>
      </c>
      <c r="W69" s="455">
        <v>0</v>
      </c>
      <c r="X69" s="455">
        <v>0</v>
      </c>
      <c r="Y69" s="455">
        <v>0</v>
      </c>
      <c r="Z69" s="455">
        <v>0</v>
      </c>
      <c r="AA69" s="455">
        <v>0</v>
      </c>
      <c r="AB69" s="475"/>
      <c r="AC69" s="457"/>
      <c r="AE69" s="514" t="s">
        <v>143</v>
      </c>
      <c r="AF69" s="514"/>
    </row>
    <row r="70" spans="1:32" ht="2.25" customHeight="1">
      <c r="A70" s="442"/>
      <c r="B70" s="442"/>
      <c r="C70" s="442"/>
      <c r="D70" s="442"/>
      <c r="E70" s="476"/>
      <c r="F70" s="447"/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77"/>
      <c r="R70" s="477"/>
      <c r="S70" s="477"/>
      <c r="T70" s="477"/>
      <c r="U70" s="477"/>
      <c r="V70" s="477"/>
      <c r="W70" s="477"/>
      <c r="X70" s="477"/>
      <c r="Y70" s="477"/>
      <c r="Z70" s="477"/>
      <c r="AA70" s="477"/>
      <c r="AB70" s="442"/>
      <c r="AC70" s="447"/>
      <c r="AD70" s="442"/>
      <c r="AE70" s="442"/>
      <c r="AF70" s="442"/>
    </row>
    <row r="71" spans="1:32" ht="10.5" customHeight="1">
      <c r="A71" s="478" t="s">
        <v>93</v>
      </c>
      <c r="B71" s="479"/>
      <c r="C71" s="479"/>
      <c r="D71" s="479"/>
      <c r="E71" s="479"/>
      <c r="R71" s="480"/>
      <c r="S71" s="513"/>
      <c r="T71" s="513"/>
      <c r="U71" s="480"/>
      <c r="V71" s="481"/>
      <c r="W71" s="481"/>
      <c r="X71" s="481"/>
      <c r="Y71" s="480"/>
      <c r="Z71" s="480"/>
      <c r="AA71" s="482"/>
      <c r="AB71" s="482"/>
      <c r="AC71" s="482"/>
      <c r="AD71" s="482"/>
    </row>
    <row r="72" spans="1:32" ht="10.5" customHeight="1">
      <c r="A72" s="483" t="s">
        <v>92</v>
      </c>
      <c r="R72" s="480"/>
      <c r="S72" s="491"/>
      <c r="T72" s="491"/>
      <c r="U72" s="480"/>
      <c r="V72" s="481"/>
      <c r="W72" s="481"/>
      <c r="X72" s="481"/>
      <c r="Y72" s="480"/>
      <c r="Z72" s="480"/>
      <c r="AA72" s="480"/>
      <c r="AB72" s="480"/>
      <c r="AC72" s="480"/>
      <c r="AD72" s="480"/>
    </row>
    <row r="73" spans="1:32" ht="10.5" customHeight="1">
      <c r="A73" s="485" t="s">
        <v>35</v>
      </c>
      <c r="B73" s="479"/>
      <c r="C73" s="479"/>
      <c r="D73" s="479"/>
      <c r="E73" s="479"/>
      <c r="R73" s="486"/>
      <c r="S73" s="491"/>
      <c r="T73" s="491"/>
      <c r="U73" s="480"/>
      <c r="V73" s="480"/>
      <c r="W73" s="491"/>
      <c r="X73" s="491"/>
      <c r="Y73" s="491"/>
      <c r="Z73" s="480"/>
      <c r="AA73" s="482"/>
      <c r="AB73" s="482"/>
      <c r="AC73" s="482"/>
      <c r="AD73" s="482"/>
    </row>
    <row r="74" spans="1:32" ht="10.5" customHeight="1">
      <c r="A74" s="485" t="s">
        <v>142</v>
      </c>
      <c r="B74" s="479"/>
      <c r="C74" s="479"/>
      <c r="D74" s="479"/>
      <c r="E74" s="479"/>
      <c r="F74" s="487"/>
      <c r="R74" s="486"/>
      <c r="S74" s="491"/>
      <c r="T74" s="491"/>
      <c r="U74" s="480"/>
      <c r="V74" s="480"/>
      <c r="W74" s="491"/>
      <c r="X74" s="491"/>
      <c r="Y74" s="491"/>
      <c r="Z74" s="480"/>
      <c r="AA74" s="482"/>
      <c r="AB74" s="482"/>
      <c r="AC74" s="482"/>
      <c r="AD74" s="482"/>
    </row>
    <row r="75" spans="1:32" ht="10.5" customHeight="1">
      <c r="A75" s="485" t="s">
        <v>141</v>
      </c>
      <c r="B75" s="479"/>
      <c r="C75" s="479"/>
      <c r="D75" s="479"/>
      <c r="E75" s="479"/>
      <c r="F75" s="487"/>
      <c r="R75" s="486"/>
      <c r="S75" s="491"/>
      <c r="T75" s="491"/>
      <c r="U75" s="480"/>
      <c r="V75" s="480"/>
      <c r="W75" s="491"/>
      <c r="X75" s="491"/>
      <c r="Y75" s="491"/>
      <c r="Z75" s="480"/>
      <c r="AA75" s="482"/>
      <c r="AB75" s="482"/>
      <c r="AC75" s="482"/>
      <c r="AD75" s="482"/>
    </row>
    <row r="76" spans="1:32" ht="10.5" customHeight="1">
      <c r="A76" s="431" t="s">
        <v>33</v>
      </c>
      <c r="O76" s="488"/>
      <c r="P76" s="488"/>
      <c r="R76" s="491"/>
      <c r="S76" s="480"/>
      <c r="T76" s="480"/>
      <c r="U76" s="480"/>
      <c r="V76" s="491"/>
      <c r="W76" s="489"/>
      <c r="X76" s="489"/>
      <c r="Y76" s="489"/>
      <c r="Z76" s="480"/>
      <c r="AA76" s="482"/>
      <c r="AB76" s="482"/>
      <c r="AC76" s="482"/>
      <c r="AD76" s="482"/>
    </row>
  </sheetData>
  <mergeCells count="79">
    <mergeCell ref="S71:T71"/>
    <mergeCell ref="C67:D67"/>
    <mergeCell ref="AE67:AF67"/>
    <mergeCell ref="C68:D68"/>
    <mergeCell ref="AE68:AF68"/>
    <mergeCell ref="C69:D69"/>
    <mergeCell ref="AE69:AF69"/>
    <mergeCell ref="C64:D64"/>
    <mergeCell ref="AE64:AF64"/>
    <mergeCell ref="C65:D65"/>
    <mergeCell ref="AE65:AF65"/>
    <mergeCell ref="C66:D66"/>
    <mergeCell ref="AE66:AF66"/>
    <mergeCell ref="B58:B61"/>
    <mergeCell ref="AD58:AD61"/>
    <mergeCell ref="C62:D62"/>
    <mergeCell ref="AE62:AF62"/>
    <mergeCell ref="C63:D63"/>
    <mergeCell ref="AE63:AF63"/>
    <mergeCell ref="AE57:AF57"/>
    <mergeCell ref="B42:D42"/>
    <mergeCell ref="AD42:AF42"/>
    <mergeCell ref="B43:D43"/>
    <mergeCell ref="AD43:AF43"/>
    <mergeCell ref="B44:D44"/>
    <mergeCell ref="AD44:AF44"/>
    <mergeCell ref="B45:B51"/>
    <mergeCell ref="AD45:AD51"/>
    <mergeCell ref="B52:B56"/>
    <mergeCell ref="AD52:AD56"/>
    <mergeCell ref="C57:D57"/>
    <mergeCell ref="A39:E39"/>
    <mergeCell ref="AC39:AF39"/>
    <mergeCell ref="B40:D40"/>
    <mergeCell ref="AD40:AF40"/>
    <mergeCell ref="B41:D41"/>
    <mergeCell ref="AD41:AF41"/>
    <mergeCell ref="C36:D36"/>
    <mergeCell ref="AE36:AF36"/>
    <mergeCell ref="C37:D37"/>
    <mergeCell ref="AE37:AF37"/>
    <mergeCell ref="C38:D38"/>
    <mergeCell ref="AE38:AF38"/>
    <mergeCell ref="C33:D33"/>
    <mergeCell ref="AE33:AF33"/>
    <mergeCell ref="C34:D34"/>
    <mergeCell ref="AE34:AF34"/>
    <mergeCell ref="C35:D35"/>
    <mergeCell ref="AE35:AF35"/>
    <mergeCell ref="B27:B30"/>
    <mergeCell ref="AD27:AD30"/>
    <mergeCell ref="C31:D31"/>
    <mergeCell ref="AE31:AF31"/>
    <mergeCell ref="C32:D32"/>
    <mergeCell ref="AE32:AF32"/>
    <mergeCell ref="AE26:AF26"/>
    <mergeCell ref="B11:D11"/>
    <mergeCell ref="AD11:AF11"/>
    <mergeCell ref="B12:D12"/>
    <mergeCell ref="AD12:AF12"/>
    <mergeCell ref="B13:D13"/>
    <mergeCell ref="AD13:AF13"/>
    <mergeCell ref="B14:B20"/>
    <mergeCell ref="AD14:AD20"/>
    <mergeCell ref="B21:B25"/>
    <mergeCell ref="AD21:AD25"/>
    <mergeCell ref="C26:D26"/>
    <mergeCell ref="A8:E8"/>
    <mergeCell ref="AC8:AF8"/>
    <mergeCell ref="B9:D9"/>
    <mergeCell ref="AD9:AF9"/>
    <mergeCell ref="B10:D10"/>
    <mergeCell ref="AD10:AF10"/>
    <mergeCell ref="X5:AA5"/>
    <mergeCell ref="D5:E5"/>
    <mergeCell ref="F5:F6"/>
    <mergeCell ref="G5:M5"/>
    <mergeCell ref="S5:S6"/>
    <mergeCell ref="T5:W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ignoredErrors>
    <ignoredError sqref="B10:D13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6"/>
  <sheetViews>
    <sheetView showGridLines="0" zoomScaleNormal="100" zoomScaleSheetLayoutView="130" workbookViewId="0"/>
  </sheetViews>
  <sheetFormatPr defaultColWidth="11.25" defaultRowHeight="10.5"/>
  <cols>
    <col min="1" max="1" width="1.625" style="431" customWidth="1"/>
    <col min="2" max="2" width="2.5" style="431" customWidth="1"/>
    <col min="3" max="3" width="0.875" style="431" customWidth="1"/>
    <col min="4" max="4" width="9.875" style="431" customWidth="1"/>
    <col min="5" max="5" width="0.375" style="431" customWidth="1"/>
    <col min="6" max="6" width="7.375" style="431" customWidth="1"/>
    <col min="7" max="12" width="6.25" style="431" customWidth="1"/>
    <col min="13" max="13" width="7.375" style="431" bestFit="1" customWidth="1"/>
    <col min="14" max="19" width="6.25" style="431" customWidth="1"/>
    <col min="20" max="20" width="7.5" style="431" bestFit="1" customWidth="1"/>
    <col min="21" max="21" width="6.25" style="431" customWidth="1"/>
    <col min="22" max="22" width="7.625" style="431" bestFit="1" customWidth="1"/>
    <col min="23" max="26" width="6.25" style="431" customWidth="1"/>
    <col min="27" max="27" width="4.875" style="431" bestFit="1" customWidth="1"/>
    <col min="28" max="28" width="1.125" style="431" customWidth="1"/>
    <col min="29" max="29" width="1.625" style="431" customWidth="1"/>
    <col min="30" max="30" width="2.5" style="431" customWidth="1"/>
    <col min="31" max="31" width="0.875" style="431" customWidth="1"/>
    <col min="32" max="32" width="9.875" style="431" customWidth="1"/>
    <col min="33" max="256" width="11.25" style="431"/>
    <col min="257" max="257" width="1.625" style="431" customWidth="1"/>
    <col min="258" max="258" width="2.5" style="431" customWidth="1"/>
    <col min="259" max="259" width="0.875" style="431" customWidth="1"/>
    <col min="260" max="260" width="9.875" style="431" customWidth="1"/>
    <col min="261" max="261" width="0.375" style="431" customWidth="1"/>
    <col min="262" max="262" width="7.375" style="431" customWidth="1"/>
    <col min="263" max="268" width="6.25" style="431" customWidth="1"/>
    <col min="269" max="269" width="7.375" style="431" bestFit="1" customWidth="1"/>
    <col min="270" max="275" width="6.25" style="431" customWidth="1"/>
    <col min="276" max="276" width="7.5" style="431" bestFit="1" customWidth="1"/>
    <col min="277" max="277" width="6.25" style="431" customWidth="1"/>
    <col min="278" max="278" width="7.625" style="431" bestFit="1" customWidth="1"/>
    <col min="279" max="282" width="6.25" style="431" customWidth="1"/>
    <col min="283" max="283" width="4.875" style="431" bestFit="1" customWidth="1"/>
    <col min="284" max="284" width="1.125" style="431" customWidth="1"/>
    <col min="285" max="285" width="1.625" style="431" customWidth="1"/>
    <col min="286" max="286" width="2.5" style="431" customWidth="1"/>
    <col min="287" max="287" width="0.875" style="431" customWidth="1"/>
    <col min="288" max="288" width="9.875" style="431" customWidth="1"/>
    <col min="289" max="512" width="11.25" style="431"/>
    <col min="513" max="513" width="1.625" style="431" customWidth="1"/>
    <col min="514" max="514" width="2.5" style="431" customWidth="1"/>
    <col min="515" max="515" width="0.875" style="431" customWidth="1"/>
    <col min="516" max="516" width="9.875" style="431" customWidth="1"/>
    <col min="517" max="517" width="0.375" style="431" customWidth="1"/>
    <col min="518" max="518" width="7.375" style="431" customWidth="1"/>
    <col min="519" max="524" width="6.25" style="431" customWidth="1"/>
    <col min="525" max="525" width="7.375" style="431" bestFit="1" customWidth="1"/>
    <col min="526" max="531" width="6.25" style="431" customWidth="1"/>
    <col min="532" max="532" width="7.5" style="431" bestFit="1" customWidth="1"/>
    <col min="533" max="533" width="6.25" style="431" customWidth="1"/>
    <col min="534" max="534" width="7.625" style="431" bestFit="1" customWidth="1"/>
    <col min="535" max="538" width="6.25" style="431" customWidth="1"/>
    <col min="539" max="539" width="4.875" style="431" bestFit="1" customWidth="1"/>
    <col min="540" max="540" width="1.125" style="431" customWidth="1"/>
    <col min="541" max="541" width="1.625" style="431" customWidth="1"/>
    <col min="542" max="542" width="2.5" style="431" customWidth="1"/>
    <col min="543" max="543" width="0.875" style="431" customWidth="1"/>
    <col min="544" max="544" width="9.875" style="431" customWidth="1"/>
    <col min="545" max="768" width="11.25" style="431"/>
    <col min="769" max="769" width="1.625" style="431" customWidth="1"/>
    <col min="770" max="770" width="2.5" style="431" customWidth="1"/>
    <col min="771" max="771" width="0.875" style="431" customWidth="1"/>
    <col min="772" max="772" width="9.875" style="431" customWidth="1"/>
    <col min="773" max="773" width="0.375" style="431" customWidth="1"/>
    <col min="774" max="774" width="7.375" style="431" customWidth="1"/>
    <col min="775" max="780" width="6.25" style="431" customWidth="1"/>
    <col min="781" max="781" width="7.375" style="431" bestFit="1" customWidth="1"/>
    <col min="782" max="787" width="6.25" style="431" customWidth="1"/>
    <col min="788" max="788" width="7.5" style="431" bestFit="1" customWidth="1"/>
    <col min="789" max="789" width="6.25" style="431" customWidth="1"/>
    <col min="790" max="790" width="7.625" style="431" bestFit="1" customWidth="1"/>
    <col min="791" max="794" width="6.25" style="431" customWidth="1"/>
    <col min="795" max="795" width="4.875" style="431" bestFit="1" customWidth="1"/>
    <col min="796" max="796" width="1.125" style="431" customWidth="1"/>
    <col min="797" max="797" width="1.625" style="431" customWidth="1"/>
    <col min="798" max="798" width="2.5" style="431" customWidth="1"/>
    <col min="799" max="799" width="0.875" style="431" customWidth="1"/>
    <col min="800" max="800" width="9.875" style="431" customWidth="1"/>
    <col min="801" max="1024" width="11.25" style="431"/>
    <col min="1025" max="1025" width="1.625" style="431" customWidth="1"/>
    <col min="1026" max="1026" width="2.5" style="431" customWidth="1"/>
    <col min="1027" max="1027" width="0.875" style="431" customWidth="1"/>
    <col min="1028" max="1028" width="9.875" style="431" customWidth="1"/>
    <col min="1029" max="1029" width="0.375" style="431" customWidth="1"/>
    <col min="1030" max="1030" width="7.375" style="431" customWidth="1"/>
    <col min="1031" max="1036" width="6.25" style="431" customWidth="1"/>
    <col min="1037" max="1037" width="7.375" style="431" bestFit="1" customWidth="1"/>
    <col min="1038" max="1043" width="6.25" style="431" customWidth="1"/>
    <col min="1044" max="1044" width="7.5" style="431" bestFit="1" customWidth="1"/>
    <col min="1045" max="1045" width="6.25" style="431" customWidth="1"/>
    <col min="1046" max="1046" width="7.625" style="431" bestFit="1" customWidth="1"/>
    <col min="1047" max="1050" width="6.25" style="431" customWidth="1"/>
    <col min="1051" max="1051" width="4.875" style="431" bestFit="1" customWidth="1"/>
    <col min="1052" max="1052" width="1.125" style="431" customWidth="1"/>
    <col min="1053" max="1053" width="1.625" style="431" customWidth="1"/>
    <col min="1054" max="1054" width="2.5" style="431" customWidth="1"/>
    <col min="1055" max="1055" width="0.875" style="431" customWidth="1"/>
    <col min="1056" max="1056" width="9.875" style="431" customWidth="1"/>
    <col min="1057" max="1280" width="11.25" style="431"/>
    <col min="1281" max="1281" width="1.625" style="431" customWidth="1"/>
    <col min="1282" max="1282" width="2.5" style="431" customWidth="1"/>
    <col min="1283" max="1283" width="0.875" style="431" customWidth="1"/>
    <col min="1284" max="1284" width="9.875" style="431" customWidth="1"/>
    <col min="1285" max="1285" width="0.375" style="431" customWidth="1"/>
    <col min="1286" max="1286" width="7.375" style="431" customWidth="1"/>
    <col min="1287" max="1292" width="6.25" style="431" customWidth="1"/>
    <col min="1293" max="1293" width="7.375" style="431" bestFit="1" customWidth="1"/>
    <col min="1294" max="1299" width="6.25" style="431" customWidth="1"/>
    <col min="1300" max="1300" width="7.5" style="431" bestFit="1" customWidth="1"/>
    <col min="1301" max="1301" width="6.25" style="431" customWidth="1"/>
    <col min="1302" max="1302" width="7.625" style="431" bestFit="1" customWidth="1"/>
    <col min="1303" max="1306" width="6.25" style="431" customWidth="1"/>
    <col min="1307" max="1307" width="4.875" style="431" bestFit="1" customWidth="1"/>
    <col min="1308" max="1308" width="1.125" style="431" customWidth="1"/>
    <col min="1309" max="1309" width="1.625" style="431" customWidth="1"/>
    <col min="1310" max="1310" width="2.5" style="431" customWidth="1"/>
    <col min="1311" max="1311" width="0.875" style="431" customWidth="1"/>
    <col min="1312" max="1312" width="9.875" style="431" customWidth="1"/>
    <col min="1313" max="1536" width="11.25" style="431"/>
    <col min="1537" max="1537" width="1.625" style="431" customWidth="1"/>
    <col min="1538" max="1538" width="2.5" style="431" customWidth="1"/>
    <col min="1539" max="1539" width="0.875" style="431" customWidth="1"/>
    <col min="1540" max="1540" width="9.875" style="431" customWidth="1"/>
    <col min="1541" max="1541" width="0.375" style="431" customWidth="1"/>
    <col min="1542" max="1542" width="7.375" style="431" customWidth="1"/>
    <col min="1543" max="1548" width="6.25" style="431" customWidth="1"/>
    <col min="1549" max="1549" width="7.375" style="431" bestFit="1" customWidth="1"/>
    <col min="1550" max="1555" width="6.25" style="431" customWidth="1"/>
    <col min="1556" max="1556" width="7.5" style="431" bestFit="1" customWidth="1"/>
    <col min="1557" max="1557" width="6.25" style="431" customWidth="1"/>
    <col min="1558" max="1558" width="7.625" style="431" bestFit="1" customWidth="1"/>
    <col min="1559" max="1562" width="6.25" style="431" customWidth="1"/>
    <col min="1563" max="1563" width="4.875" style="431" bestFit="1" customWidth="1"/>
    <col min="1564" max="1564" width="1.125" style="431" customWidth="1"/>
    <col min="1565" max="1565" width="1.625" style="431" customWidth="1"/>
    <col min="1566" max="1566" width="2.5" style="431" customWidth="1"/>
    <col min="1567" max="1567" width="0.875" style="431" customWidth="1"/>
    <col min="1568" max="1568" width="9.875" style="431" customWidth="1"/>
    <col min="1569" max="1792" width="11.25" style="431"/>
    <col min="1793" max="1793" width="1.625" style="431" customWidth="1"/>
    <col min="1794" max="1794" width="2.5" style="431" customWidth="1"/>
    <col min="1795" max="1795" width="0.875" style="431" customWidth="1"/>
    <col min="1796" max="1796" width="9.875" style="431" customWidth="1"/>
    <col min="1797" max="1797" width="0.375" style="431" customWidth="1"/>
    <col min="1798" max="1798" width="7.375" style="431" customWidth="1"/>
    <col min="1799" max="1804" width="6.25" style="431" customWidth="1"/>
    <col min="1805" max="1805" width="7.375" style="431" bestFit="1" customWidth="1"/>
    <col min="1806" max="1811" width="6.25" style="431" customWidth="1"/>
    <col min="1812" max="1812" width="7.5" style="431" bestFit="1" customWidth="1"/>
    <col min="1813" max="1813" width="6.25" style="431" customWidth="1"/>
    <col min="1814" max="1814" width="7.625" style="431" bestFit="1" customWidth="1"/>
    <col min="1815" max="1818" width="6.25" style="431" customWidth="1"/>
    <col min="1819" max="1819" width="4.875" style="431" bestFit="1" customWidth="1"/>
    <col min="1820" max="1820" width="1.125" style="431" customWidth="1"/>
    <col min="1821" max="1821" width="1.625" style="431" customWidth="1"/>
    <col min="1822" max="1822" width="2.5" style="431" customWidth="1"/>
    <col min="1823" max="1823" width="0.875" style="431" customWidth="1"/>
    <col min="1824" max="1824" width="9.875" style="431" customWidth="1"/>
    <col min="1825" max="2048" width="11.25" style="431"/>
    <col min="2049" max="2049" width="1.625" style="431" customWidth="1"/>
    <col min="2050" max="2050" width="2.5" style="431" customWidth="1"/>
    <col min="2051" max="2051" width="0.875" style="431" customWidth="1"/>
    <col min="2052" max="2052" width="9.875" style="431" customWidth="1"/>
    <col min="2053" max="2053" width="0.375" style="431" customWidth="1"/>
    <col min="2054" max="2054" width="7.375" style="431" customWidth="1"/>
    <col min="2055" max="2060" width="6.25" style="431" customWidth="1"/>
    <col min="2061" max="2061" width="7.375" style="431" bestFit="1" customWidth="1"/>
    <col min="2062" max="2067" width="6.25" style="431" customWidth="1"/>
    <col min="2068" max="2068" width="7.5" style="431" bestFit="1" customWidth="1"/>
    <col min="2069" max="2069" width="6.25" style="431" customWidth="1"/>
    <col min="2070" max="2070" width="7.625" style="431" bestFit="1" customWidth="1"/>
    <col min="2071" max="2074" width="6.25" style="431" customWidth="1"/>
    <col min="2075" max="2075" width="4.875" style="431" bestFit="1" customWidth="1"/>
    <col min="2076" max="2076" width="1.125" style="431" customWidth="1"/>
    <col min="2077" max="2077" width="1.625" style="431" customWidth="1"/>
    <col min="2078" max="2078" width="2.5" style="431" customWidth="1"/>
    <col min="2079" max="2079" width="0.875" style="431" customWidth="1"/>
    <col min="2080" max="2080" width="9.875" style="431" customWidth="1"/>
    <col min="2081" max="2304" width="11.25" style="431"/>
    <col min="2305" max="2305" width="1.625" style="431" customWidth="1"/>
    <col min="2306" max="2306" width="2.5" style="431" customWidth="1"/>
    <col min="2307" max="2307" width="0.875" style="431" customWidth="1"/>
    <col min="2308" max="2308" width="9.875" style="431" customWidth="1"/>
    <col min="2309" max="2309" width="0.375" style="431" customWidth="1"/>
    <col min="2310" max="2310" width="7.375" style="431" customWidth="1"/>
    <col min="2311" max="2316" width="6.25" style="431" customWidth="1"/>
    <col min="2317" max="2317" width="7.375" style="431" bestFit="1" customWidth="1"/>
    <col min="2318" max="2323" width="6.25" style="431" customWidth="1"/>
    <col min="2324" max="2324" width="7.5" style="431" bestFit="1" customWidth="1"/>
    <col min="2325" max="2325" width="6.25" style="431" customWidth="1"/>
    <col min="2326" max="2326" width="7.625" style="431" bestFit="1" customWidth="1"/>
    <col min="2327" max="2330" width="6.25" style="431" customWidth="1"/>
    <col min="2331" max="2331" width="4.875" style="431" bestFit="1" customWidth="1"/>
    <col min="2332" max="2332" width="1.125" style="431" customWidth="1"/>
    <col min="2333" max="2333" width="1.625" style="431" customWidth="1"/>
    <col min="2334" max="2334" width="2.5" style="431" customWidth="1"/>
    <col min="2335" max="2335" width="0.875" style="431" customWidth="1"/>
    <col min="2336" max="2336" width="9.875" style="431" customWidth="1"/>
    <col min="2337" max="2560" width="11.25" style="431"/>
    <col min="2561" max="2561" width="1.625" style="431" customWidth="1"/>
    <col min="2562" max="2562" width="2.5" style="431" customWidth="1"/>
    <col min="2563" max="2563" width="0.875" style="431" customWidth="1"/>
    <col min="2564" max="2564" width="9.875" style="431" customWidth="1"/>
    <col min="2565" max="2565" width="0.375" style="431" customWidth="1"/>
    <col min="2566" max="2566" width="7.375" style="431" customWidth="1"/>
    <col min="2567" max="2572" width="6.25" style="431" customWidth="1"/>
    <col min="2573" max="2573" width="7.375" style="431" bestFit="1" customWidth="1"/>
    <col min="2574" max="2579" width="6.25" style="431" customWidth="1"/>
    <col min="2580" max="2580" width="7.5" style="431" bestFit="1" customWidth="1"/>
    <col min="2581" max="2581" width="6.25" style="431" customWidth="1"/>
    <col min="2582" max="2582" width="7.625" style="431" bestFit="1" customWidth="1"/>
    <col min="2583" max="2586" width="6.25" style="431" customWidth="1"/>
    <col min="2587" max="2587" width="4.875" style="431" bestFit="1" customWidth="1"/>
    <col min="2588" max="2588" width="1.125" style="431" customWidth="1"/>
    <col min="2589" max="2589" width="1.625" style="431" customWidth="1"/>
    <col min="2590" max="2590" width="2.5" style="431" customWidth="1"/>
    <col min="2591" max="2591" width="0.875" style="431" customWidth="1"/>
    <col min="2592" max="2592" width="9.875" style="431" customWidth="1"/>
    <col min="2593" max="2816" width="11.25" style="431"/>
    <col min="2817" max="2817" width="1.625" style="431" customWidth="1"/>
    <col min="2818" max="2818" width="2.5" style="431" customWidth="1"/>
    <col min="2819" max="2819" width="0.875" style="431" customWidth="1"/>
    <col min="2820" max="2820" width="9.875" style="431" customWidth="1"/>
    <col min="2821" max="2821" width="0.375" style="431" customWidth="1"/>
    <col min="2822" max="2822" width="7.375" style="431" customWidth="1"/>
    <col min="2823" max="2828" width="6.25" style="431" customWidth="1"/>
    <col min="2829" max="2829" width="7.375" style="431" bestFit="1" customWidth="1"/>
    <col min="2830" max="2835" width="6.25" style="431" customWidth="1"/>
    <col min="2836" max="2836" width="7.5" style="431" bestFit="1" customWidth="1"/>
    <col min="2837" max="2837" width="6.25" style="431" customWidth="1"/>
    <col min="2838" max="2838" width="7.625" style="431" bestFit="1" customWidth="1"/>
    <col min="2839" max="2842" width="6.25" style="431" customWidth="1"/>
    <col min="2843" max="2843" width="4.875" style="431" bestFit="1" customWidth="1"/>
    <col min="2844" max="2844" width="1.125" style="431" customWidth="1"/>
    <col min="2845" max="2845" width="1.625" style="431" customWidth="1"/>
    <col min="2846" max="2846" width="2.5" style="431" customWidth="1"/>
    <col min="2847" max="2847" width="0.875" style="431" customWidth="1"/>
    <col min="2848" max="2848" width="9.875" style="431" customWidth="1"/>
    <col min="2849" max="3072" width="11.25" style="431"/>
    <col min="3073" max="3073" width="1.625" style="431" customWidth="1"/>
    <col min="3074" max="3074" width="2.5" style="431" customWidth="1"/>
    <col min="3075" max="3075" width="0.875" style="431" customWidth="1"/>
    <col min="3076" max="3076" width="9.875" style="431" customWidth="1"/>
    <col min="3077" max="3077" width="0.375" style="431" customWidth="1"/>
    <col min="3078" max="3078" width="7.375" style="431" customWidth="1"/>
    <col min="3079" max="3084" width="6.25" style="431" customWidth="1"/>
    <col min="3085" max="3085" width="7.375" style="431" bestFit="1" customWidth="1"/>
    <col min="3086" max="3091" width="6.25" style="431" customWidth="1"/>
    <col min="3092" max="3092" width="7.5" style="431" bestFit="1" customWidth="1"/>
    <col min="3093" max="3093" width="6.25" style="431" customWidth="1"/>
    <col min="3094" max="3094" width="7.625" style="431" bestFit="1" customWidth="1"/>
    <col min="3095" max="3098" width="6.25" style="431" customWidth="1"/>
    <col min="3099" max="3099" width="4.875" style="431" bestFit="1" customWidth="1"/>
    <col min="3100" max="3100" width="1.125" style="431" customWidth="1"/>
    <col min="3101" max="3101" width="1.625" style="431" customWidth="1"/>
    <col min="3102" max="3102" width="2.5" style="431" customWidth="1"/>
    <col min="3103" max="3103" width="0.875" style="431" customWidth="1"/>
    <col min="3104" max="3104" width="9.875" style="431" customWidth="1"/>
    <col min="3105" max="3328" width="11.25" style="431"/>
    <col min="3329" max="3329" width="1.625" style="431" customWidth="1"/>
    <col min="3330" max="3330" width="2.5" style="431" customWidth="1"/>
    <col min="3331" max="3331" width="0.875" style="431" customWidth="1"/>
    <col min="3332" max="3332" width="9.875" style="431" customWidth="1"/>
    <col min="3333" max="3333" width="0.375" style="431" customWidth="1"/>
    <col min="3334" max="3334" width="7.375" style="431" customWidth="1"/>
    <col min="3335" max="3340" width="6.25" style="431" customWidth="1"/>
    <col min="3341" max="3341" width="7.375" style="431" bestFit="1" customWidth="1"/>
    <col min="3342" max="3347" width="6.25" style="431" customWidth="1"/>
    <col min="3348" max="3348" width="7.5" style="431" bestFit="1" customWidth="1"/>
    <col min="3349" max="3349" width="6.25" style="431" customWidth="1"/>
    <col min="3350" max="3350" width="7.625" style="431" bestFit="1" customWidth="1"/>
    <col min="3351" max="3354" width="6.25" style="431" customWidth="1"/>
    <col min="3355" max="3355" width="4.875" style="431" bestFit="1" customWidth="1"/>
    <col min="3356" max="3356" width="1.125" style="431" customWidth="1"/>
    <col min="3357" max="3357" width="1.625" style="431" customWidth="1"/>
    <col min="3358" max="3358" width="2.5" style="431" customWidth="1"/>
    <col min="3359" max="3359" width="0.875" style="431" customWidth="1"/>
    <col min="3360" max="3360" width="9.875" style="431" customWidth="1"/>
    <col min="3361" max="3584" width="11.25" style="431"/>
    <col min="3585" max="3585" width="1.625" style="431" customWidth="1"/>
    <col min="3586" max="3586" width="2.5" style="431" customWidth="1"/>
    <col min="3587" max="3587" width="0.875" style="431" customWidth="1"/>
    <col min="3588" max="3588" width="9.875" style="431" customWidth="1"/>
    <col min="3589" max="3589" width="0.375" style="431" customWidth="1"/>
    <col min="3590" max="3590" width="7.375" style="431" customWidth="1"/>
    <col min="3591" max="3596" width="6.25" style="431" customWidth="1"/>
    <col min="3597" max="3597" width="7.375" style="431" bestFit="1" customWidth="1"/>
    <col min="3598" max="3603" width="6.25" style="431" customWidth="1"/>
    <col min="3604" max="3604" width="7.5" style="431" bestFit="1" customWidth="1"/>
    <col min="3605" max="3605" width="6.25" style="431" customWidth="1"/>
    <col min="3606" max="3606" width="7.625" style="431" bestFit="1" customWidth="1"/>
    <col min="3607" max="3610" width="6.25" style="431" customWidth="1"/>
    <col min="3611" max="3611" width="4.875" style="431" bestFit="1" customWidth="1"/>
    <col min="3612" max="3612" width="1.125" style="431" customWidth="1"/>
    <col min="3613" max="3613" width="1.625" style="431" customWidth="1"/>
    <col min="3614" max="3614" width="2.5" style="431" customWidth="1"/>
    <col min="3615" max="3615" width="0.875" style="431" customWidth="1"/>
    <col min="3616" max="3616" width="9.875" style="431" customWidth="1"/>
    <col min="3617" max="3840" width="11.25" style="431"/>
    <col min="3841" max="3841" width="1.625" style="431" customWidth="1"/>
    <col min="3842" max="3842" width="2.5" style="431" customWidth="1"/>
    <col min="3843" max="3843" width="0.875" style="431" customWidth="1"/>
    <col min="3844" max="3844" width="9.875" style="431" customWidth="1"/>
    <col min="3845" max="3845" width="0.375" style="431" customWidth="1"/>
    <col min="3846" max="3846" width="7.375" style="431" customWidth="1"/>
    <col min="3847" max="3852" width="6.25" style="431" customWidth="1"/>
    <col min="3853" max="3853" width="7.375" style="431" bestFit="1" customWidth="1"/>
    <col min="3854" max="3859" width="6.25" style="431" customWidth="1"/>
    <col min="3860" max="3860" width="7.5" style="431" bestFit="1" customWidth="1"/>
    <col min="3861" max="3861" width="6.25" style="431" customWidth="1"/>
    <col min="3862" max="3862" width="7.625" style="431" bestFit="1" customWidth="1"/>
    <col min="3863" max="3866" width="6.25" style="431" customWidth="1"/>
    <col min="3867" max="3867" width="4.875" style="431" bestFit="1" customWidth="1"/>
    <col min="3868" max="3868" width="1.125" style="431" customWidth="1"/>
    <col min="3869" max="3869" width="1.625" style="431" customWidth="1"/>
    <col min="3870" max="3870" width="2.5" style="431" customWidth="1"/>
    <col min="3871" max="3871" width="0.875" style="431" customWidth="1"/>
    <col min="3872" max="3872" width="9.875" style="431" customWidth="1"/>
    <col min="3873" max="4096" width="11.25" style="431"/>
    <col min="4097" max="4097" width="1.625" style="431" customWidth="1"/>
    <col min="4098" max="4098" width="2.5" style="431" customWidth="1"/>
    <col min="4099" max="4099" width="0.875" style="431" customWidth="1"/>
    <col min="4100" max="4100" width="9.875" style="431" customWidth="1"/>
    <col min="4101" max="4101" width="0.375" style="431" customWidth="1"/>
    <col min="4102" max="4102" width="7.375" style="431" customWidth="1"/>
    <col min="4103" max="4108" width="6.25" style="431" customWidth="1"/>
    <col min="4109" max="4109" width="7.375" style="431" bestFit="1" customWidth="1"/>
    <col min="4110" max="4115" width="6.25" style="431" customWidth="1"/>
    <col min="4116" max="4116" width="7.5" style="431" bestFit="1" customWidth="1"/>
    <col min="4117" max="4117" width="6.25" style="431" customWidth="1"/>
    <col min="4118" max="4118" width="7.625" style="431" bestFit="1" customWidth="1"/>
    <col min="4119" max="4122" width="6.25" style="431" customWidth="1"/>
    <col min="4123" max="4123" width="4.875" style="431" bestFit="1" customWidth="1"/>
    <col min="4124" max="4124" width="1.125" style="431" customWidth="1"/>
    <col min="4125" max="4125" width="1.625" style="431" customWidth="1"/>
    <col min="4126" max="4126" width="2.5" style="431" customWidth="1"/>
    <col min="4127" max="4127" width="0.875" style="431" customWidth="1"/>
    <col min="4128" max="4128" width="9.875" style="431" customWidth="1"/>
    <col min="4129" max="4352" width="11.25" style="431"/>
    <col min="4353" max="4353" width="1.625" style="431" customWidth="1"/>
    <col min="4354" max="4354" width="2.5" style="431" customWidth="1"/>
    <col min="4355" max="4355" width="0.875" style="431" customWidth="1"/>
    <col min="4356" max="4356" width="9.875" style="431" customWidth="1"/>
    <col min="4357" max="4357" width="0.375" style="431" customWidth="1"/>
    <col min="4358" max="4358" width="7.375" style="431" customWidth="1"/>
    <col min="4359" max="4364" width="6.25" style="431" customWidth="1"/>
    <col min="4365" max="4365" width="7.375" style="431" bestFit="1" customWidth="1"/>
    <col min="4366" max="4371" width="6.25" style="431" customWidth="1"/>
    <col min="4372" max="4372" width="7.5" style="431" bestFit="1" customWidth="1"/>
    <col min="4373" max="4373" width="6.25" style="431" customWidth="1"/>
    <col min="4374" max="4374" width="7.625" style="431" bestFit="1" customWidth="1"/>
    <col min="4375" max="4378" width="6.25" style="431" customWidth="1"/>
    <col min="4379" max="4379" width="4.875" style="431" bestFit="1" customWidth="1"/>
    <col min="4380" max="4380" width="1.125" style="431" customWidth="1"/>
    <col min="4381" max="4381" width="1.625" style="431" customWidth="1"/>
    <col min="4382" max="4382" width="2.5" style="431" customWidth="1"/>
    <col min="4383" max="4383" width="0.875" style="431" customWidth="1"/>
    <col min="4384" max="4384" width="9.875" style="431" customWidth="1"/>
    <col min="4385" max="4608" width="11.25" style="431"/>
    <col min="4609" max="4609" width="1.625" style="431" customWidth="1"/>
    <col min="4610" max="4610" width="2.5" style="431" customWidth="1"/>
    <col min="4611" max="4611" width="0.875" style="431" customWidth="1"/>
    <col min="4612" max="4612" width="9.875" style="431" customWidth="1"/>
    <col min="4613" max="4613" width="0.375" style="431" customWidth="1"/>
    <col min="4614" max="4614" width="7.375" style="431" customWidth="1"/>
    <col min="4615" max="4620" width="6.25" style="431" customWidth="1"/>
    <col min="4621" max="4621" width="7.375" style="431" bestFit="1" customWidth="1"/>
    <col min="4622" max="4627" width="6.25" style="431" customWidth="1"/>
    <col min="4628" max="4628" width="7.5" style="431" bestFit="1" customWidth="1"/>
    <col min="4629" max="4629" width="6.25" style="431" customWidth="1"/>
    <col min="4630" max="4630" width="7.625" style="431" bestFit="1" customWidth="1"/>
    <col min="4631" max="4634" width="6.25" style="431" customWidth="1"/>
    <col min="4635" max="4635" width="4.875" style="431" bestFit="1" customWidth="1"/>
    <col min="4636" max="4636" width="1.125" style="431" customWidth="1"/>
    <col min="4637" max="4637" width="1.625" style="431" customWidth="1"/>
    <col min="4638" max="4638" width="2.5" style="431" customWidth="1"/>
    <col min="4639" max="4639" width="0.875" style="431" customWidth="1"/>
    <col min="4640" max="4640" width="9.875" style="431" customWidth="1"/>
    <col min="4641" max="4864" width="11.25" style="431"/>
    <col min="4865" max="4865" width="1.625" style="431" customWidth="1"/>
    <col min="4866" max="4866" width="2.5" style="431" customWidth="1"/>
    <col min="4867" max="4867" width="0.875" style="431" customWidth="1"/>
    <col min="4868" max="4868" width="9.875" style="431" customWidth="1"/>
    <col min="4869" max="4869" width="0.375" style="431" customWidth="1"/>
    <col min="4870" max="4870" width="7.375" style="431" customWidth="1"/>
    <col min="4871" max="4876" width="6.25" style="431" customWidth="1"/>
    <col min="4877" max="4877" width="7.375" style="431" bestFit="1" customWidth="1"/>
    <col min="4878" max="4883" width="6.25" style="431" customWidth="1"/>
    <col min="4884" max="4884" width="7.5" style="431" bestFit="1" customWidth="1"/>
    <col min="4885" max="4885" width="6.25" style="431" customWidth="1"/>
    <col min="4886" max="4886" width="7.625" style="431" bestFit="1" customWidth="1"/>
    <col min="4887" max="4890" width="6.25" style="431" customWidth="1"/>
    <col min="4891" max="4891" width="4.875" style="431" bestFit="1" customWidth="1"/>
    <col min="4892" max="4892" width="1.125" style="431" customWidth="1"/>
    <col min="4893" max="4893" width="1.625" style="431" customWidth="1"/>
    <col min="4894" max="4894" width="2.5" style="431" customWidth="1"/>
    <col min="4895" max="4895" width="0.875" style="431" customWidth="1"/>
    <col min="4896" max="4896" width="9.875" style="431" customWidth="1"/>
    <col min="4897" max="5120" width="11.25" style="431"/>
    <col min="5121" max="5121" width="1.625" style="431" customWidth="1"/>
    <col min="5122" max="5122" width="2.5" style="431" customWidth="1"/>
    <col min="5123" max="5123" width="0.875" style="431" customWidth="1"/>
    <col min="5124" max="5124" width="9.875" style="431" customWidth="1"/>
    <col min="5125" max="5125" width="0.375" style="431" customWidth="1"/>
    <col min="5126" max="5126" width="7.375" style="431" customWidth="1"/>
    <col min="5127" max="5132" width="6.25" style="431" customWidth="1"/>
    <col min="5133" max="5133" width="7.375" style="431" bestFit="1" customWidth="1"/>
    <col min="5134" max="5139" width="6.25" style="431" customWidth="1"/>
    <col min="5140" max="5140" width="7.5" style="431" bestFit="1" customWidth="1"/>
    <col min="5141" max="5141" width="6.25" style="431" customWidth="1"/>
    <col min="5142" max="5142" width="7.625" style="431" bestFit="1" customWidth="1"/>
    <col min="5143" max="5146" width="6.25" style="431" customWidth="1"/>
    <col min="5147" max="5147" width="4.875" style="431" bestFit="1" customWidth="1"/>
    <col min="5148" max="5148" width="1.125" style="431" customWidth="1"/>
    <col min="5149" max="5149" width="1.625" style="431" customWidth="1"/>
    <col min="5150" max="5150" width="2.5" style="431" customWidth="1"/>
    <col min="5151" max="5151" width="0.875" style="431" customWidth="1"/>
    <col min="5152" max="5152" width="9.875" style="431" customWidth="1"/>
    <col min="5153" max="5376" width="11.25" style="431"/>
    <col min="5377" max="5377" width="1.625" style="431" customWidth="1"/>
    <col min="5378" max="5378" width="2.5" style="431" customWidth="1"/>
    <col min="5379" max="5379" width="0.875" style="431" customWidth="1"/>
    <col min="5380" max="5380" width="9.875" style="431" customWidth="1"/>
    <col min="5381" max="5381" width="0.375" style="431" customWidth="1"/>
    <col min="5382" max="5382" width="7.375" style="431" customWidth="1"/>
    <col min="5383" max="5388" width="6.25" style="431" customWidth="1"/>
    <col min="5389" max="5389" width="7.375" style="431" bestFit="1" customWidth="1"/>
    <col min="5390" max="5395" width="6.25" style="431" customWidth="1"/>
    <col min="5396" max="5396" width="7.5" style="431" bestFit="1" customWidth="1"/>
    <col min="5397" max="5397" width="6.25" style="431" customWidth="1"/>
    <col min="5398" max="5398" width="7.625" style="431" bestFit="1" customWidth="1"/>
    <col min="5399" max="5402" width="6.25" style="431" customWidth="1"/>
    <col min="5403" max="5403" width="4.875" style="431" bestFit="1" customWidth="1"/>
    <col min="5404" max="5404" width="1.125" style="431" customWidth="1"/>
    <col min="5405" max="5405" width="1.625" style="431" customWidth="1"/>
    <col min="5406" max="5406" width="2.5" style="431" customWidth="1"/>
    <col min="5407" max="5407" width="0.875" style="431" customWidth="1"/>
    <col min="5408" max="5408" width="9.875" style="431" customWidth="1"/>
    <col min="5409" max="5632" width="11.25" style="431"/>
    <col min="5633" max="5633" width="1.625" style="431" customWidth="1"/>
    <col min="5634" max="5634" width="2.5" style="431" customWidth="1"/>
    <col min="5635" max="5635" width="0.875" style="431" customWidth="1"/>
    <col min="5636" max="5636" width="9.875" style="431" customWidth="1"/>
    <col min="5637" max="5637" width="0.375" style="431" customWidth="1"/>
    <col min="5638" max="5638" width="7.375" style="431" customWidth="1"/>
    <col min="5639" max="5644" width="6.25" style="431" customWidth="1"/>
    <col min="5645" max="5645" width="7.375" style="431" bestFit="1" customWidth="1"/>
    <col min="5646" max="5651" width="6.25" style="431" customWidth="1"/>
    <col min="5652" max="5652" width="7.5" style="431" bestFit="1" customWidth="1"/>
    <col min="5653" max="5653" width="6.25" style="431" customWidth="1"/>
    <col min="5654" max="5654" width="7.625" style="431" bestFit="1" customWidth="1"/>
    <col min="5655" max="5658" width="6.25" style="431" customWidth="1"/>
    <col min="5659" max="5659" width="4.875" style="431" bestFit="1" customWidth="1"/>
    <col min="5660" max="5660" width="1.125" style="431" customWidth="1"/>
    <col min="5661" max="5661" width="1.625" style="431" customWidth="1"/>
    <col min="5662" max="5662" width="2.5" style="431" customWidth="1"/>
    <col min="5663" max="5663" width="0.875" style="431" customWidth="1"/>
    <col min="5664" max="5664" width="9.875" style="431" customWidth="1"/>
    <col min="5665" max="5888" width="11.25" style="431"/>
    <col min="5889" max="5889" width="1.625" style="431" customWidth="1"/>
    <col min="5890" max="5890" width="2.5" style="431" customWidth="1"/>
    <col min="5891" max="5891" width="0.875" style="431" customWidth="1"/>
    <col min="5892" max="5892" width="9.875" style="431" customWidth="1"/>
    <col min="5893" max="5893" width="0.375" style="431" customWidth="1"/>
    <col min="5894" max="5894" width="7.375" style="431" customWidth="1"/>
    <col min="5895" max="5900" width="6.25" style="431" customWidth="1"/>
    <col min="5901" max="5901" width="7.375" style="431" bestFit="1" customWidth="1"/>
    <col min="5902" max="5907" width="6.25" style="431" customWidth="1"/>
    <col min="5908" max="5908" width="7.5" style="431" bestFit="1" customWidth="1"/>
    <col min="5909" max="5909" width="6.25" style="431" customWidth="1"/>
    <col min="5910" max="5910" width="7.625" style="431" bestFit="1" customWidth="1"/>
    <col min="5911" max="5914" width="6.25" style="431" customWidth="1"/>
    <col min="5915" max="5915" width="4.875" style="431" bestFit="1" customWidth="1"/>
    <col min="5916" max="5916" width="1.125" style="431" customWidth="1"/>
    <col min="5917" max="5917" width="1.625" style="431" customWidth="1"/>
    <col min="5918" max="5918" width="2.5" style="431" customWidth="1"/>
    <col min="5919" max="5919" width="0.875" style="431" customWidth="1"/>
    <col min="5920" max="5920" width="9.875" style="431" customWidth="1"/>
    <col min="5921" max="6144" width="11.25" style="431"/>
    <col min="6145" max="6145" width="1.625" style="431" customWidth="1"/>
    <col min="6146" max="6146" width="2.5" style="431" customWidth="1"/>
    <col min="6147" max="6147" width="0.875" style="431" customWidth="1"/>
    <col min="6148" max="6148" width="9.875" style="431" customWidth="1"/>
    <col min="6149" max="6149" width="0.375" style="431" customWidth="1"/>
    <col min="6150" max="6150" width="7.375" style="431" customWidth="1"/>
    <col min="6151" max="6156" width="6.25" style="431" customWidth="1"/>
    <col min="6157" max="6157" width="7.375" style="431" bestFit="1" customWidth="1"/>
    <col min="6158" max="6163" width="6.25" style="431" customWidth="1"/>
    <col min="6164" max="6164" width="7.5" style="431" bestFit="1" customWidth="1"/>
    <col min="6165" max="6165" width="6.25" style="431" customWidth="1"/>
    <col min="6166" max="6166" width="7.625" style="431" bestFit="1" customWidth="1"/>
    <col min="6167" max="6170" width="6.25" style="431" customWidth="1"/>
    <col min="6171" max="6171" width="4.875" style="431" bestFit="1" customWidth="1"/>
    <col min="6172" max="6172" width="1.125" style="431" customWidth="1"/>
    <col min="6173" max="6173" width="1.625" style="431" customWidth="1"/>
    <col min="6174" max="6174" width="2.5" style="431" customWidth="1"/>
    <col min="6175" max="6175" width="0.875" style="431" customWidth="1"/>
    <col min="6176" max="6176" width="9.875" style="431" customWidth="1"/>
    <col min="6177" max="6400" width="11.25" style="431"/>
    <col min="6401" max="6401" width="1.625" style="431" customWidth="1"/>
    <col min="6402" max="6402" width="2.5" style="431" customWidth="1"/>
    <col min="6403" max="6403" width="0.875" style="431" customWidth="1"/>
    <col min="6404" max="6404" width="9.875" style="431" customWidth="1"/>
    <col min="6405" max="6405" width="0.375" style="431" customWidth="1"/>
    <col min="6406" max="6406" width="7.375" style="431" customWidth="1"/>
    <col min="6407" max="6412" width="6.25" style="431" customWidth="1"/>
    <col min="6413" max="6413" width="7.375" style="431" bestFit="1" customWidth="1"/>
    <col min="6414" max="6419" width="6.25" style="431" customWidth="1"/>
    <col min="6420" max="6420" width="7.5" style="431" bestFit="1" customWidth="1"/>
    <col min="6421" max="6421" width="6.25" style="431" customWidth="1"/>
    <col min="6422" max="6422" width="7.625" style="431" bestFit="1" customWidth="1"/>
    <col min="6423" max="6426" width="6.25" style="431" customWidth="1"/>
    <col min="6427" max="6427" width="4.875" style="431" bestFit="1" customWidth="1"/>
    <col min="6428" max="6428" width="1.125" style="431" customWidth="1"/>
    <col min="6429" max="6429" width="1.625" style="431" customWidth="1"/>
    <col min="6430" max="6430" width="2.5" style="431" customWidth="1"/>
    <col min="6431" max="6431" width="0.875" style="431" customWidth="1"/>
    <col min="6432" max="6432" width="9.875" style="431" customWidth="1"/>
    <col min="6433" max="6656" width="11.25" style="431"/>
    <col min="6657" max="6657" width="1.625" style="431" customWidth="1"/>
    <col min="6658" max="6658" width="2.5" style="431" customWidth="1"/>
    <col min="6659" max="6659" width="0.875" style="431" customWidth="1"/>
    <col min="6660" max="6660" width="9.875" style="431" customWidth="1"/>
    <col min="6661" max="6661" width="0.375" style="431" customWidth="1"/>
    <col min="6662" max="6662" width="7.375" style="431" customWidth="1"/>
    <col min="6663" max="6668" width="6.25" style="431" customWidth="1"/>
    <col min="6669" max="6669" width="7.375" style="431" bestFit="1" customWidth="1"/>
    <col min="6670" max="6675" width="6.25" style="431" customWidth="1"/>
    <col min="6676" max="6676" width="7.5" style="431" bestFit="1" customWidth="1"/>
    <col min="6677" max="6677" width="6.25" style="431" customWidth="1"/>
    <col min="6678" max="6678" width="7.625" style="431" bestFit="1" customWidth="1"/>
    <col min="6679" max="6682" width="6.25" style="431" customWidth="1"/>
    <col min="6683" max="6683" width="4.875" style="431" bestFit="1" customWidth="1"/>
    <col min="6684" max="6684" width="1.125" style="431" customWidth="1"/>
    <col min="6685" max="6685" width="1.625" style="431" customWidth="1"/>
    <col min="6686" max="6686" width="2.5" style="431" customWidth="1"/>
    <col min="6687" max="6687" width="0.875" style="431" customWidth="1"/>
    <col min="6688" max="6688" width="9.875" style="431" customWidth="1"/>
    <col min="6689" max="6912" width="11.25" style="431"/>
    <col min="6913" max="6913" width="1.625" style="431" customWidth="1"/>
    <col min="6914" max="6914" width="2.5" style="431" customWidth="1"/>
    <col min="6915" max="6915" width="0.875" style="431" customWidth="1"/>
    <col min="6916" max="6916" width="9.875" style="431" customWidth="1"/>
    <col min="6917" max="6917" width="0.375" style="431" customWidth="1"/>
    <col min="6918" max="6918" width="7.375" style="431" customWidth="1"/>
    <col min="6919" max="6924" width="6.25" style="431" customWidth="1"/>
    <col min="6925" max="6925" width="7.375" style="431" bestFit="1" customWidth="1"/>
    <col min="6926" max="6931" width="6.25" style="431" customWidth="1"/>
    <col min="6932" max="6932" width="7.5" style="431" bestFit="1" customWidth="1"/>
    <col min="6933" max="6933" width="6.25" style="431" customWidth="1"/>
    <col min="6934" max="6934" width="7.625" style="431" bestFit="1" customWidth="1"/>
    <col min="6935" max="6938" width="6.25" style="431" customWidth="1"/>
    <col min="6939" max="6939" width="4.875" style="431" bestFit="1" customWidth="1"/>
    <col min="6940" max="6940" width="1.125" style="431" customWidth="1"/>
    <col min="6941" max="6941" width="1.625" style="431" customWidth="1"/>
    <col min="6942" max="6942" width="2.5" style="431" customWidth="1"/>
    <col min="6943" max="6943" width="0.875" style="431" customWidth="1"/>
    <col min="6944" max="6944" width="9.875" style="431" customWidth="1"/>
    <col min="6945" max="7168" width="11.25" style="431"/>
    <col min="7169" max="7169" width="1.625" style="431" customWidth="1"/>
    <col min="7170" max="7170" width="2.5" style="431" customWidth="1"/>
    <col min="7171" max="7171" width="0.875" style="431" customWidth="1"/>
    <col min="7172" max="7172" width="9.875" style="431" customWidth="1"/>
    <col min="7173" max="7173" width="0.375" style="431" customWidth="1"/>
    <col min="7174" max="7174" width="7.375" style="431" customWidth="1"/>
    <col min="7175" max="7180" width="6.25" style="431" customWidth="1"/>
    <col min="7181" max="7181" width="7.375" style="431" bestFit="1" customWidth="1"/>
    <col min="7182" max="7187" width="6.25" style="431" customWidth="1"/>
    <col min="7188" max="7188" width="7.5" style="431" bestFit="1" customWidth="1"/>
    <col min="7189" max="7189" width="6.25" style="431" customWidth="1"/>
    <col min="7190" max="7190" width="7.625" style="431" bestFit="1" customWidth="1"/>
    <col min="7191" max="7194" width="6.25" style="431" customWidth="1"/>
    <col min="7195" max="7195" width="4.875" style="431" bestFit="1" customWidth="1"/>
    <col min="7196" max="7196" width="1.125" style="431" customWidth="1"/>
    <col min="7197" max="7197" width="1.625" style="431" customWidth="1"/>
    <col min="7198" max="7198" width="2.5" style="431" customWidth="1"/>
    <col min="7199" max="7199" width="0.875" style="431" customWidth="1"/>
    <col min="7200" max="7200" width="9.875" style="431" customWidth="1"/>
    <col min="7201" max="7424" width="11.25" style="431"/>
    <col min="7425" max="7425" width="1.625" style="431" customWidth="1"/>
    <col min="7426" max="7426" width="2.5" style="431" customWidth="1"/>
    <col min="7427" max="7427" width="0.875" style="431" customWidth="1"/>
    <col min="7428" max="7428" width="9.875" style="431" customWidth="1"/>
    <col min="7429" max="7429" width="0.375" style="431" customWidth="1"/>
    <col min="7430" max="7430" width="7.375" style="431" customWidth="1"/>
    <col min="7431" max="7436" width="6.25" style="431" customWidth="1"/>
    <col min="7437" max="7437" width="7.375" style="431" bestFit="1" customWidth="1"/>
    <col min="7438" max="7443" width="6.25" style="431" customWidth="1"/>
    <col min="7444" max="7444" width="7.5" style="431" bestFit="1" customWidth="1"/>
    <col min="7445" max="7445" width="6.25" style="431" customWidth="1"/>
    <col min="7446" max="7446" width="7.625" style="431" bestFit="1" customWidth="1"/>
    <col min="7447" max="7450" width="6.25" style="431" customWidth="1"/>
    <col min="7451" max="7451" width="4.875" style="431" bestFit="1" customWidth="1"/>
    <col min="7452" max="7452" width="1.125" style="431" customWidth="1"/>
    <col min="7453" max="7453" width="1.625" style="431" customWidth="1"/>
    <col min="7454" max="7454" width="2.5" style="431" customWidth="1"/>
    <col min="7455" max="7455" width="0.875" style="431" customWidth="1"/>
    <col min="7456" max="7456" width="9.875" style="431" customWidth="1"/>
    <col min="7457" max="7680" width="11.25" style="431"/>
    <col min="7681" max="7681" width="1.625" style="431" customWidth="1"/>
    <col min="7682" max="7682" width="2.5" style="431" customWidth="1"/>
    <col min="7683" max="7683" width="0.875" style="431" customWidth="1"/>
    <col min="7684" max="7684" width="9.875" style="431" customWidth="1"/>
    <col min="7685" max="7685" width="0.375" style="431" customWidth="1"/>
    <col min="7686" max="7686" width="7.375" style="431" customWidth="1"/>
    <col min="7687" max="7692" width="6.25" style="431" customWidth="1"/>
    <col min="7693" max="7693" width="7.375" style="431" bestFit="1" customWidth="1"/>
    <col min="7694" max="7699" width="6.25" style="431" customWidth="1"/>
    <col min="7700" max="7700" width="7.5" style="431" bestFit="1" customWidth="1"/>
    <col min="7701" max="7701" width="6.25" style="431" customWidth="1"/>
    <col min="7702" max="7702" width="7.625" style="431" bestFit="1" customWidth="1"/>
    <col min="7703" max="7706" width="6.25" style="431" customWidth="1"/>
    <col min="7707" max="7707" width="4.875" style="431" bestFit="1" customWidth="1"/>
    <col min="7708" max="7708" width="1.125" style="431" customWidth="1"/>
    <col min="7709" max="7709" width="1.625" style="431" customWidth="1"/>
    <col min="7710" max="7710" width="2.5" style="431" customWidth="1"/>
    <col min="7711" max="7711" width="0.875" style="431" customWidth="1"/>
    <col min="7712" max="7712" width="9.875" style="431" customWidth="1"/>
    <col min="7713" max="7936" width="11.25" style="431"/>
    <col min="7937" max="7937" width="1.625" style="431" customWidth="1"/>
    <col min="7938" max="7938" width="2.5" style="431" customWidth="1"/>
    <col min="7939" max="7939" width="0.875" style="431" customWidth="1"/>
    <col min="7940" max="7940" width="9.875" style="431" customWidth="1"/>
    <col min="7941" max="7941" width="0.375" style="431" customWidth="1"/>
    <col min="7942" max="7942" width="7.375" style="431" customWidth="1"/>
    <col min="7943" max="7948" width="6.25" style="431" customWidth="1"/>
    <col min="7949" max="7949" width="7.375" style="431" bestFit="1" customWidth="1"/>
    <col min="7950" max="7955" width="6.25" style="431" customWidth="1"/>
    <col min="7956" max="7956" width="7.5" style="431" bestFit="1" customWidth="1"/>
    <col min="7957" max="7957" width="6.25" style="431" customWidth="1"/>
    <col min="7958" max="7958" width="7.625" style="431" bestFit="1" customWidth="1"/>
    <col min="7959" max="7962" width="6.25" style="431" customWidth="1"/>
    <col min="7963" max="7963" width="4.875" style="431" bestFit="1" customWidth="1"/>
    <col min="7964" max="7964" width="1.125" style="431" customWidth="1"/>
    <col min="7965" max="7965" width="1.625" style="431" customWidth="1"/>
    <col min="7966" max="7966" width="2.5" style="431" customWidth="1"/>
    <col min="7967" max="7967" width="0.875" style="431" customWidth="1"/>
    <col min="7968" max="7968" width="9.875" style="431" customWidth="1"/>
    <col min="7969" max="8192" width="11.25" style="431"/>
    <col min="8193" max="8193" width="1.625" style="431" customWidth="1"/>
    <col min="8194" max="8194" width="2.5" style="431" customWidth="1"/>
    <col min="8195" max="8195" width="0.875" style="431" customWidth="1"/>
    <col min="8196" max="8196" width="9.875" style="431" customWidth="1"/>
    <col min="8197" max="8197" width="0.375" style="431" customWidth="1"/>
    <col min="8198" max="8198" width="7.375" style="431" customWidth="1"/>
    <col min="8199" max="8204" width="6.25" style="431" customWidth="1"/>
    <col min="8205" max="8205" width="7.375" style="431" bestFit="1" customWidth="1"/>
    <col min="8206" max="8211" width="6.25" style="431" customWidth="1"/>
    <col min="8212" max="8212" width="7.5" style="431" bestFit="1" customWidth="1"/>
    <col min="8213" max="8213" width="6.25" style="431" customWidth="1"/>
    <col min="8214" max="8214" width="7.625" style="431" bestFit="1" customWidth="1"/>
    <col min="8215" max="8218" width="6.25" style="431" customWidth="1"/>
    <col min="8219" max="8219" width="4.875" style="431" bestFit="1" customWidth="1"/>
    <col min="8220" max="8220" width="1.125" style="431" customWidth="1"/>
    <col min="8221" max="8221" width="1.625" style="431" customWidth="1"/>
    <col min="8222" max="8222" width="2.5" style="431" customWidth="1"/>
    <col min="8223" max="8223" width="0.875" style="431" customWidth="1"/>
    <col min="8224" max="8224" width="9.875" style="431" customWidth="1"/>
    <col min="8225" max="8448" width="11.25" style="431"/>
    <col min="8449" max="8449" width="1.625" style="431" customWidth="1"/>
    <col min="8450" max="8450" width="2.5" style="431" customWidth="1"/>
    <col min="8451" max="8451" width="0.875" style="431" customWidth="1"/>
    <col min="8452" max="8452" width="9.875" style="431" customWidth="1"/>
    <col min="8453" max="8453" width="0.375" style="431" customWidth="1"/>
    <col min="8454" max="8454" width="7.375" style="431" customWidth="1"/>
    <col min="8455" max="8460" width="6.25" style="431" customWidth="1"/>
    <col min="8461" max="8461" width="7.375" style="431" bestFit="1" customWidth="1"/>
    <col min="8462" max="8467" width="6.25" style="431" customWidth="1"/>
    <col min="8468" max="8468" width="7.5" style="431" bestFit="1" customWidth="1"/>
    <col min="8469" max="8469" width="6.25" style="431" customWidth="1"/>
    <col min="8470" max="8470" width="7.625" style="431" bestFit="1" customWidth="1"/>
    <col min="8471" max="8474" width="6.25" style="431" customWidth="1"/>
    <col min="8475" max="8475" width="4.875" style="431" bestFit="1" customWidth="1"/>
    <col min="8476" max="8476" width="1.125" style="431" customWidth="1"/>
    <col min="8477" max="8477" width="1.625" style="431" customWidth="1"/>
    <col min="8478" max="8478" width="2.5" style="431" customWidth="1"/>
    <col min="8479" max="8479" width="0.875" style="431" customWidth="1"/>
    <col min="8480" max="8480" width="9.875" style="431" customWidth="1"/>
    <col min="8481" max="8704" width="11.25" style="431"/>
    <col min="8705" max="8705" width="1.625" style="431" customWidth="1"/>
    <col min="8706" max="8706" width="2.5" style="431" customWidth="1"/>
    <col min="8707" max="8707" width="0.875" style="431" customWidth="1"/>
    <col min="8708" max="8708" width="9.875" style="431" customWidth="1"/>
    <col min="8709" max="8709" width="0.375" style="431" customWidth="1"/>
    <col min="8710" max="8710" width="7.375" style="431" customWidth="1"/>
    <col min="8711" max="8716" width="6.25" style="431" customWidth="1"/>
    <col min="8717" max="8717" width="7.375" style="431" bestFit="1" customWidth="1"/>
    <col min="8718" max="8723" width="6.25" style="431" customWidth="1"/>
    <col min="8724" max="8724" width="7.5" style="431" bestFit="1" customWidth="1"/>
    <col min="8725" max="8725" width="6.25" style="431" customWidth="1"/>
    <col min="8726" max="8726" width="7.625" style="431" bestFit="1" customWidth="1"/>
    <col min="8727" max="8730" width="6.25" style="431" customWidth="1"/>
    <col min="8731" max="8731" width="4.875" style="431" bestFit="1" customWidth="1"/>
    <col min="8732" max="8732" width="1.125" style="431" customWidth="1"/>
    <col min="8733" max="8733" width="1.625" style="431" customWidth="1"/>
    <col min="8734" max="8734" width="2.5" style="431" customWidth="1"/>
    <col min="8735" max="8735" width="0.875" style="431" customWidth="1"/>
    <col min="8736" max="8736" width="9.875" style="431" customWidth="1"/>
    <col min="8737" max="8960" width="11.25" style="431"/>
    <col min="8961" max="8961" width="1.625" style="431" customWidth="1"/>
    <col min="8962" max="8962" width="2.5" style="431" customWidth="1"/>
    <col min="8963" max="8963" width="0.875" style="431" customWidth="1"/>
    <col min="8964" max="8964" width="9.875" style="431" customWidth="1"/>
    <col min="8965" max="8965" width="0.375" style="431" customWidth="1"/>
    <col min="8966" max="8966" width="7.375" style="431" customWidth="1"/>
    <col min="8967" max="8972" width="6.25" style="431" customWidth="1"/>
    <col min="8973" max="8973" width="7.375" style="431" bestFit="1" customWidth="1"/>
    <col min="8974" max="8979" width="6.25" style="431" customWidth="1"/>
    <col min="8980" max="8980" width="7.5" style="431" bestFit="1" customWidth="1"/>
    <col min="8981" max="8981" width="6.25" style="431" customWidth="1"/>
    <col min="8982" max="8982" width="7.625" style="431" bestFit="1" customWidth="1"/>
    <col min="8983" max="8986" width="6.25" style="431" customWidth="1"/>
    <col min="8987" max="8987" width="4.875" style="431" bestFit="1" customWidth="1"/>
    <col min="8988" max="8988" width="1.125" style="431" customWidth="1"/>
    <col min="8989" max="8989" width="1.625" style="431" customWidth="1"/>
    <col min="8990" max="8990" width="2.5" style="431" customWidth="1"/>
    <col min="8991" max="8991" width="0.875" style="431" customWidth="1"/>
    <col min="8992" max="8992" width="9.875" style="431" customWidth="1"/>
    <col min="8993" max="9216" width="11.25" style="431"/>
    <col min="9217" max="9217" width="1.625" style="431" customWidth="1"/>
    <col min="9218" max="9218" width="2.5" style="431" customWidth="1"/>
    <col min="9219" max="9219" width="0.875" style="431" customWidth="1"/>
    <col min="9220" max="9220" width="9.875" style="431" customWidth="1"/>
    <col min="9221" max="9221" width="0.375" style="431" customWidth="1"/>
    <col min="9222" max="9222" width="7.375" style="431" customWidth="1"/>
    <col min="9223" max="9228" width="6.25" style="431" customWidth="1"/>
    <col min="9229" max="9229" width="7.375" style="431" bestFit="1" customWidth="1"/>
    <col min="9230" max="9235" width="6.25" style="431" customWidth="1"/>
    <col min="9236" max="9236" width="7.5" style="431" bestFit="1" customWidth="1"/>
    <col min="9237" max="9237" width="6.25" style="431" customWidth="1"/>
    <col min="9238" max="9238" width="7.625" style="431" bestFit="1" customWidth="1"/>
    <col min="9239" max="9242" width="6.25" style="431" customWidth="1"/>
    <col min="9243" max="9243" width="4.875" style="431" bestFit="1" customWidth="1"/>
    <col min="9244" max="9244" width="1.125" style="431" customWidth="1"/>
    <col min="9245" max="9245" width="1.625" style="431" customWidth="1"/>
    <col min="9246" max="9246" width="2.5" style="431" customWidth="1"/>
    <col min="9247" max="9247" width="0.875" style="431" customWidth="1"/>
    <col min="9248" max="9248" width="9.875" style="431" customWidth="1"/>
    <col min="9249" max="9472" width="11.25" style="431"/>
    <col min="9473" max="9473" width="1.625" style="431" customWidth="1"/>
    <col min="9474" max="9474" width="2.5" style="431" customWidth="1"/>
    <col min="9475" max="9475" width="0.875" style="431" customWidth="1"/>
    <col min="9476" max="9476" width="9.875" style="431" customWidth="1"/>
    <col min="9477" max="9477" width="0.375" style="431" customWidth="1"/>
    <col min="9478" max="9478" width="7.375" style="431" customWidth="1"/>
    <col min="9479" max="9484" width="6.25" style="431" customWidth="1"/>
    <col min="9485" max="9485" width="7.375" style="431" bestFit="1" customWidth="1"/>
    <col min="9486" max="9491" width="6.25" style="431" customWidth="1"/>
    <col min="9492" max="9492" width="7.5" style="431" bestFit="1" customWidth="1"/>
    <col min="9493" max="9493" width="6.25" style="431" customWidth="1"/>
    <col min="9494" max="9494" width="7.625" style="431" bestFit="1" customWidth="1"/>
    <col min="9495" max="9498" width="6.25" style="431" customWidth="1"/>
    <col min="9499" max="9499" width="4.875" style="431" bestFit="1" customWidth="1"/>
    <col min="9500" max="9500" width="1.125" style="431" customWidth="1"/>
    <col min="9501" max="9501" width="1.625" style="431" customWidth="1"/>
    <col min="9502" max="9502" width="2.5" style="431" customWidth="1"/>
    <col min="9503" max="9503" width="0.875" style="431" customWidth="1"/>
    <col min="9504" max="9504" width="9.875" style="431" customWidth="1"/>
    <col min="9505" max="9728" width="11.25" style="431"/>
    <col min="9729" max="9729" width="1.625" style="431" customWidth="1"/>
    <col min="9730" max="9730" width="2.5" style="431" customWidth="1"/>
    <col min="9731" max="9731" width="0.875" style="431" customWidth="1"/>
    <col min="9732" max="9732" width="9.875" style="431" customWidth="1"/>
    <col min="9733" max="9733" width="0.375" style="431" customWidth="1"/>
    <col min="9734" max="9734" width="7.375" style="431" customWidth="1"/>
    <col min="9735" max="9740" width="6.25" style="431" customWidth="1"/>
    <col min="9741" max="9741" width="7.375" style="431" bestFit="1" customWidth="1"/>
    <col min="9742" max="9747" width="6.25" style="431" customWidth="1"/>
    <col min="9748" max="9748" width="7.5" style="431" bestFit="1" customWidth="1"/>
    <col min="9749" max="9749" width="6.25" style="431" customWidth="1"/>
    <col min="9750" max="9750" width="7.625" style="431" bestFit="1" customWidth="1"/>
    <col min="9751" max="9754" width="6.25" style="431" customWidth="1"/>
    <col min="9755" max="9755" width="4.875" style="431" bestFit="1" customWidth="1"/>
    <col min="9756" max="9756" width="1.125" style="431" customWidth="1"/>
    <col min="9757" max="9757" width="1.625" style="431" customWidth="1"/>
    <col min="9758" max="9758" width="2.5" style="431" customWidth="1"/>
    <col min="9759" max="9759" width="0.875" style="431" customWidth="1"/>
    <col min="9760" max="9760" width="9.875" style="431" customWidth="1"/>
    <col min="9761" max="9984" width="11.25" style="431"/>
    <col min="9985" max="9985" width="1.625" style="431" customWidth="1"/>
    <col min="9986" max="9986" width="2.5" style="431" customWidth="1"/>
    <col min="9987" max="9987" width="0.875" style="431" customWidth="1"/>
    <col min="9988" max="9988" width="9.875" style="431" customWidth="1"/>
    <col min="9989" max="9989" width="0.375" style="431" customWidth="1"/>
    <col min="9990" max="9990" width="7.375" style="431" customWidth="1"/>
    <col min="9991" max="9996" width="6.25" style="431" customWidth="1"/>
    <col min="9997" max="9997" width="7.375" style="431" bestFit="1" customWidth="1"/>
    <col min="9998" max="10003" width="6.25" style="431" customWidth="1"/>
    <col min="10004" max="10004" width="7.5" style="431" bestFit="1" customWidth="1"/>
    <col min="10005" max="10005" width="6.25" style="431" customWidth="1"/>
    <col min="10006" max="10006" width="7.625" style="431" bestFit="1" customWidth="1"/>
    <col min="10007" max="10010" width="6.25" style="431" customWidth="1"/>
    <col min="10011" max="10011" width="4.875" style="431" bestFit="1" customWidth="1"/>
    <col min="10012" max="10012" width="1.125" style="431" customWidth="1"/>
    <col min="10013" max="10013" width="1.625" style="431" customWidth="1"/>
    <col min="10014" max="10014" width="2.5" style="431" customWidth="1"/>
    <col min="10015" max="10015" width="0.875" style="431" customWidth="1"/>
    <col min="10016" max="10016" width="9.875" style="431" customWidth="1"/>
    <col min="10017" max="10240" width="11.25" style="431"/>
    <col min="10241" max="10241" width="1.625" style="431" customWidth="1"/>
    <col min="10242" max="10242" width="2.5" style="431" customWidth="1"/>
    <col min="10243" max="10243" width="0.875" style="431" customWidth="1"/>
    <col min="10244" max="10244" width="9.875" style="431" customWidth="1"/>
    <col min="10245" max="10245" width="0.375" style="431" customWidth="1"/>
    <col min="10246" max="10246" width="7.375" style="431" customWidth="1"/>
    <col min="10247" max="10252" width="6.25" style="431" customWidth="1"/>
    <col min="10253" max="10253" width="7.375" style="431" bestFit="1" customWidth="1"/>
    <col min="10254" max="10259" width="6.25" style="431" customWidth="1"/>
    <col min="10260" max="10260" width="7.5" style="431" bestFit="1" customWidth="1"/>
    <col min="10261" max="10261" width="6.25" style="431" customWidth="1"/>
    <col min="10262" max="10262" width="7.625" style="431" bestFit="1" customWidth="1"/>
    <col min="10263" max="10266" width="6.25" style="431" customWidth="1"/>
    <col min="10267" max="10267" width="4.875" style="431" bestFit="1" customWidth="1"/>
    <col min="10268" max="10268" width="1.125" style="431" customWidth="1"/>
    <col min="10269" max="10269" width="1.625" style="431" customWidth="1"/>
    <col min="10270" max="10270" width="2.5" style="431" customWidth="1"/>
    <col min="10271" max="10271" width="0.875" style="431" customWidth="1"/>
    <col min="10272" max="10272" width="9.875" style="431" customWidth="1"/>
    <col min="10273" max="10496" width="11.25" style="431"/>
    <col min="10497" max="10497" width="1.625" style="431" customWidth="1"/>
    <col min="10498" max="10498" width="2.5" style="431" customWidth="1"/>
    <col min="10499" max="10499" width="0.875" style="431" customWidth="1"/>
    <col min="10500" max="10500" width="9.875" style="431" customWidth="1"/>
    <col min="10501" max="10501" width="0.375" style="431" customWidth="1"/>
    <col min="10502" max="10502" width="7.375" style="431" customWidth="1"/>
    <col min="10503" max="10508" width="6.25" style="431" customWidth="1"/>
    <col min="10509" max="10509" width="7.375" style="431" bestFit="1" customWidth="1"/>
    <col min="10510" max="10515" width="6.25" style="431" customWidth="1"/>
    <col min="10516" max="10516" width="7.5" style="431" bestFit="1" customWidth="1"/>
    <col min="10517" max="10517" width="6.25" style="431" customWidth="1"/>
    <col min="10518" max="10518" width="7.625" style="431" bestFit="1" customWidth="1"/>
    <col min="10519" max="10522" width="6.25" style="431" customWidth="1"/>
    <col min="10523" max="10523" width="4.875" style="431" bestFit="1" customWidth="1"/>
    <col min="10524" max="10524" width="1.125" style="431" customWidth="1"/>
    <col min="10525" max="10525" width="1.625" style="431" customWidth="1"/>
    <col min="10526" max="10526" width="2.5" style="431" customWidth="1"/>
    <col min="10527" max="10527" width="0.875" style="431" customWidth="1"/>
    <col min="10528" max="10528" width="9.875" style="431" customWidth="1"/>
    <col min="10529" max="10752" width="11.25" style="431"/>
    <col min="10753" max="10753" width="1.625" style="431" customWidth="1"/>
    <col min="10754" max="10754" width="2.5" style="431" customWidth="1"/>
    <col min="10755" max="10755" width="0.875" style="431" customWidth="1"/>
    <col min="10756" max="10756" width="9.875" style="431" customWidth="1"/>
    <col min="10757" max="10757" width="0.375" style="431" customWidth="1"/>
    <col min="10758" max="10758" width="7.375" style="431" customWidth="1"/>
    <col min="10759" max="10764" width="6.25" style="431" customWidth="1"/>
    <col min="10765" max="10765" width="7.375" style="431" bestFit="1" customWidth="1"/>
    <col min="10766" max="10771" width="6.25" style="431" customWidth="1"/>
    <col min="10772" max="10772" width="7.5" style="431" bestFit="1" customWidth="1"/>
    <col min="10773" max="10773" width="6.25" style="431" customWidth="1"/>
    <col min="10774" max="10774" width="7.625" style="431" bestFit="1" customWidth="1"/>
    <col min="10775" max="10778" width="6.25" style="431" customWidth="1"/>
    <col min="10779" max="10779" width="4.875" style="431" bestFit="1" customWidth="1"/>
    <col min="10780" max="10780" width="1.125" style="431" customWidth="1"/>
    <col min="10781" max="10781" width="1.625" style="431" customWidth="1"/>
    <col min="10782" max="10782" width="2.5" style="431" customWidth="1"/>
    <col min="10783" max="10783" width="0.875" style="431" customWidth="1"/>
    <col min="10784" max="10784" width="9.875" style="431" customWidth="1"/>
    <col min="10785" max="11008" width="11.25" style="431"/>
    <col min="11009" max="11009" width="1.625" style="431" customWidth="1"/>
    <col min="11010" max="11010" width="2.5" style="431" customWidth="1"/>
    <col min="11011" max="11011" width="0.875" style="431" customWidth="1"/>
    <col min="11012" max="11012" width="9.875" style="431" customWidth="1"/>
    <col min="11013" max="11013" width="0.375" style="431" customWidth="1"/>
    <col min="11014" max="11014" width="7.375" style="431" customWidth="1"/>
    <col min="11015" max="11020" width="6.25" style="431" customWidth="1"/>
    <col min="11021" max="11021" width="7.375" style="431" bestFit="1" customWidth="1"/>
    <col min="11022" max="11027" width="6.25" style="431" customWidth="1"/>
    <col min="11028" max="11028" width="7.5" style="431" bestFit="1" customWidth="1"/>
    <col min="11029" max="11029" width="6.25" style="431" customWidth="1"/>
    <col min="11030" max="11030" width="7.625" style="431" bestFit="1" customWidth="1"/>
    <col min="11031" max="11034" width="6.25" style="431" customWidth="1"/>
    <col min="11035" max="11035" width="4.875" style="431" bestFit="1" customWidth="1"/>
    <col min="11036" max="11036" width="1.125" style="431" customWidth="1"/>
    <col min="11037" max="11037" width="1.625" style="431" customWidth="1"/>
    <col min="11038" max="11038" width="2.5" style="431" customWidth="1"/>
    <col min="11039" max="11039" width="0.875" style="431" customWidth="1"/>
    <col min="11040" max="11040" width="9.875" style="431" customWidth="1"/>
    <col min="11041" max="11264" width="11.25" style="431"/>
    <col min="11265" max="11265" width="1.625" style="431" customWidth="1"/>
    <col min="11266" max="11266" width="2.5" style="431" customWidth="1"/>
    <col min="11267" max="11267" width="0.875" style="431" customWidth="1"/>
    <col min="11268" max="11268" width="9.875" style="431" customWidth="1"/>
    <col min="11269" max="11269" width="0.375" style="431" customWidth="1"/>
    <col min="11270" max="11270" width="7.375" style="431" customWidth="1"/>
    <col min="11271" max="11276" width="6.25" style="431" customWidth="1"/>
    <col min="11277" max="11277" width="7.375" style="431" bestFit="1" customWidth="1"/>
    <col min="11278" max="11283" width="6.25" style="431" customWidth="1"/>
    <col min="11284" max="11284" width="7.5" style="431" bestFit="1" customWidth="1"/>
    <col min="11285" max="11285" width="6.25" style="431" customWidth="1"/>
    <col min="11286" max="11286" width="7.625" style="431" bestFit="1" customWidth="1"/>
    <col min="11287" max="11290" width="6.25" style="431" customWidth="1"/>
    <col min="11291" max="11291" width="4.875" style="431" bestFit="1" customWidth="1"/>
    <col min="11292" max="11292" width="1.125" style="431" customWidth="1"/>
    <col min="11293" max="11293" width="1.625" style="431" customWidth="1"/>
    <col min="11294" max="11294" width="2.5" style="431" customWidth="1"/>
    <col min="11295" max="11295" width="0.875" style="431" customWidth="1"/>
    <col min="11296" max="11296" width="9.875" style="431" customWidth="1"/>
    <col min="11297" max="11520" width="11.25" style="431"/>
    <col min="11521" max="11521" width="1.625" style="431" customWidth="1"/>
    <col min="11522" max="11522" width="2.5" style="431" customWidth="1"/>
    <col min="11523" max="11523" width="0.875" style="431" customWidth="1"/>
    <col min="11524" max="11524" width="9.875" style="431" customWidth="1"/>
    <col min="11525" max="11525" width="0.375" style="431" customWidth="1"/>
    <col min="11526" max="11526" width="7.375" style="431" customWidth="1"/>
    <col min="11527" max="11532" width="6.25" style="431" customWidth="1"/>
    <col min="11533" max="11533" width="7.375" style="431" bestFit="1" customWidth="1"/>
    <col min="11534" max="11539" width="6.25" style="431" customWidth="1"/>
    <col min="11540" max="11540" width="7.5" style="431" bestFit="1" customWidth="1"/>
    <col min="11541" max="11541" width="6.25" style="431" customWidth="1"/>
    <col min="11542" max="11542" width="7.625" style="431" bestFit="1" customWidth="1"/>
    <col min="11543" max="11546" width="6.25" style="431" customWidth="1"/>
    <col min="11547" max="11547" width="4.875" style="431" bestFit="1" customWidth="1"/>
    <col min="11548" max="11548" width="1.125" style="431" customWidth="1"/>
    <col min="11549" max="11549" width="1.625" style="431" customWidth="1"/>
    <col min="11550" max="11550" width="2.5" style="431" customWidth="1"/>
    <col min="11551" max="11551" width="0.875" style="431" customWidth="1"/>
    <col min="11552" max="11552" width="9.875" style="431" customWidth="1"/>
    <col min="11553" max="11776" width="11.25" style="431"/>
    <col min="11777" max="11777" width="1.625" style="431" customWidth="1"/>
    <col min="11778" max="11778" width="2.5" style="431" customWidth="1"/>
    <col min="11779" max="11779" width="0.875" style="431" customWidth="1"/>
    <col min="11780" max="11780" width="9.875" style="431" customWidth="1"/>
    <col min="11781" max="11781" width="0.375" style="431" customWidth="1"/>
    <col min="11782" max="11782" width="7.375" style="431" customWidth="1"/>
    <col min="11783" max="11788" width="6.25" style="431" customWidth="1"/>
    <col min="11789" max="11789" width="7.375" style="431" bestFit="1" customWidth="1"/>
    <col min="11790" max="11795" width="6.25" style="431" customWidth="1"/>
    <col min="11796" max="11796" width="7.5" style="431" bestFit="1" customWidth="1"/>
    <col min="11797" max="11797" width="6.25" style="431" customWidth="1"/>
    <col min="11798" max="11798" width="7.625" style="431" bestFit="1" customWidth="1"/>
    <col min="11799" max="11802" width="6.25" style="431" customWidth="1"/>
    <col min="11803" max="11803" width="4.875" style="431" bestFit="1" customWidth="1"/>
    <col min="11804" max="11804" width="1.125" style="431" customWidth="1"/>
    <col min="11805" max="11805" width="1.625" style="431" customWidth="1"/>
    <col min="11806" max="11806" width="2.5" style="431" customWidth="1"/>
    <col min="11807" max="11807" width="0.875" style="431" customWidth="1"/>
    <col min="11808" max="11808" width="9.875" style="431" customWidth="1"/>
    <col min="11809" max="12032" width="11.25" style="431"/>
    <col min="12033" max="12033" width="1.625" style="431" customWidth="1"/>
    <col min="12034" max="12034" width="2.5" style="431" customWidth="1"/>
    <col min="12035" max="12035" width="0.875" style="431" customWidth="1"/>
    <col min="12036" max="12036" width="9.875" style="431" customWidth="1"/>
    <col min="12037" max="12037" width="0.375" style="431" customWidth="1"/>
    <col min="12038" max="12038" width="7.375" style="431" customWidth="1"/>
    <col min="12039" max="12044" width="6.25" style="431" customWidth="1"/>
    <col min="12045" max="12045" width="7.375" style="431" bestFit="1" customWidth="1"/>
    <col min="12046" max="12051" width="6.25" style="431" customWidth="1"/>
    <col min="12052" max="12052" width="7.5" style="431" bestFit="1" customWidth="1"/>
    <col min="12053" max="12053" width="6.25" style="431" customWidth="1"/>
    <col min="12054" max="12054" width="7.625" style="431" bestFit="1" customWidth="1"/>
    <col min="12055" max="12058" width="6.25" style="431" customWidth="1"/>
    <col min="12059" max="12059" width="4.875" style="431" bestFit="1" customWidth="1"/>
    <col min="12060" max="12060" width="1.125" style="431" customWidth="1"/>
    <col min="12061" max="12061" width="1.625" style="431" customWidth="1"/>
    <col min="12062" max="12062" width="2.5" style="431" customWidth="1"/>
    <col min="12063" max="12063" width="0.875" style="431" customWidth="1"/>
    <col min="12064" max="12064" width="9.875" style="431" customWidth="1"/>
    <col min="12065" max="12288" width="11.25" style="431"/>
    <col min="12289" max="12289" width="1.625" style="431" customWidth="1"/>
    <col min="12290" max="12290" width="2.5" style="431" customWidth="1"/>
    <col min="12291" max="12291" width="0.875" style="431" customWidth="1"/>
    <col min="12292" max="12292" width="9.875" style="431" customWidth="1"/>
    <col min="12293" max="12293" width="0.375" style="431" customWidth="1"/>
    <col min="12294" max="12294" width="7.375" style="431" customWidth="1"/>
    <col min="12295" max="12300" width="6.25" style="431" customWidth="1"/>
    <col min="12301" max="12301" width="7.375" style="431" bestFit="1" customWidth="1"/>
    <col min="12302" max="12307" width="6.25" style="431" customWidth="1"/>
    <col min="12308" max="12308" width="7.5" style="431" bestFit="1" customWidth="1"/>
    <col min="12309" max="12309" width="6.25" style="431" customWidth="1"/>
    <col min="12310" max="12310" width="7.625" style="431" bestFit="1" customWidth="1"/>
    <col min="12311" max="12314" width="6.25" style="431" customWidth="1"/>
    <col min="12315" max="12315" width="4.875" style="431" bestFit="1" customWidth="1"/>
    <col min="12316" max="12316" width="1.125" style="431" customWidth="1"/>
    <col min="12317" max="12317" width="1.625" style="431" customWidth="1"/>
    <col min="12318" max="12318" width="2.5" style="431" customWidth="1"/>
    <col min="12319" max="12319" width="0.875" style="431" customWidth="1"/>
    <col min="12320" max="12320" width="9.875" style="431" customWidth="1"/>
    <col min="12321" max="12544" width="11.25" style="431"/>
    <col min="12545" max="12545" width="1.625" style="431" customWidth="1"/>
    <col min="12546" max="12546" width="2.5" style="431" customWidth="1"/>
    <col min="12547" max="12547" width="0.875" style="431" customWidth="1"/>
    <col min="12548" max="12548" width="9.875" style="431" customWidth="1"/>
    <col min="12549" max="12549" width="0.375" style="431" customWidth="1"/>
    <col min="12550" max="12550" width="7.375" style="431" customWidth="1"/>
    <col min="12551" max="12556" width="6.25" style="431" customWidth="1"/>
    <col min="12557" max="12557" width="7.375" style="431" bestFit="1" customWidth="1"/>
    <col min="12558" max="12563" width="6.25" style="431" customWidth="1"/>
    <col min="12564" max="12564" width="7.5" style="431" bestFit="1" customWidth="1"/>
    <col min="12565" max="12565" width="6.25" style="431" customWidth="1"/>
    <col min="12566" max="12566" width="7.625" style="431" bestFit="1" customWidth="1"/>
    <col min="12567" max="12570" width="6.25" style="431" customWidth="1"/>
    <col min="12571" max="12571" width="4.875" style="431" bestFit="1" customWidth="1"/>
    <col min="12572" max="12572" width="1.125" style="431" customWidth="1"/>
    <col min="12573" max="12573" width="1.625" style="431" customWidth="1"/>
    <col min="12574" max="12574" width="2.5" style="431" customWidth="1"/>
    <col min="12575" max="12575" width="0.875" style="431" customWidth="1"/>
    <col min="12576" max="12576" width="9.875" style="431" customWidth="1"/>
    <col min="12577" max="12800" width="11.25" style="431"/>
    <col min="12801" max="12801" width="1.625" style="431" customWidth="1"/>
    <col min="12802" max="12802" width="2.5" style="431" customWidth="1"/>
    <col min="12803" max="12803" width="0.875" style="431" customWidth="1"/>
    <col min="12804" max="12804" width="9.875" style="431" customWidth="1"/>
    <col min="12805" max="12805" width="0.375" style="431" customWidth="1"/>
    <col min="12806" max="12806" width="7.375" style="431" customWidth="1"/>
    <col min="12807" max="12812" width="6.25" style="431" customWidth="1"/>
    <col min="12813" max="12813" width="7.375" style="431" bestFit="1" customWidth="1"/>
    <col min="12814" max="12819" width="6.25" style="431" customWidth="1"/>
    <col min="12820" max="12820" width="7.5" style="431" bestFit="1" customWidth="1"/>
    <col min="12821" max="12821" width="6.25" style="431" customWidth="1"/>
    <col min="12822" max="12822" width="7.625" style="431" bestFit="1" customWidth="1"/>
    <col min="12823" max="12826" width="6.25" style="431" customWidth="1"/>
    <col min="12827" max="12827" width="4.875" style="431" bestFit="1" customWidth="1"/>
    <col min="12828" max="12828" width="1.125" style="431" customWidth="1"/>
    <col min="12829" max="12829" width="1.625" style="431" customWidth="1"/>
    <col min="12830" max="12830" width="2.5" style="431" customWidth="1"/>
    <col min="12831" max="12831" width="0.875" style="431" customWidth="1"/>
    <col min="12832" max="12832" width="9.875" style="431" customWidth="1"/>
    <col min="12833" max="13056" width="11.25" style="431"/>
    <col min="13057" max="13057" width="1.625" style="431" customWidth="1"/>
    <col min="13058" max="13058" width="2.5" style="431" customWidth="1"/>
    <col min="13059" max="13059" width="0.875" style="431" customWidth="1"/>
    <col min="13060" max="13060" width="9.875" style="431" customWidth="1"/>
    <col min="13061" max="13061" width="0.375" style="431" customWidth="1"/>
    <col min="13062" max="13062" width="7.375" style="431" customWidth="1"/>
    <col min="13063" max="13068" width="6.25" style="431" customWidth="1"/>
    <col min="13069" max="13069" width="7.375" style="431" bestFit="1" customWidth="1"/>
    <col min="13070" max="13075" width="6.25" style="431" customWidth="1"/>
    <col min="13076" max="13076" width="7.5" style="431" bestFit="1" customWidth="1"/>
    <col min="13077" max="13077" width="6.25" style="431" customWidth="1"/>
    <col min="13078" max="13078" width="7.625" style="431" bestFit="1" customWidth="1"/>
    <col min="13079" max="13082" width="6.25" style="431" customWidth="1"/>
    <col min="13083" max="13083" width="4.875" style="431" bestFit="1" customWidth="1"/>
    <col min="13084" max="13084" width="1.125" style="431" customWidth="1"/>
    <col min="13085" max="13085" width="1.625" style="431" customWidth="1"/>
    <col min="13086" max="13086" width="2.5" style="431" customWidth="1"/>
    <col min="13087" max="13087" width="0.875" style="431" customWidth="1"/>
    <col min="13088" max="13088" width="9.875" style="431" customWidth="1"/>
    <col min="13089" max="13312" width="11.25" style="431"/>
    <col min="13313" max="13313" width="1.625" style="431" customWidth="1"/>
    <col min="13314" max="13314" width="2.5" style="431" customWidth="1"/>
    <col min="13315" max="13315" width="0.875" style="431" customWidth="1"/>
    <col min="13316" max="13316" width="9.875" style="431" customWidth="1"/>
    <col min="13317" max="13317" width="0.375" style="431" customWidth="1"/>
    <col min="13318" max="13318" width="7.375" style="431" customWidth="1"/>
    <col min="13319" max="13324" width="6.25" style="431" customWidth="1"/>
    <col min="13325" max="13325" width="7.375" style="431" bestFit="1" customWidth="1"/>
    <col min="13326" max="13331" width="6.25" style="431" customWidth="1"/>
    <col min="13332" max="13332" width="7.5" style="431" bestFit="1" customWidth="1"/>
    <col min="13333" max="13333" width="6.25" style="431" customWidth="1"/>
    <col min="13334" max="13334" width="7.625" style="431" bestFit="1" customWidth="1"/>
    <col min="13335" max="13338" width="6.25" style="431" customWidth="1"/>
    <col min="13339" max="13339" width="4.875" style="431" bestFit="1" customWidth="1"/>
    <col min="13340" max="13340" width="1.125" style="431" customWidth="1"/>
    <col min="13341" max="13341" width="1.625" style="431" customWidth="1"/>
    <col min="13342" max="13342" width="2.5" style="431" customWidth="1"/>
    <col min="13343" max="13343" width="0.875" style="431" customWidth="1"/>
    <col min="13344" max="13344" width="9.875" style="431" customWidth="1"/>
    <col min="13345" max="13568" width="11.25" style="431"/>
    <col min="13569" max="13569" width="1.625" style="431" customWidth="1"/>
    <col min="13570" max="13570" width="2.5" style="431" customWidth="1"/>
    <col min="13571" max="13571" width="0.875" style="431" customWidth="1"/>
    <col min="13572" max="13572" width="9.875" style="431" customWidth="1"/>
    <col min="13573" max="13573" width="0.375" style="431" customWidth="1"/>
    <col min="13574" max="13574" width="7.375" style="431" customWidth="1"/>
    <col min="13575" max="13580" width="6.25" style="431" customWidth="1"/>
    <col min="13581" max="13581" width="7.375" style="431" bestFit="1" customWidth="1"/>
    <col min="13582" max="13587" width="6.25" style="431" customWidth="1"/>
    <col min="13588" max="13588" width="7.5" style="431" bestFit="1" customWidth="1"/>
    <col min="13589" max="13589" width="6.25" style="431" customWidth="1"/>
    <col min="13590" max="13590" width="7.625" style="431" bestFit="1" customWidth="1"/>
    <col min="13591" max="13594" width="6.25" style="431" customWidth="1"/>
    <col min="13595" max="13595" width="4.875" style="431" bestFit="1" customWidth="1"/>
    <col min="13596" max="13596" width="1.125" style="431" customWidth="1"/>
    <col min="13597" max="13597" width="1.625" style="431" customWidth="1"/>
    <col min="13598" max="13598" width="2.5" style="431" customWidth="1"/>
    <col min="13599" max="13599" width="0.875" style="431" customWidth="1"/>
    <col min="13600" max="13600" width="9.875" style="431" customWidth="1"/>
    <col min="13601" max="13824" width="11.25" style="431"/>
    <col min="13825" max="13825" width="1.625" style="431" customWidth="1"/>
    <col min="13826" max="13826" width="2.5" style="431" customWidth="1"/>
    <col min="13827" max="13827" width="0.875" style="431" customWidth="1"/>
    <col min="13828" max="13828" width="9.875" style="431" customWidth="1"/>
    <col min="13829" max="13829" width="0.375" style="431" customWidth="1"/>
    <col min="13830" max="13830" width="7.375" style="431" customWidth="1"/>
    <col min="13831" max="13836" width="6.25" style="431" customWidth="1"/>
    <col min="13837" max="13837" width="7.375" style="431" bestFit="1" customWidth="1"/>
    <col min="13838" max="13843" width="6.25" style="431" customWidth="1"/>
    <col min="13844" max="13844" width="7.5" style="431" bestFit="1" customWidth="1"/>
    <col min="13845" max="13845" width="6.25" style="431" customWidth="1"/>
    <col min="13846" max="13846" width="7.625" style="431" bestFit="1" customWidth="1"/>
    <col min="13847" max="13850" width="6.25" style="431" customWidth="1"/>
    <col min="13851" max="13851" width="4.875" style="431" bestFit="1" customWidth="1"/>
    <col min="13852" max="13852" width="1.125" style="431" customWidth="1"/>
    <col min="13853" max="13853" width="1.625" style="431" customWidth="1"/>
    <col min="13854" max="13854" width="2.5" style="431" customWidth="1"/>
    <col min="13855" max="13855" width="0.875" style="431" customWidth="1"/>
    <col min="13856" max="13856" width="9.875" style="431" customWidth="1"/>
    <col min="13857" max="14080" width="11.25" style="431"/>
    <col min="14081" max="14081" width="1.625" style="431" customWidth="1"/>
    <col min="14082" max="14082" width="2.5" style="431" customWidth="1"/>
    <col min="14083" max="14083" width="0.875" style="431" customWidth="1"/>
    <col min="14084" max="14084" width="9.875" style="431" customWidth="1"/>
    <col min="14085" max="14085" width="0.375" style="431" customWidth="1"/>
    <col min="14086" max="14086" width="7.375" style="431" customWidth="1"/>
    <col min="14087" max="14092" width="6.25" style="431" customWidth="1"/>
    <col min="14093" max="14093" width="7.375" style="431" bestFit="1" customWidth="1"/>
    <col min="14094" max="14099" width="6.25" style="431" customWidth="1"/>
    <col min="14100" max="14100" width="7.5" style="431" bestFit="1" customWidth="1"/>
    <col min="14101" max="14101" width="6.25" style="431" customWidth="1"/>
    <col min="14102" max="14102" width="7.625" style="431" bestFit="1" customWidth="1"/>
    <col min="14103" max="14106" width="6.25" style="431" customWidth="1"/>
    <col min="14107" max="14107" width="4.875" style="431" bestFit="1" customWidth="1"/>
    <col min="14108" max="14108" width="1.125" style="431" customWidth="1"/>
    <col min="14109" max="14109" width="1.625" style="431" customWidth="1"/>
    <col min="14110" max="14110" width="2.5" style="431" customWidth="1"/>
    <col min="14111" max="14111" width="0.875" style="431" customWidth="1"/>
    <col min="14112" max="14112" width="9.875" style="431" customWidth="1"/>
    <col min="14113" max="14336" width="11.25" style="431"/>
    <col min="14337" max="14337" width="1.625" style="431" customWidth="1"/>
    <col min="14338" max="14338" width="2.5" style="431" customWidth="1"/>
    <col min="14339" max="14339" width="0.875" style="431" customWidth="1"/>
    <col min="14340" max="14340" width="9.875" style="431" customWidth="1"/>
    <col min="14341" max="14341" width="0.375" style="431" customWidth="1"/>
    <col min="14342" max="14342" width="7.375" style="431" customWidth="1"/>
    <col min="14343" max="14348" width="6.25" style="431" customWidth="1"/>
    <col min="14349" max="14349" width="7.375" style="431" bestFit="1" customWidth="1"/>
    <col min="14350" max="14355" width="6.25" style="431" customWidth="1"/>
    <col min="14356" max="14356" width="7.5" style="431" bestFit="1" customWidth="1"/>
    <col min="14357" max="14357" width="6.25" style="431" customWidth="1"/>
    <col min="14358" max="14358" width="7.625" style="431" bestFit="1" customWidth="1"/>
    <col min="14359" max="14362" width="6.25" style="431" customWidth="1"/>
    <col min="14363" max="14363" width="4.875" style="431" bestFit="1" customWidth="1"/>
    <col min="14364" max="14364" width="1.125" style="431" customWidth="1"/>
    <col min="14365" max="14365" width="1.625" style="431" customWidth="1"/>
    <col min="14366" max="14366" width="2.5" style="431" customWidth="1"/>
    <col min="14367" max="14367" width="0.875" style="431" customWidth="1"/>
    <col min="14368" max="14368" width="9.875" style="431" customWidth="1"/>
    <col min="14369" max="14592" width="11.25" style="431"/>
    <col min="14593" max="14593" width="1.625" style="431" customWidth="1"/>
    <col min="14594" max="14594" width="2.5" style="431" customWidth="1"/>
    <col min="14595" max="14595" width="0.875" style="431" customWidth="1"/>
    <col min="14596" max="14596" width="9.875" style="431" customWidth="1"/>
    <col min="14597" max="14597" width="0.375" style="431" customWidth="1"/>
    <col min="14598" max="14598" width="7.375" style="431" customWidth="1"/>
    <col min="14599" max="14604" width="6.25" style="431" customWidth="1"/>
    <col min="14605" max="14605" width="7.375" style="431" bestFit="1" customWidth="1"/>
    <col min="14606" max="14611" width="6.25" style="431" customWidth="1"/>
    <col min="14612" max="14612" width="7.5" style="431" bestFit="1" customWidth="1"/>
    <col min="14613" max="14613" width="6.25" style="431" customWidth="1"/>
    <col min="14614" max="14614" width="7.625" style="431" bestFit="1" customWidth="1"/>
    <col min="14615" max="14618" width="6.25" style="431" customWidth="1"/>
    <col min="14619" max="14619" width="4.875" style="431" bestFit="1" customWidth="1"/>
    <col min="14620" max="14620" width="1.125" style="431" customWidth="1"/>
    <col min="14621" max="14621" width="1.625" style="431" customWidth="1"/>
    <col min="14622" max="14622" width="2.5" style="431" customWidth="1"/>
    <col min="14623" max="14623" width="0.875" style="431" customWidth="1"/>
    <col min="14624" max="14624" width="9.875" style="431" customWidth="1"/>
    <col min="14625" max="14848" width="11.25" style="431"/>
    <col min="14849" max="14849" width="1.625" style="431" customWidth="1"/>
    <col min="14850" max="14850" width="2.5" style="431" customWidth="1"/>
    <col min="14851" max="14851" width="0.875" style="431" customWidth="1"/>
    <col min="14852" max="14852" width="9.875" style="431" customWidth="1"/>
    <col min="14853" max="14853" width="0.375" style="431" customWidth="1"/>
    <col min="14854" max="14854" width="7.375" style="431" customWidth="1"/>
    <col min="14855" max="14860" width="6.25" style="431" customWidth="1"/>
    <col min="14861" max="14861" width="7.375" style="431" bestFit="1" customWidth="1"/>
    <col min="14862" max="14867" width="6.25" style="431" customWidth="1"/>
    <col min="14868" max="14868" width="7.5" style="431" bestFit="1" customWidth="1"/>
    <col min="14869" max="14869" width="6.25" style="431" customWidth="1"/>
    <col min="14870" max="14870" width="7.625" style="431" bestFit="1" customWidth="1"/>
    <col min="14871" max="14874" width="6.25" style="431" customWidth="1"/>
    <col min="14875" max="14875" width="4.875" style="431" bestFit="1" customWidth="1"/>
    <col min="14876" max="14876" width="1.125" style="431" customWidth="1"/>
    <col min="14877" max="14877" width="1.625" style="431" customWidth="1"/>
    <col min="14878" max="14878" width="2.5" style="431" customWidth="1"/>
    <col min="14879" max="14879" width="0.875" style="431" customWidth="1"/>
    <col min="14880" max="14880" width="9.875" style="431" customWidth="1"/>
    <col min="14881" max="15104" width="11.25" style="431"/>
    <col min="15105" max="15105" width="1.625" style="431" customWidth="1"/>
    <col min="15106" max="15106" width="2.5" style="431" customWidth="1"/>
    <col min="15107" max="15107" width="0.875" style="431" customWidth="1"/>
    <col min="15108" max="15108" width="9.875" style="431" customWidth="1"/>
    <col min="15109" max="15109" width="0.375" style="431" customWidth="1"/>
    <col min="15110" max="15110" width="7.375" style="431" customWidth="1"/>
    <col min="15111" max="15116" width="6.25" style="431" customWidth="1"/>
    <col min="15117" max="15117" width="7.375" style="431" bestFit="1" customWidth="1"/>
    <col min="15118" max="15123" width="6.25" style="431" customWidth="1"/>
    <col min="15124" max="15124" width="7.5" style="431" bestFit="1" customWidth="1"/>
    <col min="15125" max="15125" width="6.25" style="431" customWidth="1"/>
    <col min="15126" max="15126" width="7.625" style="431" bestFit="1" customWidth="1"/>
    <col min="15127" max="15130" width="6.25" style="431" customWidth="1"/>
    <col min="15131" max="15131" width="4.875" style="431" bestFit="1" customWidth="1"/>
    <col min="15132" max="15132" width="1.125" style="431" customWidth="1"/>
    <col min="15133" max="15133" width="1.625" style="431" customWidth="1"/>
    <col min="15134" max="15134" width="2.5" style="431" customWidth="1"/>
    <col min="15135" max="15135" width="0.875" style="431" customWidth="1"/>
    <col min="15136" max="15136" width="9.875" style="431" customWidth="1"/>
    <col min="15137" max="15360" width="11.25" style="431"/>
    <col min="15361" max="15361" width="1.625" style="431" customWidth="1"/>
    <col min="15362" max="15362" width="2.5" style="431" customWidth="1"/>
    <col min="15363" max="15363" width="0.875" style="431" customWidth="1"/>
    <col min="15364" max="15364" width="9.875" style="431" customWidth="1"/>
    <col min="15365" max="15365" width="0.375" style="431" customWidth="1"/>
    <col min="15366" max="15366" width="7.375" style="431" customWidth="1"/>
    <col min="15367" max="15372" width="6.25" style="431" customWidth="1"/>
    <col min="15373" max="15373" width="7.375" style="431" bestFit="1" customWidth="1"/>
    <col min="15374" max="15379" width="6.25" style="431" customWidth="1"/>
    <col min="15380" max="15380" width="7.5" style="431" bestFit="1" customWidth="1"/>
    <col min="15381" max="15381" width="6.25" style="431" customWidth="1"/>
    <col min="15382" max="15382" width="7.625" style="431" bestFit="1" customWidth="1"/>
    <col min="15383" max="15386" width="6.25" style="431" customWidth="1"/>
    <col min="15387" max="15387" width="4.875" style="431" bestFit="1" customWidth="1"/>
    <col min="15388" max="15388" width="1.125" style="431" customWidth="1"/>
    <col min="15389" max="15389" width="1.625" style="431" customWidth="1"/>
    <col min="15390" max="15390" width="2.5" style="431" customWidth="1"/>
    <col min="15391" max="15391" width="0.875" style="431" customWidth="1"/>
    <col min="15392" max="15392" width="9.875" style="431" customWidth="1"/>
    <col min="15393" max="15616" width="11.25" style="431"/>
    <col min="15617" max="15617" width="1.625" style="431" customWidth="1"/>
    <col min="15618" max="15618" width="2.5" style="431" customWidth="1"/>
    <col min="15619" max="15619" width="0.875" style="431" customWidth="1"/>
    <col min="15620" max="15620" width="9.875" style="431" customWidth="1"/>
    <col min="15621" max="15621" width="0.375" style="431" customWidth="1"/>
    <col min="15622" max="15622" width="7.375" style="431" customWidth="1"/>
    <col min="15623" max="15628" width="6.25" style="431" customWidth="1"/>
    <col min="15629" max="15629" width="7.375" style="431" bestFit="1" customWidth="1"/>
    <col min="15630" max="15635" width="6.25" style="431" customWidth="1"/>
    <col min="15636" max="15636" width="7.5" style="431" bestFit="1" customWidth="1"/>
    <col min="15637" max="15637" width="6.25" style="431" customWidth="1"/>
    <col min="15638" max="15638" width="7.625" style="431" bestFit="1" customWidth="1"/>
    <col min="15639" max="15642" width="6.25" style="431" customWidth="1"/>
    <col min="15643" max="15643" width="4.875" style="431" bestFit="1" customWidth="1"/>
    <col min="15644" max="15644" width="1.125" style="431" customWidth="1"/>
    <col min="15645" max="15645" width="1.625" style="431" customWidth="1"/>
    <col min="15646" max="15646" width="2.5" style="431" customWidth="1"/>
    <col min="15647" max="15647" width="0.875" style="431" customWidth="1"/>
    <col min="15648" max="15648" width="9.875" style="431" customWidth="1"/>
    <col min="15649" max="15872" width="11.25" style="431"/>
    <col min="15873" max="15873" width="1.625" style="431" customWidth="1"/>
    <col min="15874" max="15874" width="2.5" style="431" customWidth="1"/>
    <col min="15875" max="15875" width="0.875" style="431" customWidth="1"/>
    <col min="15876" max="15876" width="9.875" style="431" customWidth="1"/>
    <col min="15877" max="15877" width="0.375" style="431" customWidth="1"/>
    <col min="15878" max="15878" width="7.375" style="431" customWidth="1"/>
    <col min="15879" max="15884" width="6.25" style="431" customWidth="1"/>
    <col min="15885" max="15885" width="7.375" style="431" bestFit="1" customWidth="1"/>
    <col min="15886" max="15891" width="6.25" style="431" customWidth="1"/>
    <col min="15892" max="15892" width="7.5" style="431" bestFit="1" customWidth="1"/>
    <col min="15893" max="15893" width="6.25" style="431" customWidth="1"/>
    <col min="15894" max="15894" width="7.625" style="431" bestFit="1" customWidth="1"/>
    <col min="15895" max="15898" width="6.25" style="431" customWidth="1"/>
    <col min="15899" max="15899" width="4.875" style="431" bestFit="1" customWidth="1"/>
    <col min="15900" max="15900" width="1.125" style="431" customWidth="1"/>
    <col min="15901" max="15901" width="1.625" style="431" customWidth="1"/>
    <col min="15902" max="15902" width="2.5" style="431" customWidth="1"/>
    <col min="15903" max="15903" width="0.875" style="431" customWidth="1"/>
    <col min="15904" max="15904" width="9.875" style="431" customWidth="1"/>
    <col min="15905" max="16128" width="11.25" style="431"/>
    <col min="16129" max="16129" width="1.625" style="431" customWidth="1"/>
    <col min="16130" max="16130" width="2.5" style="431" customWidth="1"/>
    <col min="16131" max="16131" width="0.875" style="431" customWidth="1"/>
    <col min="16132" max="16132" width="9.875" style="431" customWidth="1"/>
    <col min="16133" max="16133" width="0.375" style="431" customWidth="1"/>
    <col min="16134" max="16134" width="7.375" style="431" customWidth="1"/>
    <col min="16135" max="16140" width="6.25" style="431" customWidth="1"/>
    <col min="16141" max="16141" width="7.375" style="431" bestFit="1" customWidth="1"/>
    <col min="16142" max="16147" width="6.25" style="431" customWidth="1"/>
    <col min="16148" max="16148" width="7.5" style="431" bestFit="1" customWidth="1"/>
    <col min="16149" max="16149" width="6.25" style="431" customWidth="1"/>
    <col min="16150" max="16150" width="7.625" style="431" bestFit="1" customWidth="1"/>
    <col min="16151" max="16154" width="6.25" style="431" customWidth="1"/>
    <col min="16155" max="16155" width="4.875" style="431" bestFit="1" customWidth="1"/>
    <col min="16156" max="16156" width="1.125" style="431" customWidth="1"/>
    <col min="16157" max="16157" width="1.625" style="431" customWidth="1"/>
    <col min="16158" max="16158" width="2.5" style="431" customWidth="1"/>
    <col min="16159" max="16159" width="0.875" style="431" customWidth="1"/>
    <col min="16160" max="16160" width="9.875" style="431" customWidth="1"/>
    <col min="16161" max="16384" width="11.25" style="431"/>
  </cols>
  <sheetData>
    <row r="1" spans="1:32" ht="13.5">
      <c r="A1" s="430" t="s">
        <v>162</v>
      </c>
      <c r="J1" s="432"/>
      <c r="O1" s="433"/>
      <c r="Q1" s="430"/>
      <c r="R1" s="433"/>
      <c r="T1" s="433"/>
      <c r="U1" s="433"/>
      <c r="V1" s="433"/>
      <c r="W1" s="433"/>
    </row>
    <row r="2" spans="1:32" ht="13.5">
      <c r="A2" s="430" t="s">
        <v>163</v>
      </c>
      <c r="J2" s="432"/>
      <c r="O2" s="433"/>
      <c r="Q2" s="430"/>
      <c r="R2" s="433"/>
      <c r="T2" s="433"/>
      <c r="U2" s="433"/>
      <c r="V2" s="433"/>
      <c r="W2" s="433"/>
    </row>
    <row r="3" spans="1:32" ht="5.25" customHeight="1">
      <c r="J3" s="434"/>
    </row>
    <row r="4" spans="1:32" ht="1.5" customHeight="1"/>
    <row r="5" spans="1:32" ht="13.5" customHeight="1">
      <c r="A5" s="435"/>
      <c r="B5" s="435"/>
      <c r="C5" s="435"/>
      <c r="D5" s="525" t="s">
        <v>47</v>
      </c>
      <c r="E5" s="525"/>
      <c r="F5" s="526" t="s">
        <v>48</v>
      </c>
      <c r="G5" s="527" t="s">
        <v>164</v>
      </c>
      <c r="H5" s="528"/>
      <c r="I5" s="528"/>
      <c r="J5" s="528"/>
      <c r="K5" s="528"/>
      <c r="L5" s="528"/>
      <c r="M5" s="529"/>
      <c r="N5" s="436"/>
      <c r="O5" s="437"/>
      <c r="P5" s="490" t="s">
        <v>179</v>
      </c>
      <c r="Q5" s="437"/>
      <c r="R5" s="438"/>
      <c r="S5" s="530" t="s">
        <v>41</v>
      </c>
      <c r="T5" s="527" t="s">
        <v>166</v>
      </c>
      <c r="U5" s="528"/>
      <c r="V5" s="528"/>
      <c r="W5" s="529"/>
      <c r="X5" s="527" t="s">
        <v>167</v>
      </c>
      <c r="Y5" s="528"/>
      <c r="Z5" s="528"/>
      <c r="AA5" s="528"/>
      <c r="AB5" s="439"/>
      <c r="AC5" s="440" t="s">
        <v>47</v>
      </c>
      <c r="AD5" s="435"/>
      <c r="AE5" s="435"/>
      <c r="AF5" s="435"/>
    </row>
    <row r="6" spans="1:32" ht="18" customHeight="1">
      <c r="A6" s="441" t="s">
        <v>46</v>
      </c>
      <c r="B6" s="442"/>
      <c r="C6" s="442"/>
      <c r="D6" s="442"/>
      <c r="E6" s="442"/>
      <c r="F6" s="526"/>
      <c r="G6" s="443" t="s">
        <v>5</v>
      </c>
      <c r="H6" s="443" t="s">
        <v>102</v>
      </c>
      <c r="I6" s="443" t="s">
        <v>145</v>
      </c>
      <c r="J6" s="443" t="s">
        <v>6</v>
      </c>
      <c r="K6" s="443" t="s">
        <v>7</v>
      </c>
      <c r="L6" s="444" t="s">
        <v>8</v>
      </c>
      <c r="M6" s="445" t="s">
        <v>152</v>
      </c>
      <c r="N6" s="443" t="s">
        <v>5</v>
      </c>
      <c r="O6" s="443" t="s">
        <v>102</v>
      </c>
      <c r="P6" s="443" t="s">
        <v>145</v>
      </c>
      <c r="Q6" s="443" t="s">
        <v>6</v>
      </c>
      <c r="R6" s="443" t="s">
        <v>7</v>
      </c>
      <c r="S6" s="530"/>
      <c r="T6" s="444" t="s">
        <v>9</v>
      </c>
      <c r="U6" s="444" t="s">
        <v>27</v>
      </c>
      <c r="V6" s="444" t="s">
        <v>11</v>
      </c>
      <c r="W6" s="443" t="s">
        <v>12</v>
      </c>
      <c r="X6" s="444" t="s">
        <v>13</v>
      </c>
      <c r="Y6" s="444" t="s">
        <v>14</v>
      </c>
      <c r="Z6" s="444" t="s">
        <v>15</v>
      </c>
      <c r="AA6" s="446" t="s">
        <v>168</v>
      </c>
      <c r="AB6" s="437"/>
      <c r="AC6" s="447"/>
      <c r="AD6" s="442"/>
      <c r="AE6" s="442"/>
      <c r="AF6" s="448" t="s">
        <v>46</v>
      </c>
    </row>
    <row r="7" spans="1:32" ht="2.25" customHeight="1">
      <c r="A7" s="435"/>
      <c r="B7" s="435"/>
      <c r="C7" s="435"/>
      <c r="D7" s="435"/>
      <c r="E7" s="449"/>
      <c r="AC7" s="450"/>
      <c r="AD7" s="435"/>
      <c r="AE7" s="435"/>
      <c r="AF7" s="435"/>
    </row>
    <row r="8" spans="1:32" s="451" customFormat="1" ht="10.5" customHeight="1">
      <c r="A8" s="520" t="s">
        <v>161</v>
      </c>
      <c r="B8" s="520"/>
      <c r="C8" s="520"/>
      <c r="D8" s="520"/>
      <c r="E8" s="521"/>
      <c r="L8" s="452"/>
      <c r="M8" s="452"/>
      <c r="O8" s="452"/>
      <c r="R8" s="453"/>
      <c r="U8" s="453"/>
      <c r="AC8" s="522" t="s">
        <v>161</v>
      </c>
      <c r="AD8" s="520"/>
      <c r="AE8" s="520"/>
      <c r="AF8" s="520"/>
    </row>
    <row r="9" spans="1:32" s="451" customFormat="1" ht="10.5" customHeight="1">
      <c r="B9" s="531" t="s">
        <v>174</v>
      </c>
      <c r="C9" s="531"/>
      <c r="D9" s="531"/>
      <c r="E9" s="454"/>
      <c r="F9" s="455">
        <v>13585</v>
      </c>
      <c r="G9" s="455">
        <v>44</v>
      </c>
      <c r="H9" s="455">
        <v>10</v>
      </c>
      <c r="I9" s="455">
        <v>0</v>
      </c>
      <c r="J9" s="455">
        <v>7902</v>
      </c>
      <c r="K9" s="455">
        <v>2191</v>
      </c>
      <c r="L9" s="455">
        <v>2</v>
      </c>
      <c r="M9" s="455">
        <v>0</v>
      </c>
      <c r="N9" s="455">
        <v>153</v>
      </c>
      <c r="O9" s="455">
        <v>269</v>
      </c>
      <c r="P9" s="455">
        <v>0</v>
      </c>
      <c r="Q9" s="455">
        <v>1194</v>
      </c>
      <c r="R9" s="455">
        <v>586</v>
      </c>
      <c r="S9" s="455">
        <v>9</v>
      </c>
      <c r="T9" s="455">
        <v>52</v>
      </c>
      <c r="U9" s="455">
        <v>48</v>
      </c>
      <c r="V9" s="455">
        <v>33</v>
      </c>
      <c r="W9" s="455">
        <v>172</v>
      </c>
      <c r="X9" s="455">
        <v>538</v>
      </c>
      <c r="Y9" s="455">
        <v>1</v>
      </c>
      <c r="Z9" s="455">
        <v>57</v>
      </c>
      <c r="AA9" s="455">
        <v>324</v>
      </c>
      <c r="AB9" s="456"/>
      <c r="AC9" s="457"/>
      <c r="AD9" s="531" t="s">
        <v>174</v>
      </c>
      <c r="AE9" s="531"/>
      <c r="AF9" s="531"/>
    </row>
    <row r="10" spans="1:32" s="451" customFormat="1" ht="10.5" customHeight="1">
      <c r="B10" s="532" t="s">
        <v>176</v>
      </c>
      <c r="C10" s="533"/>
      <c r="D10" s="533"/>
      <c r="E10" s="454"/>
      <c r="F10" s="455">
        <v>12379</v>
      </c>
      <c r="G10" s="455">
        <v>49</v>
      </c>
      <c r="H10" s="455">
        <v>9</v>
      </c>
      <c r="I10" s="455">
        <v>3</v>
      </c>
      <c r="J10" s="455">
        <v>7374</v>
      </c>
      <c r="K10" s="455">
        <v>1915</v>
      </c>
      <c r="L10" s="455">
        <v>2</v>
      </c>
      <c r="M10" s="455">
        <v>0</v>
      </c>
      <c r="N10" s="455">
        <v>140</v>
      </c>
      <c r="O10" s="455">
        <v>216</v>
      </c>
      <c r="P10" s="455">
        <v>121</v>
      </c>
      <c r="Q10" s="455">
        <v>901</v>
      </c>
      <c r="R10" s="455">
        <v>512</v>
      </c>
      <c r="S10" s="455">
        <v>12</v>
      </c>
      <c r="T10" s="455">
        <v>30</v>
      </c>
      <c r="U10" s="455">
        <v>35</v>
      </c>
      <c r="V10" s="455">
        <v>39</v>
      </c>
      <c r="W10" s="455">
        <v>160</v>
      </c>
      <c r="X10" s="455">
        <v>521</v>
      </c>
      <c r="Y10" s="455">
        <v>1</v>
      </c>
      <c r="Z10" s="455">
        <v>71</v>
      </c>
      <c r="AA10" s="455">
        <v>268</v>
      </c>
      <c r="AB10" s="456"/>
      <c r="AC10" s="457"/>
      <c r="AD10" s="532" t="s">
        <v>176</v>
      </c>
      <c r="AE10" s="533"/>
      <c r="AF10" s="533"/>
    </row>
    <row r="11" spans="1:32" s="451" customFormat="1" ht="10.5" customHeight="1">
      <c r="B11" s="532" t="s">
        <v>177</v>
      </c>
      <c r="C11" s="533"/>
      <c r="D11" s="533"/>
      <c r="E11" s="454"/>
      <c r="F11" s="455">
        <v>11143</v>
      </c>
      <c r="G11" s="455">
        <v>42</v>
      </c>
      <c r="H11" s="455">
        <v>11</v>
      </c>
      <c r="I11" s="455">
        <v>5</v>
      </c>
      <c r="J11" s="455">
        <v>6401</v>
      </c>
      <c r="K11" s="455">
        <v>1789</v>
      </c>
      <c r="L11" s="455">
        <v>0</v>
      </c>
      <c r="M11" s="455">
        <v>0</v>
      </c>
      <c r="N11" s="455">
        <v>147</v>
      </c>
      <c r="O11" s="455">
        <v>172</v>
      </c>
      <c r="P11" s="455">
        <v>211</v>
      </c>
      <c r="Q11" s="455">
        <v>870</v>
      </c>
      <c r="R11" s="455">
        <v>473</v>
      </c>
      <c r="S11" s="455">
        <v>9</v>
      </c>
      <c r="T11" s="455">
        <v>40</v>
      </c>
      <c r="U11" s="455">
        <v>18</v>
      </c>
      <c r="V11" s="455">
        <v>28</v>
      </c>
      <c r="W11" s="455">
        <v>148</v>
      </c>
      <c r="X11" s="455">
        <v>495</v>
      </c>
      <c r="Y11" s="455">
        <v>1</v>
      </c>
      <c r="Z11" s="455">
        <v>54</v>
      </c>
      <c r="AA11" s="455">
        <v>229</v>
      </c>
      <c r="AB11" s="456"/>
      <c r="AC11" s="457"/>
      <c r="AD11" s="532" t="s">
        <v>177</v>
      </c>
      <c r="AE11" s="533"/>
      <c r="AF11" s="533"/>
    </row>
    <row r="12" spans="1:32" s="451" customFormat="1" ht="10.5" customHeight="1">
      <c r="B12" s="532" t="s">
        <v>175</v>
      </c>
      <c r="C12" s="533"/>
      <c r="D12" s="533"/>
      <c r="E12" s="454"/>
      <c r="F12" s="455">
        <v>9755</v>
      </c>
      <c r="G12" s="455">
        <v>42</v>
      </c>
      <c r="H12" s="455">
        <v>8</v>
      </c>
      <c r="I12" s="455">
        <v>2</v>
      </c>
      <c r="J12" s="455">
        <v>5616</v>
      </c>
      <c r="K12" s="455">
        <v>1495</v>
      </c>
      <c r="L12" s="455">
        <v>1</v>
      </c>
      <c r="M12" s="455">
        <v>0</v>
      </c>
      <c r="N12" s="455">
        <v>126</v>
      </c>
      <c r="O12" s="455">
        <v>147</v>
      </c>
      <c r="P12" s="455">
        <v>178</v>
      </c>
      <c r="Q12" s="455">
        <v>677</v>
      </c>
      <c r="R12" s="455">
        <v>469</v>
      </c>
      <c r="S12" s="455">
        <v>10</v>
      </c>
      <c r="T12" s="455">
        <v>30</v>
      </c>
      <c r="U12" s="455">
        <v>27</v>
      </c>
      <c r="V12" s="455">
        <v>29</v>
      </c>
      <c r="W12" s="455">
        <v>125</v>
      </c>
      <c r="X12" s="455">
        <v>554</v>
      </c>
      <c r="Y12" s="455">
        <v>1</v>
      </c>
      <c r="Z12" s="455">
        <v>44</v>
      </c>
      <c r="AA12" s="455">
        <v>174</v>
      </c>
      <c r="AB12" s="456"/>
      <c r="AC12" s="457"/>
      <c r="AD12" s="532" t="s">
        <v>175</v>
      </c>
      <c r="AE12" s="533"/>
      <c r="AF12" s="533"/>
    </row>
    <row r="13" spans="1:32" s="451" customFormat="1" ht="10.5" customHeight="1">
      <c r="B13" s="534" t="s">
        <v>178</v>
      </c>
      <c r="C13" s="534"/>
      <c r="D13" s="534"/>
      <c r="E13" s="454"/>
      <c r="F13" s="458">
        <v>8146</v>
      </c>
      <c r="G13" s="458">
        <v>24</v>
      </c>
      <c r="H13" s="458">
        <v>7</v>
      </c>
      <c r="I13" s="458">
        <v>2</v>
      </c>
      <c r="J13" s="458">
        <v>4515</v>
      </c>
      <c r="K13" s="458">
        <v>1323</v>
      </c>
      <c r="L13" s="458">
        <v>1</v>
      </c>
      <c r="M13" s="458">
        <v>0</v>
      </c>
      <c r="N13" s="458">
        <v>109</v>
      </c>
      <c r="O13" s="458">
        <v>139</v>
      </c>
      <c r="P13" s="458">
        <v>146</v>
      </c>
      <c r="Q13" s="458">
        <v>576</v>
      </c>
      <c r="R13" s="458">
        <v>406</v>
      </c>
      <c r="S13" s="458">
        <v>9</v>
      </c>
      <c r="T13" s="458">
        <v>29</v>
      </c>
      <c r="U13" s="458">
        <v>24</v>
      </c>
      <c r="V13" s="458">
        <v>27</v>
      </c>
      <c r="W13" s="458">
        <v>120</v>
      </c>
      <c r="X13" s="458">
        <v>487</v>
      </c>
      <c r="Y13" s="458">
        <v>1</v>
      </c>
      <c r="Z13" s="458">
        <v>58</v>
      </c>
      <c r="AA13" s="458">
        <v>143</v>
      </c>
      <c r="AB13" s="459"/>
      <c r="AC13" s="457"/>
      <c r="AD13" s="534" t="s">
        <v>178</v>
      </c>
      <c r="AE13" s="534"/>
      <c r="AF13" s="534"/>
    </row>
    <row r="14" spans="1:32" s="451" customFormat="1" ht="12" customHeight="1">
      <c r="B14" s="517" t="s">
        <v>156</v>
      </c>
      <c r="D14" s="464" t="s">
        <v>103</v>
      </c>
      <c r="F14" s="461">
        <v>12</v>
      </c>
      <c r="G14" s="455">
        <v>0</v>
      </c>
      <c r="H14" s="455">
        <v>0</v>
      </c>
      <c r="I14" s="455">
        <v>0</v>
      </c>
      <c r="J14" s="455">
        <v>3</v>
      </c>
      <c r="K14" s="455">
        <v>5</v>
      </c>
      <c r="L14" s="455">
        <v>0</v>
      </c>
      <c r="M14" s="455">
        <v>0</v>
      </c>
      <c r="N14" s="455">
        <v>0</v>
      </c>
      <c r="O14" s="455">
        <v>0</v>
      </c>
      <c r="P14" s="455">
        <v>0</v>
      </c>
      <c r="Q14" s="455">
        <v>1</v>
      </c>
      <c r="R14" s="455">
        <v>0</v>
      </c>
      <c r="S14" s="455">
        <v>0</v>
      </c>
      <c r="T14" s="455">
        <v>1</v>
      </c>
      <c r="U14" s="455">
        <v>0</v>
      </c>
      <c r="V14" s="455">
        <v>0</v>
      </c>
      <c r="W14" s="455">
        <v>1</v>
      </c>
      <c r="X14" s="455">
        <v>1</v>
      </c>
      <c r="Y14" s="455">
        <v>0</v>
      </c>
      <c r="Z14" s="455">
        <v>0</v>
      </c>
      <c r="AA14" s="455">
        <v>0</v>
      </c>
      <c r="AB14" s="456"/>
      <c r="AC14" s="457"/>
      <c r="AD14" s="517" t="s">
        <v>156</v>
      </c>
      <c r="AF14" s="464" t="s">
        <v>103</v>
      </c>
    </row>
    <row r="15" spans="1:32" s="451" customFormat="1">
      <c r="B15" s="517"/>
      <c r="D15" s="464" t="s">
        <v>102</v>
      </c>
      <c r="F15" s="461">
        <v>1</v>
      </c>
      <c r="G15" s="455">
        <v>0</v>
      </c>
      <c r="H15" s="455">
        <v>0</v>
      </c>
      <c r="I15" s="455">
        <v>0</v>
      </c>
      <c r="J15" s="455">
        <v>0</v>
      </c>
      <c r="K15" s="455">
        <v>0</v>
      </c>
      <c r="L15" s="455">
        <v>0</v>
      </c>
      <c r="M15" s="455">
        <v>0</v>
      </c>
      <c r="N15" s="455">
        <v>0</v>
      </c>
      <c r="O15" s="455">
        <v>1</v>
      </c>
      <c r="P15" s="455">
        <v>0</v>
      </c>
      <c r="Q15" s="455">
        <v>0</v>
      </c>
      <c r="R15" s="455">
        <v>0</v>
      </c>
      <c r="S15" s="455">
        <v>0</v>
      </c>
      <c r="T15" s="455">
        <v>0</v>
      </c>
      <c r="U15" s="455">
        <v>0</v>
      </c>
      <c r="V15" s="455">
        <v>0</v>
      </c>
      <c r="W15" s="455">
        <v>0</v>
      </c>
      <c r="X15" s="455">
        <v>0</v>
      </c>
      <c r="Y15" s="455">
        <v>0</v>
      </c>
      <c r="Z15" s="455">
        <v>0</v>
      </c>
      <c r="AA15" s="455">
        <v>0</v>
      </c>
      <c r="AB15" s="456"/>
      <c r="AC15" s="457"/>
      <c r="AD15" s="517"/>
      <c r="AF15" s="464" t="s">
        <v>102</v>
      </c>
    </row>
    <row r="16" spans="1:32" s="451" customFormat="1">
      <c r="B16" s="517"/>
      <c r="D16" s="464" t="s">
        <v>145</v>
      </c>
      <c r="F16" s="461">
        <v>4</v>
      </c>
      <c r="G16" s="455">
        <v>0</v>
      </c>
      <c r="H16" s="455">
        <v>0</v>
      </c>
      <c r="I16" s="455">
        <v>0</v>
      </c>
      <c r="J16" s="455">
        <v>3</v>
      </c>
      <c r="K16" s="455">
        <v>1</v>
      </c>
      <c r="L16" s="455">
        <v>0</v>
      </c>
      <c r="M16" s="455">
        <v>0</v>
      </c>
      <c r="N16" s="455">
        <v>0</v>
      </c>
      <c r="O16" s="455">
        <v>0</v>
      </c>
      <c r="P16" s="455">
        <v>0</v>
      </c>
      <c r="Q16" s="455">
        <v>0</v>
      </c>
      <c r="R16" s="455">
        <v>0</v>
      </c>
      <c r="S16" s="455">
        <v>0</v>
      </c>
      <c r="T16" s="455">
        <v>0</v>
      </c>
      <c r="U16" s="455">
        <v>0</v>
      </c>
      <c r="V16" s="455">
        <v>0</v>
      </c>
      <c r="W16" s="455">
        <v>0</v>
      </c>
      <c r="X16" s="455">
        <v>0</v>
      </c>
      <c r="Y16" s="455">
        <v>0</v>
      </c>
      <c r="Z16" s="455">
        <v>0</v>
      </c>
      <c r="AA16" s="455">
        <v>0</v>
      </c>
      <c r="AB16" s="456"/>
      <c r="AC16" s="457"/>
      <c r="AD16" s="517"/>
      <c r="AF16" s="464" t="s">
        <v>145</v>
      </c>
    </row>
    <row r="17" spans="2:32" s="451" customFormat="1">
      <c r="B17" s="517"/>
      <c r="D17" s="464" t="s">
        <v>6</v>
      </c>
      <c r="F17" s="461">
        <v>2938</v>
      </c>
      <c r="G17" s="455">
        <v>9</v>
      </c>
      <c r="H17" s="455">
        <v>5</v>
      </c>
      <c r="I17" s="455">
        <v>1</v>
      </c>
      <c r="J17" s="455">
        <v>1602</v>
      </c>
      <c r="K17" s="455">
        <v>483</v>
      </c>
      <c r="L17" s="455">
        <v>0</v>
      </c>
      <c r="M17" s="455">
        <v>0</v>
      </c>
      <c r="N17" s="455">
        <v>48</v>
      </c>
      <c r="O17" s="455">
        <v>51</v>
      </c>
      <c r="P17" s="455">
        <v>57</v>
      </c>
      <c r="Q17" s="455">
        <v>212</v>
      </c>
      <c r="R17" s="455">
        <v>147</v>
      </c>
      <c r="S17" s="455">
        <v>2</v>
      </c>
      <c r="T17" s="455">
        <v>12</v>
      </c>
      <c r="U17" s="455">
        <v>11</v>
      </c>
      <c r="V17" s="455">
        <v>6</v>
      </c>
      <c r="W17" s="455">
        <v>38</v>
      </c>
      <c r="X17" s="455">
        <v>183</v>
      </c>
      <c r="Y17" s="455">
        <v>0</v>
      </c>
      <c r="Z17" s="455">
        <v>35</v>
      </c>
      <c r="AA17" s="455">
        <v>36</v>
      </c>
      <c r="AB17" s="456"/>
      <c r="AC17" s="457"/>
      <c r="AD17" s="517"/>
      <c r="AF17" s="464" t="s">
        <v>6</v>
      </c>
    </row>
    <row r="18" spans="2:32" s="451" customFormat="1">
      <c r="B18" s="517"/>
      <c r="D18" s="464" t="s">
        <v>7</v>
      </c>
      <c r="F18" s="461">
        <v>932</v>
      </c>
      <c r="G18" s="455">
        <v>2</v>
      </c>
      <c r="H18" s="455">
        <v>0</v>
      </c>
      <c r="I18" s="455">
        <v>0</v>
      </c>
      <c r="J18" s="455">
        <v>482</v>
      </c>
      <c r="K18" s="455">
        <v>161</v>
      </c>
      <c r="L18" s="455">
        <v>0</v>
      </c>
      <c r="M18" s="455">
        <v>0</v>
      </c>
      <c r="N18" s="455">
        <v>22</v>
      </c>
      <c r="O18" s="455">
        <v>19</v>
      </c>
      <c r="P18" s="455">
        <v>13</v>
      </c>
      <c r="Q18" s="455">
        <v>70</v>
      </c>
      <c r="R18" s="455">
        <v>53</v>
      </c>
      <c r="S18" s="455">
        <v>1</v>
      </c>
      <c r="T18" s="455">
        <v>4</v>
      </c>
      <c r="U18" s="455">
        <v>4</v>
      </c>
      <c r="V18" s="455">
        <v>1</v>
      </c>
      <c r="W18" s="455">
        <v>14</v>
      </c>
      <c r="X18" s="455">
        <v>68</v>
      </c>
      <c r="Y18" s="455">
        <v>0</v>
      </c>
      <c r="Z18" s="455">
        <v>7</v>
      </c>
      <c r="AA18" s="455">
        <v>11</v>
      </c>
      <c r="AB18" s="456"/>
      <c r="AC18" s="457"/>
      <c r="AD18" s="517"/>
      <c r="AF18" s="464" t="s">
        <v>7</v>
      </c>
    </row>
    <row r="19" spans="2:32" s="451" customFormat="1">
      <c r="B19" s="517"/>
      <c r="D19" s="464" t="s">
        <v>8</v>
      </c>
      <c r="F19" s="461">
        <v>11</v>
      </c>
      <c r="G19" s="455">
        <v>0</v>
      </c>
      <c r="H19" s="455">
        <v>0</v>
      </c>
      <c r="I19" s="455">
        <v>0</v>
      </c>
      <c r="J19" s="455">
        <v>5</v>
      </c>
      <c r="K19" s="455">
        <v>2</v>
      </c>
      <c r="L19" s="455">
        <v>0</v>
      </c>
      <c r="M19" s="455">
        <v>0</v>
      </c>
      <c r="N19" s="455">
        <v>0</v>
      </c>
      <c r="O19" s="455">
        <v>1</v>
      </c>
      <c r="P19" s="455">
        <v>1</v>
      </c>
      <c r="Q19" s="455">
        <v>1</v>
      </c>
      <c r="R19" s="455">
        <v>0</v>
      </c>
      <c r="S19" s="455">
        <v>0</v>
      </c>
      <c r="T19" s="455">
        <v>0</v>
      </c>
      <c r="U19" s="455">
        <v>0</v>
      </c>
      <c r="V19" s="455">
        <v>0</v>
      </c>
      <c r="W19" s="455">
        <v>1</v>
      </c>
      <c r="X19" s="455">
        <v>0</v>
      </c>
      <c r="Y19" s="455">
        <v>0</v>
      </c>
      <c r="Z19" s="455">
        <v>0</v>
      </c>
      <c r="AA19" s="455">
        <v>0</v>
      </c>
      <c r="AB19" s="456"/>
      <c r="AC19" s="457"/>
      <c r="AD19" s="517"/>
      <c r="AF19" s="464" t="s">
        <v>8</v>
      </c>
    </row>
    <row r="20" spans="2:32" s="451" customFormat="1">
      <c r="B20" s="517"/>
      <c r="D20" s="462" t="s">
        <v>147</v>
      </c>
      <c r="F20" s="461">
        <v>0</v>
      </c>
      <c r="G20" s="455">
        <v>0</v>
      </c>
      <c r="H20" s="455">
        <v>0</v>
      </c>
      <c r="I20" s="455">
        <v>0</v>
      </c>
      <c r="J20" s="455">
        <v>0</v>
      </c>
      <c r="K20" s="455">
        <v>0</v>
      </c>
      <c r="L20" s="455">
        <v>0</v>
      </c>
      <c r="M20" s="455">
        <v>0</v>
      </c>
      <c r="N20" s="455">
        <v>0</v>
      </c>
      <c r="O20" s="455">
        <v>0</v>
      </c>
      <c r="P20" s="455">
        <v>0</v>
      </c>
      <c r="Q20" s="455">
        <v>0</v>
      </c>
      <c r="R20" s="455">
        <v>0</v>
      </c>
      <c r="S20" s="455">
        <v>0</v>
      </c>
      <c r="T20" s="455">
        <v>0</v>
      </c>
      <c r="U20" s="455">
        <v>0</v>
      </c>
      <c r="V20" s="455">
        <v>0</v>
      </c>
      <c r="W20" s="455">
        <v>0</v>
      </c>
      <c r="X20" s="455">
        <v>0</v>
      </c>
      <c r="Y20" s="455">
        <v>0</v>
      </c>
      <c r="Z20" s="455">
        <v>0</v>
      </c>
      <c r="AA20" s="455">
        <v>0</v>
      </c>
      <c r="AB20" s="456"/>
      <c r="AC20" s="457"/>
      <c r="AD20" s="517"/>
      <c r="AF20" s="462" t="s">
        <v>147</v>
      </c>
    </row>
    <row r="21" spans="2:32" s="451" customFormat="1" ht="10.5" customHeight="1">
      <c r="B21" s="517" t="s">
        <v>155</v>
      </c>
      <c r="D21" s="464" t="s">
        <v>103</v>
      </c>
      <c r="F21" s="461">
        <v>26</v>
      </c>
      <c r="G21" s="455">
        <v>0</v>
      </c>
      <c r="H21" s="455">
        <v>0</v>
      </c>
      <c r="I21" s="455">
        <v>0</v>
      </c>
      <c r="J21" s="455">
        <v>10</v>
      </c>
      <c r="K21" s="455">
        <v>4</v>
      </c>
      <c r="L21" s="455">
        <v>0</v>
      </c>
      <c r="M21" s="455">
        <v>0</v>
      </c>
      <c r="N21" s="455">
        <v>2</v>
      </c>
      <c r="O21" s="455">
        <v>3</v>
      </c>
      <c r="P21" s="455">
        <v>1</v>
      </c>
      <c r="Q21" s="455">
        <v>1</v>
      </c>
      <c r="R21" s="455">
        <v>0</v>
      </c>
      <c r="S21" s="455">
        <v>1</v>
      </c>
      <c r="T21" s="455">
        <v>0</v>
      </c>
      <c r="U21" s="455">
        <v>0</v>
      </c>
      <c r="V21" s="455">
        <v>0</v>
      </c>
      <c r="W21" s="455">
        <v>1</v>
      </c>
      <c r="X21" s="455">
        <v>1</v>
      </c>
      <c r="Y21" s="455">
        <v>0</v>
      </c>
      <c r="Z21" s="455">
        <v>2</v>
      </c>
      <c r="AA21" s="455">
        <v>0</v>
      </c>
      <c r="AB21" s="456"/>
      <c r="AC21" s="457"/>
      <c r="AD21" s="517" t="s">
        <v>155</v>
      </c>
      <c r="AF21" s="464" t="s">
        <v>103</v>
      </c>
    </row>
    <row r="22" spans="2:32" s="451" customFormat="1">
      <c r="B22" s="517"/>
      <c r="D22" s="464" t="s">
        <v>102</v>
      </c>
      <c r="F22" s="461">
        <v>41</v>
      </c>
      <c r="G22" s="455">
        <v>0</v>
      </c>
      <c r="H22" s="455">
        <v>0</v>
      </c>
      <c r="I22" s="455">
        <v>0</v>
      </c>
      <c r="J22" s="455">
        <v>15</v>
      </c>
      <c r="K22" s="455">
        <v>4</v>
      </c>
      <c r="L22" s="455">
        <v>0</v>
      </c>
      <c r="M22" s="455">
        <v>0</v>
      </c>
      <c r="N22" s="455">
        <v>3</v>
      </c>
      <c r="O22" s="455">
        <v>5</v>
      </c>
      <c r="P22" s="455">
        <v>2</v>
      </c>
      <c r="Q22" s="455">
        <v>1</v>
      </c>
      <c r="R22" s="455">
        <v>3</v>
      </c>
      <c r="S22" s="455">
        <v>0</v>
      </c>
      <c r="T22" s="455">
        <v>0</v>
      </c>
      <c r="U22" s="455">
        <v>0</v>
      </c>
      <c r="V22" s="455">
        <v>1</v>
      </c>
      <c r="W22" s="455">
        <v>0</v>
      </c>
      <c r="X22" s="455">
        <v>5</v>
      </c>
      <c r="Y22" s="455">
        <v>0</v>
      </c>
      <c r="Z22" s="455">
        <v>1</v>
      </c>
      <c r="AA22" s="455">
        <v>1</v>
      </c>
      <c r="AB22" s="456"/>
      <c r="AC22" s="457"/>
      <c r="AD22" s="517"/>
      <c r="AF22" s="464" t="s">
        <v>102</v>
      </c>
    </row>
    <row r="23" spans="2:32" s="451" customFormat="1">
      <c r="B23" s="517"/>
      <c r="D23" s="464" t="s">
        <v>145</v>
      </c>
      <c r="F23" s="461">
        <v>85</v>
      </c>
      <c r="G23" s="455">
        <v>0</v>
      </c>
      <c r="H23" s="455">
        <v>0</v>
      </c>
      <c r="I23" s="455">
        <v>0</v>
      </c>
      <c r="J23" s="455">
        <v>37</v>
      </c>
      <c r="K23" s="455">
        <v>13</v>
      </c>
      <c r="L23" s="455">
        <v>0</v>
      </c>
      <c r="M23" s="455">
        <v>0</v>
      </c>
      <c r="N23" s="455">
        <v>1</v>
      </c>
      <c r="O23" s="455">
        <v>4</v>
      </c>
      <c r="P23" s="455">
        <v>5</v>
      </c>
      <c r="Q23" s="455">
        <v>10</v>
      </c>
      <c r="R23" s="455">
        <v>4</v>
      </c>
      <c r="S23" s="455">
        <v>0</v>
      </c>
      <c r="T23" s="455">
        <v>0</v>
      </c>
      <c r="U23" s="455">
        <v>0</v>
      </c>
      <c r="V23" s="455">
        <v>0</v>
      </c>
      <c r="W23" s="455">
        <v>1</v>
      </c>
      <c r="X23" s="455">
        <v>8</v>
      </c>
      <c r="Y23" s="455">
        <v>0</v>
      </c>
      <c r="Z23" s="455">
        <v>2</v>
      </c>
      <c r="AA23" s="455">
        <v>0</v>
      </c>
      <c r="AB23" s="456"/>
      <c r="AC23" s="457"/>
      <c r="AD23" s="517"/>
      <c r="AF23" s="464" t="s">
        <v>145</v>
      </c>
    </row>
    <row r="24" spans="2:32" s="451" customFormat="1">
      <c r="B24" s="517"/>
      <c r="D24" s="464" t="s">
        <v>6</v>
      </c>
      <c r="F24" s="461">
        <v>343</v>
      </c>
      <c r="G24" s="455">
        <v>0</v>
      </c>
      <c r="H24" s="455">
        <v>0</v>
      </c>
      <c r="I24" s="455">
        <v>0</v>
      </c>
      <c r="J24" s="455">
        <v>164</v>
      </c>
      <c r="K24" s="455">
        <v>53</v>
      </c>
      <c r="L24" s="455">
        <v>0</v>
      </c>
      <c r="M24" s="455">
        <v>0</v>
      </c>
      <c r="N24" s="455">
        <v>7</v>
      </c>
      <c r="O24" s="455">
        <v>8</v>
      </c>
      <c r="P24" s="455">
        <v>12</v>
      </c>
      <c r="Q24" s="455">
        <v>43</v>
      </c>
      <c r="R24" s="455">
        <v>20</v>
      </c>
      <c r="S24" s="455">
        <v>0</v>
      </c>
      <c r="T24" s="455">
        <v>2</v>
      </c>
      <c r="U24" s="455">
        <v>1</v>
      </c>
      <c r="V24" s="455">
        <v>1</v>
      </c>
      <c r="W24" s="455">
        <v>4</v>
      </c>
      <c r="X24" s="455">
        <v>24</v>
      </c>
      <c r="Y24" s="455">
        <v>1</v>
      </c>
      <c r="Z24" s="455">
        <v>2</v>
      </c>
      <c r="AA24" s="455">
        <v>1</v>
      </c>
      <c r="AB24" s="456"/>
      <c r="AC24" s="457"/>
      <c r="AD24" s="517"/>
      <c r="AF24" s="464" t="s">
        <v>6</v>
      </c>
    </row>
    <row r="25" spans="2:32" s="451" customFormat="1">
      <c r="B25" s="517"/>
      <c r="D25" s="464" t="s">
        <v>7</v>
      </c>
      <c r="F25" s="461">
        <v>245</v>
      </c>
      <c r="G25" s="455">
        <v>0</v>
      </c>
      <c r="H25" s="455">
        <v>0</v>
      </c>
      <c r="I25" s="455">
        <v>0</v>
      </c>
      <c r="J25" s="455">
        <v>115</v>
      </c>
      <c r="K25" s="455">
        <v>43</v>
      </c>
      <c r="L25" s="455">
        <v>0</v>
      </c>
      <c r="M25" s="455">
        <v>0</v>
      </c>
      <c r="N25" s="455">
        <v>4</v>
      </c>
      <c r="O25" s="455">
        <v>15</v>
      </c>
      <c r="P25" s="455">
        <v>4</v>
      </c>
      <c r="Q25" s="455">
        <v>18</v>
      </c>
      <c r="R25" s="455">
        <v>24</v>
      </c>
      <c r="S25" s="455">
        <v>0</v>
      </c>
      <c r="T25" s="455">
        <v>0</v>
      </c>
      <c r="U25" s="455">
        <v>0</v>
      </c>
      <c r="V25" s="455">
        <v>0</v>
      </c>
      <c r="W25" s="455">
        <v>2</v>
      </c>
      <c r="X25" s="455">
        <v>16</v>
      </c>
      <c r="Y25" s="455">
        <v>0</v>
      </c>
      <c r="Z25" s="455">
        <v>3</v>
      </c>
      <c r="AA25" s="455">
        <v>1</v>
      </c>
      <c r="AB25" s="456"/>
      <c r="AC25" s="457"/>
      <c r="AD25" s="517"/>
      <c r="AF25" s="464" t="s">
        <v>7</v>
      </c>
    </row>
    <row r="26" spans="2:32" s="451" customFormat="1" ht="10.5" customHeight="1">
      <c r="B26" s="465"/>
      <c r="C26" s="514" t="s">
        <v>41</v>
      </c>
      <c r="D26" s="514"/>
      <c r="F26" s="461">
        <v>2</v>
      </c>
      <c r="G26" s="455">
        <v>0</v>
      </c>
      <c r="H26" s="455">
        <v>0</v>
      </c>
      <c r="I26" s="455">
        <v>0</v>
      </c>
      <c r="J26" s="455">
        <v>2</v>
      </c>
      <c r="K26" s="455">
        <v>0</v>
      </c>
      <c r="L26" s="455">
        <v>0</v>
      </c>
      <c r="M26" s="455">
        <v>0</v>
      </c>
      <c r="N26" s="455">
        <v>0</v>
      </c>
      <c r="O26" s="455">
        <v>0</v>
      </c>
      <c r="P26" s="455">
        <v>0</v>
      </c>
      <c r="Q26" s="455">
        <v>0</v>
      </c>
      <c r="R26" s="455">
        <v>0</v>
      </c>
      <c r="S26" s="455">
        <v>0</v>
      </c>
      <c r="T26" s="455">
        <v>0</v>
      </c>
      <c r="U26" s="455">
        <v>0</v>
      </c>
      <c r="V26" s="455">
        <v>0</v>
      </c>
      <c r="W26" s="455">
        <v>0</v>
      </c>
      <c r="X26" s="455">
        <v>0</v>
      </c>
      <c r="Y26" s="455">
        <v>0</v>
      </c>
      <c r="Z26" s="455">
        <v>0</v>
      </c>
      <c r="AA26" s="455">
        <v>0</v>
      </c>
      <c r="AB26" s="456"/>
      <c r="AC26" s="457"/>
      <c r="AD26" s="465"/>
      <c r="AE26" s="514" t="s">
        <v>41</v>
      </c>
      <c r="AF26" s="514"/>
    </row>
    <row r="27" spans="2:32" s="451" customFormat="1" ht="10.5" customHeight="1">
      <c r="B27" s="515" t="s">
        <v>154</v>
      </c>
      <c r="D27" s="464" t="s">
        <v>9</v>
      </c>
      <c r="F27" s="461">
        <v>106</v>
      </c>
      <c r="G27" s="455">
        <v>0</v>
      </c>
      <c r="H27" s="455">
        <v>0</v>
      </c>
      <c r="I27" s="455">
        <v>0</v>
      </c>
      <c r="J27" s="455">
        <v>68</v>
      </c>
      <c r="K27" s="455">
        <v>21</v>
      </c>
      <c r="L27" s="455">
        <v>0</v>
      </c>
      <c r="M27" s="455">
        <v>0</v>
      </c>
      <c r="N27" s="455">
        <v>0</v>
      </c>
      <c r="O27" s="455">
        <v>0</v>
      </c>
      <c r="P27" s="455">
        <v>1</v>
      </c>
      <c r="Q27" s="455">
        <v>6</v>
      </c>
      <c r="R27" s="455">
        <v>6</v>
      </c>
      <c r="S27" s="455">
        <v>0</v>
      </c>
      <c r="T27" s="455">
        <v>0</v>
      </c>
      <c r="U27" s="455">
        <v>0</v>
      </c>
      <c r="V27" s="455">
        <v>0</v>
      </c>
      <c r="W27" s="455">
        <v>1</v>
      </c>
      <c r="X27" s="455">
        <v>2</v>
      </c>
      <c r="Y27" s="455">
        <v>0</v>
      </c>
      <c r="Z27" s="455">
        <v>0</v>
      </c>
      <c r="AA27" s="455">
        <v>1</v>
      </c>
      <c r="AB27" s="456"/>
      <c r="AC27" s="457"/>
      <c r="AD27" s="515" t="s">
        <v>154</v>
      </c>
      <c r="AF27" s="464" t="s">
        <v>9</v>
      </c>
    </row>
    <row r="28" spans="2:32" s="451" customFormat="1">
      <c r="B28" s="516"/>
      <c r="D28" s="464" t="s">
        <v>27</v>
      </c>
      <c r="F28" s="461">
        <v>88</v>
      </c>
      <c r="G28" s="455">
        <v>0</v>
      </c>
      <c r="H28" s="455">
        <v>0</v>
      </c>
      <c r="I28" s="455">
        <v>0</v>
      </c>
      <c r="J28" s="455">
        <v>56</v>
      </c>
      <c r="K28" s="455">
        <v>15</v>
      </c>
      <c r="L28" s="455">
        <v>0</v>
      </c>
      <c r="M28" s="455">
        <v>0</v>
      </c>
      <c r="N28" s="455">
        <v>1</v>
      </c>
      <c r="O28" s="455">
        <v>1</v>
      </c>
      <c r="P28" s="455">
        <v>2</v>
      </c>
      <c r="Q28" s="455">
        <v>5</v>
      </c>
      <c r="R28" s="455">
        <v>3</v>
      </c>
      <c r="S28" s="455">
        <v>0</v>
      </c>
      <c r="T28" s="455">
        <v>1</v>
      </c>
      <c r="U28" s="455">
        <v>0</v>
      </c>
      <c r="V28" s="455">
        <v>1</v>
      </c>
      <c r="W28" s="455">
        <v>1</v>
      </c>
      <c r="X28" s="455">
        <v>0</v>
      </c>
      <c r="Y28" s="455">
        <v>0</v>
      </c>
      <c r="Z28" s="455">
        <v>2</v>
      </c>
      <c r="AA28" s="455">
        <v>0</v>
      </c>
      <c r="AB28" s="456"/>
      <c r="AC28" s="457"/>
      <c r="AD28" s="516"/>
      <c r="AF28" s="464" t="s">
        <v>27</v>
      </c>
    </row>
    <row r="29" spans="2:32" s="451" customFormat="1">
      <c r="B29" s="516"/>
      <c r="D29" s="464" t="s">
        <v>11</v>
      </c>
      <c r="F29" s="461">
        <v>116</v>
      </c>
      <c r="G29" s="455">
        <v>0</v>
      </c>
      <c r="H29" s="455">
        <v>0</v>
      </c>
      <c r="I29" s="455">
        <v>0</v>
      </c>
      <c r="J29" s="455">
        <v>73</v>
      </c>
      <c r="K29" s="455">
        <v>17</v>
      </c>
      <c r="L29" s="455">
        <v>0</v>
      </c>
      <c r="M29" s="455">
        <v>0</v>
      </c>
      <c r="N29" s="455">
        <v>3</v>
      </c>
      <c r="O29" s="455">
        <v>2</v>
      </c>
      <c r="P29" s="455">
        <v>1</v>
      </c>
      <c r="Q29" s="455">
        <v>5</v>
      </c>
      <c r="R29" s="455">
        <v>6</v>
      </c>
      <c r="S29" s="455">
        <v>0</v>
      </c>
      <c r="T29" s="455">
        <v>0</v>
      </c>
      <c r="U29" s="455">
        <v>1</v>
      </c>
      <c r="V29" s="455">
        <v>0</v>
      </c>
      <c r="W29" s="455">
        <v>2</v>
      </c>
      <c r="X29" s="455">
        <v>4</v>
      </c>
      <c r="Y29" s="455">
        <v>0</v>
      </c>
      <c r="Z29" s="455">
        <v>1</v>
      </c>
      <c r="AA29" s="455">
        <v>1</v>
      </c>
      <c r="AB29" s="456"/>
      <c r="AC29" s="457"/>
      <c r="AD29" s="516"/>
      <c r="AF29" s="464" t="s">
        <v>11</v>
      </c>
    </row>
    <row r="30" spans="2:32" s="451" customFormat="1">
      <c r="B30" s="516"/>
      <c r="D30" s="464" t="s">
        <v>74</v>
      </c>
      <c r="F30" s="461">
        <v>298</v>
      </c>
      <c r="G30" s="455">
        <v>0</v>
      </c>
      <c r="H30" s="455">
        <v>0</v>
      </c>
      <c r="I30" s="455">
        <v>0</v>
      </c>
      <c r="J30" s="455">
        <v>188</v>
      </c>
      <c r="K30" s="455">
        <v>52</v>
      </c>
      <c r="L30" s="455">
        <v>0</v>
      </c>
      <c r="M30" s="455">
        <v>0</v>
      </c>
      <c r="N30" s="455">
        <v>3</v>
      </c>
      <c r="O30" s="455">
        <v>6</v>
      </c>
      <c r="P30" s="455">
        <v>4</v>
      </c>
      <c r="Q30" s="455">
        <v>13</v>
      </c>
      <c r="R30" s="455">
        <v>11</v>
      </c>
      <c r="S30" s="455">
        <v>1</v>
      </c>
      <c r="T30" s="455">
        <v>2</v>
      </c>
      <c r="U30" s="455">
        <v>0</v>
      </c>
      <c r="V30" s="455">
        <v>0</v>
      </c>
      <c r="W30" s="455">
        <v>7</v>
      </c>
      <c r="X30" s="455">
        <v>4</v>
      </c>
      <c r="Y30" s="455">
        <v>0</v>
      </c>
      <c r="Z30" s="455">
        <v>1</v>
      </c>
      <c r="AA30" s="455">
        <v>6</v>
      </c>
      <c r="AB30" s="456"/>
      <c r="AC30" s="457"/>
      <c r="AD30" s="516"/>
      <c r="AF30" s="464" t="s">
        <v>74</v>
      </c>
    </row>
    <row r="31" spans="2:32" s="451" customFormat="1" ht="10.5" customHeight="1">
      <c r="B31" s="431"/>
      <c r="C31" s="514" t="s">
        <v>13</v>
      </c>
      <c r="D31" s="514"/>
      <c r="F31" s="461">
        <v>1889</v>
      </c>
      <c r="G31" s="455">
        <v>4</v>
      </c>
      <c r="H31" s="455">
        <v>0</v>
      </c>
      <c r="I31" s="455">
        <v>1</v>
      </c>
      <c r="J31" s="455">
        <v>1166</v>
      </c>
      <c r="K31" s="455">
        <v>298</v>
      </c>
      <c r="L31" s="455">
        <v>1</v>
      </c>
      <c r="M31" s="455">
        <v>0</v>
      </c>
      <c r="N31" s="455">
        <v>11</v>
      </c>
      <c r="O31" s="455">
        <v>14</v>
      </c>
      <c r="P31" s="455">
        <v>29</v>
      </c>
      <c r="Q31" s="455">
        <v>132</v>
      </c>
      <c r="R31" s="455">
        <v>97</v>
      </c>
      <c r="S31" s="455">
        <v>0</v>
      </c>
      <c r="T31" s="455">
        <v>2</v>
      </c>
      <c r="U31" s="455">
        <v>3</v>
      </c>
      <c r="V31" s="455">
        <v>6</v>
      </c>
      <c r="W31" s="455">
        <v>29</v>
      </c>
      <c r="X31" s="455">
        <v>54</v>
      </c>
      <c r="Y31" s="455">
        <v>0</v>
      </c>
      <c r="Z31" s="455">
        <v>1</v>
      </c>
      <c r="AA31" s="455">
        <v>41</v>
      </c>
      <c r="AB31" s="456"/>
      <c r="AC31" s="457"/>
      <c r="AE31" s="514" t="s">
        <v>13</v>
      </c>
      <c r="AF31" s="514"/>
    </row>
    <row r="32" spans="2:32" s="451" customFormat="1" ht="10.5" customHeight="1">
      <c r="B32" s="431"/>
      <c r="C32" s="514" t="s">
        <v>14</v>
      </c>
      <c r="D32" s="514"/>
      <c r="F32" s="461">
        <v>0</v>
      </c>
      <c r="G32" s="455">
        <v>0</v>
      </c>
      <c r="H32" s="455">
        <v>0</v>
      </c>
      <c r="I32" s="455">
        <v>0</v>
      </c>
      <c r="J32" s="455">
        <v>0</v>
      </c>
      <c r="K32" s="455">
        <v>0</v>
      </c>
      <c r="L32" s="455">
        <v>0</v>
      </c>
      <c r="M32" s="455">
        <v>0</v>
      </c>
      <c r="N32" s="455">
        <v>0</v>
      </c>
      <c r="O32" s="455">
        <v>0</v>
      </c>
      <c r="P32" s="455">
        <v>0</v>
      </c>
      <c r="Q32" s="455">
        <v>0</v>
      </c>
      <c r="R32" s="455">
        <v>0</v>
      </c>
      <c r="S32" s="455">
        <v>0</v>
      </c>
      <c r="T32" s="455">
        <v>0</v>
      </c>
      <c r="U32" s="455">
        <v>0</v>
      </c>
      <c r="V32" s="455">
        <v>0</v>
      </c>
      <c r="W32" s="455">
        <v>0</v>
      </c>
      <c r="X32" s="455">
        <v>0</v>
      </c>
      <c r="Y32" s="455">
        <v>0</v>
      </c>
      <c r="Z32" s="455">
        <v>0</v>
      </c>
      <c r="AA32" s="455">
        <v>0</v>
      </c>
      <c r="AB32" s="456"/>
      <c r="AC32" s="457"/>
      <c r="AE32" s="514" t="s">
        <v>14</v>
      </c>
      <c r="AF32" s="514"/>
    </row>
    <row r="33" spans="1:32" s="451" customFormat="1" ht="10.5" customHeight="1">
      <c r="B33" s="431"/>
      <c r="C33" s="514" t="s">
        <v>15</v>
      </c>
      <c r="D33" s="514"/>
      <c r="F33" s="461">
        <v>861</v>
      </c>
      <c r="G33" s="455">
        <v>2</v>
      </c>
      <c r="H33" s="455">
        <v>2</v>
      </c>
      <c r="I33" s="455">
        <v>0</v>
      </c>
      <c r="J33" s="455">
        <v>480</v>
      </c>
      <c r="K33" s="455">
        <v>138</v>
      </c>
      <c r="L33" s="455">
        <v>0</v>
      </c>
      <c r="M33" s="455">
        <v>0</v>
      </c>
      <c r="N33" s="455">
        <v>4</v>
      </c>
      <c r="O33" s="455">
        <v>8</v>
      </c>
      <c r="P33" s="455">
        <v>9</v>
      </c>
      <c r="Q33" s="455">
        <v>54</v>
      </c>
      <c r="R33" s="455">
        <v>28</v>
      </c>
      <c r="S33" s="455">
        <v>4</v>
      </c>
      <c r="T33" s="455">
        <v>0</v>
      </c>
      <c r="U33" s="455">
        <v>0</v>
      </c>
      <c r="V33" s="455">
        <v>4</v>
      </c>
      <c r="W33" s="455">
        <v>13</v>
      </c>
      <c r="X33" s="455">
        <v>71</v>
      </c>
      <c r="Y33" s="455">
        <v>0</v>
      </c>
      <c r="Z33" s="455">
        <v>0</v>
      </c>
      <c r="AA33" s="455">
        <v>44</v>
      </c>
      <c r="AB33" s="456"/>
      <c r="AC33" s="457"/>
      <c r="AE33" s="514" t="s">
        <v>15</v>
      </c>
      <c r="AF33" s="514"/>
    </row>
    <row r="34" spans="1:32" s="451" customFormat="1" ht="10.5" customHeight="1">
      <c r="B34" s="431"/>
      <c r="C34" s="514" t="s">
        <v>39</v>
      </c>
      <c r="D34" s="514"/>
      <c r="F34" s="461">
        <v>0</v>
      </c>
      <c r="G34" s="455">
        <v>0</v>
      </c>
      <c r="H34" s="455">
        <v>0</v>
      </c>
      <c r="I34" s="455">
        <v>0</v>
      </c>
      <c r="J34" s="455">
        <v>0</v>
      </c>
      <c r="K34" s="455">
        <v>0</v>
      </c>
      <c r="L34" s="455">
        <v>0</v>
      </c>
      <c r="M34" s="455">
        <v>0</v>
      </c>
      <c r="N34" s="455">
        <v>0</v>
      </c>
      <c r="O34" s="455">
        <v>0</v>
      </c>
      <c r="P34" s="455">
        <v>0</v>
      </c>
      <c r="Q34" s="455">
        <v>0</v>
      </c>
      <c r="R34" s="455">
        <v>0</v>
      </c>
      <c r="S34" s="455">
        <v>0</v>
      </c>
      <c r="T34" s="455">
        <v>0</v>
      </c>
      <c r="U34" s="455">
        <v>0</v>
      </c>
      <c r="V34" s="455">
        <v>0</v>
      </c>
      <c r="W34" s="455">
        <v>0</v>
      </c>
      <c r="X34" s="455">
        <v>0</v>
      </c>
      <c r="Y34" s="455">
        <v>0</v>
      </c>
      <c r="Z34" s="455">
        <v>0</v>
      </c>
      <c r="AA34" s="455">
        <v>0</v>
      </c>
      <c r="AB34" s="456"/>
      <c r="AC34" s="457"/>
      <c r="AE34" s="514" t="s">
        <v>39</v>
      </c>
      <c r="AF34" s="514"/>
    </row>
    <row r="35" spans="1:32" s="451" customFormat="1" ht="10.5" customHeight="1">
      <c r="B35" s="431"/>
      <c r="C35" s="514" t="s">
        <v>38</v>
      </c>
      <c r="D35" s="514"/>
      <c r="F35" s="461">
        <v>0</v>
      </c>
      <c r="G35" s="455">
        <v>0</v>
      </c>
      <c r="H35" s="455">
        <v>0</v>
      </c>
      <c r="I35" s="455">
        <v>0</v>
      </c>
      <c r="J35" s="455">
        <v>0</v>
      </c>
      <c r="K35" s="455">
        <v>0</v>
      </c>
      <c r="L35" s="455">
        <v>0</v>
      </c>
      <c r="M35" s="455">
        <v>0</v>
      </c>
      <c r="N35" s="455">
        <v>0</v>
      </c>
      <c r="O35" s="455">
        <v>0</v>
      </c>
      <c r="P35" s="455">
        <v>0</v>
      </c>
      <c r="Q35" s="455">
        <v>0</v>
      </c>
      <c r="R35" s="455">
        <v>0</v>
      </c>
      <c r="S35" s="455">
        <v>0</v>
      </c>
      <c r="T35" s="455">
        <v>0</v>
      </c>
      <c r="U35" s="455">
        <v>0</v>
      </c>
      <c r="V35" s="455">
        <v>0</v>
      </c>
      <c r="W35" s="455">
        <v>0</v>
      </c>
      <c r="X35" s="455">
        <v>0</v>
      </c>
      <c r="Y35" s="455">
        <v>0</v>
      </c>
      <c r="Z35" s="455">
        <v>0</v>
      </c>
      <c r="AA35" s="455">
        <v>0</v>
      </c>
      <c r="AB35" s="456"/>
      <c r="AC35" s="457"/>
      <c r="AE35" s="514" t="s">
        <v>38</v>
      </c>
      <c r="AF35" s="514"/>
    </row>
    <row r="36" spans="1:32" s="451" customFormat="1" ht="10.5" customHeight="1">
      <c r="B36" s="431"/>
      <c r="C36" s="514" t="s">
        <v>37</v>
      </c>
      <c r="D36" s="514"/>
      <c r="F36" s="461">
        <v>76</v>
      </c>
      <c r="G36" s="455">
        <v>1</v>
      </c>
      <c r="H36" s="455">
        <v>0</v>
      </c>
      <c r="I36" s="455">
        <v>0</v>
      </c>
      <c r="J36" s="455">
        <v>31</v>
      </c>
      <c r="K36" s="455">
        <v>13</v>
      </c>
      <c r="L36" s="455">
        <v>0</v>
      </c>
      <c r="M36" s="455">
        <v>0</v>
      </c>
      <c r="N36" s="455">
        <v>0</v>
      </c>
      <c r="O36" s="455">
        <v>1</v>
      </c>
      <c r="P36" s="455">
        <v>4</v>
      </c>
      <c r="Q36" s="455">
        <v>4</v>
      </c>
      <c r="R36" s="455">
        <v>4</v>
      </c>
      <c r="S36" s="455">
        <v>0</v>
      </c>
      <c r="T36" s="455">
        <v>3</v>
      </c>
      <c r="U36" s="455">
        <v>3</v>
      </c>
      <c r="V36" s="455">
        <v>0</v>
      </c>
      <c r="W36" s="455">
        <v>3</v>
      </c>
      <c r="X36" s="455">
        <v>9</v>
      </c>
      <c r="Y36" s="455">
        <v>0</v>
      </c>
      <c r="Z36" s="455">
        <v>0</v>
      </c>
      <c r="AA36" s="455">
        <v>0</v>
      </c>
      <c r="AB36" s="456"/>
      <c r="AC36" s="457"/>
      <c r="AE36" s="514" t="s">
        <v>37</v>
      </c>
      <c r="AF36" s="514"/>
    </row>
    <row r="37" spans="1:32" s="451" customFormat="1" ht="10.5" customHeight="1">
      <c r="B37" s="431"/>
      <c r="C37" s="514" t="s">
        <v>36</v>
      </c>
      <c r="D37" s="514"/>
      <c r="F37" s="461">
        <v>63</v>
      </c>
      <c r="G37" s="455">
        <v>6</v>
      </c>
      <c r="H37" s="455">
        <v>0</v>
      </c>
      <c r="I37" s="455">
        <v>0</v>
      </c>
      <c r="J37" s="455">
        <v>15</v>
      </c>
      <c r="K37" s="455">
        <v>0</v>
      </c>
      <c r="L37" s="455">
        <v>0</v>
      </c>
      <c r="M37" s="455">
        <v>0</v>
      </c>
      <c r="N37" s="455">
        <v>0</v>
      </c>
      <c r="O37" s="455">
        <v>0</v>
      </c>
      <c r="P37" s="455">
        <v>1</v>
      </c>
      <c r="Q37" s="455">
        <v>0</v>
      </c>
      <c r="R37" s="455">
        <v>0</v>
      </c>
      <c r="S37" s="455">
        <v>0</v>
      </c>
      <c r="T37" s="455">
        <v>2</v>
      </c>
      <c r="U37" s="455">
        <v>1</v>
      </c>
      <c r="V37" s="455">
        <v>7</v>
      </c>
      <c r="W37" s="455">
        <v>2</v>
      </c>
      <c r="X37" s="455">
        <v>29</v>
      </c>
      <c r="Y37" s="455">
        <v>0</v>
      </c>
      <c r="Z37" s="455">
        <v>0</v>
      </c>
      <c r="AA37" s="455">
        <v>0</v>
      </c>
      <c r="AB37" s="456"/>
      <c r="AC37" s="457"/>
      <c r="AE37" s="514" t="s">
        <v>36</v>
      </c>
      <c r="AF37" s="514"/>
    </row>
    <row r="38" spans="1:32" s="451" customFormat="1" ht="10.5" customHeight="1">
      <c r="C38" s="514" t="s">
        <v>143</v>
      </c>
      <c r="D38" s="514"/>
      <c r="F38" s="461">
        <v>9</v>
      </c>
      <c r="G38" s="455">
        <v>0</v>
      </c>
      <c r="H38" s="455">
        <v>0</v>
      </c>
      <c r="I38" s="455">
        <v>0</v>
      </c>
      <c r="J38" s="455">
        <v>0</v>
      </c>
      <c r="K38" s="455">
        <v>0</v>
      </c>
      <c r="L38" s="455">
        <v>0</v>
      </c>
      <c r="M38" s="455">
        <v>0</v>
      </c>
      <c r="N38" s="455">
        <v>0</v>
      </c>
      <c r="O38" s="455">
        <v>0</v>
      </c>
      <c r="P38" s="455">
        <v>0</v>
      </c>
      <c r="Q38" s="455">
        <v>0</v>
      </c>
      <c r="R38" s="455">
        <v>0</v>
      </c>
      <c r="S38" s="455">
        <v>0</v>
      </c>
      <c r="T38" s="455">
        <v>0</v>
      </c>
      <c r="U38" s="455">
        <v>0</v>
      </c>
      <c r="V38" s="455">
        <v>0</v>
      </c>
      <c r="W38" s="455">
        <v>0</v>
      </c>
      <c r="X38" s="455">
        <v>8</v>
      </c>
      <c r="Y38" s="455">
        <v>0</v>
      </c>
      <c r="Z38" s="455">
        <v>1</v>
      </c>
      <c r="AA38" s="455">
        <v>0</v>
      </c>
      <c r="AB38" s="456"/>
      <c r="AC38" s="457"/>
      <c r="AE38" s="514" t="s">
        <v>143</v>
      </c>
      <c r="AF38" s="514"/>
    </row>
    <row r="39" spans="1:32" s="451" customFormat="1" ht="10.5" customHeight="1">
      <c r="A39" s="520" t="s">
        <v>157</v>
      </c>
      <c r="B39" s="520"/>
      <c r="C39" s="520"/>
      <c r="D39" s="520"/>
      <c r="E39" s="521"/>
      <c r="F39" s="466"/>
      <c r="G39" s="466"/>
      <c r="H39" s="466"/>
      <c r="I39" s="466"/>
      <c r="J39" s="466"/>
      <c r="L39" s="467"/>
      <c r="M39" s="466"/>
      <c r="N39" s="466"/>
      <c r="O39" s="466"/>
      <c r="P39" s="466"/>
      <c r="Q39" s="468"/>
      <c r="R39" s="466"/>
      <c r="T39" s="466"/>
      <c r="U39" s="469"/>
      <c r="V39" s="466"/>
      <c r="X39" s="466"/>
      <c r="Y39" s="470"/>
      <c r="Z39" s="466"/>
      <c r="AA39" s="466"/>
      <c r="AC39" s="522" t="s">
        <v>157</v>
      </c>
      <c r="AD39" s="520"/>
      <c r="AE39" s="520"/>
      <c r="AF39" s="520"/>
    </row>
    <row r="40" spans="1:32" s="451" customFormat="1" ht="10.5" customHeight="1">
      <c r="B40" s="531" t="s">
        <v>174</v>
      </c>
      <c r="C40" s="531"/>
      <c r="D40" s="531"/>
      <c r="E40" s="454"/>
      <c r="F40" s="471">
        <v>31</v>
      </c>
      <c r="G40" s="455">
        <v>0</v>
      </c>
      <c r="H40" s="455">
        <v>0</v>
      </c>
      <c r="I40" s="455">
        <v>0</v>
      </c>
      <c r="J40" s="455">
        <v>10</v>
      </c>
      <c r="K40" s="455">
        <v>1</v>
      </c>
      <c r="L40" s="455">
        <v>0</v>
      </c>
      <c r="M40" s="455">
        <v>0</v>
      </c>
      <c r="N40" s="455">
        <v>3</v>
      </c>
      <c r="O40" s="455">
        <v>0</v>
      </c>
      <c r="P40" s="455">
        <v>0</v>
      </c>
      <c r="Q40" s="455">
        <v>4</v>
      </c>
      <c r="R40" s="455">
        <v>0</v>
      </c>
      <c r="S40" s="455">
        <v>1</v>
      </c>
      <c r="T40" s="455">
        <v>0</v>
      </c>
      <c r="U40" s="455">
        <v>0</v>
      </c>
      <c r="V40" s="455">
        <v>0</v>
      </c>
      <c r="W40" s="455">
        <v>5</v>
      </c>
      <c r="X40" s="455">
        <v>3</v>
      </c>
      <c r="Y40" s="455">
        <v>0</v>
      </c>
      <c r="Z40" s="455">
        <v>4</v>
      </c>
      <c r="AA40" s="455">
        <v>0</v>
      </c>
      <c r="AB40" s="456"/>
      <c r="AC40" s="457"/>
      <c r="AD40" s="531" t="s">
        <v>174</v>
      </c>
      <c r="AE40" s="531"/>
      <c r="AF40" s="531"/>
    </row>
    <row r="41" spans="1:32" s="451" customFormat="1">
      <c r="B41" s="532" t="s">
        <v>176</v>
      </c>
      <c r="C41" s="533"/>
      <c r="D41" s="533"/>
      <c r="E41" s="454"/>
      <c r="F41" s="471">
        <v>39</v>
      </c>
      <c r="G41" s="455">
        <v>0</v>
      </c>
      <c r="H41" s="455">
        <v>0</v>
      </c>
      <c r="I41" s="455">
        <v>0</v>
      </c>
      <c r="J41" s="455">
        <v>13</v>
      </c>
      <c r="K41" s="455">
        <v>4</v>
      </c>
      <c r="L41" s="455">
        <v>0</v>
      </c>
      <c r="M41" s="455">
        <v>0</v>
      </c>
      <c r="N41" s="455">
        <v>1</v>
      </c>
      <c r="O41" s="455">
        <v>3</v>
      </c>
      <c r="P41" s="455">
        <v>0</v>
      </c>
      <c r="Q41" s="455">
        <v>3</v>
      </c>
      <c r="R41" s="455">
        <v>0</v>
      </c>
      <c r="S41" s="455">
        <v>0</v>
      </c>
      <c r="T41" s="455">
        <v>1</v>
      </c>
      <c r="U41" s="455">
        <v>0</v>
      </c>
      <c r="V41" s="455">
        <v>1</v>
      </c>
      <c r="W41" s="455">
        <v>0</v>
      </c>
      <c r="X41" s="455">
        <v>6</v>
      </c>
      <c r="Y41" s="455">
        <v>1</v>
      </c>
      <c r="Z41" s="455">
        <v>6</v>
      </c>
      <c r="AA41" s="455">
        <v>0</v>
      </c>
      <c r="AB41" s="456"/>
      <c r="AC41" s="457"/>
      <c r="AD41" s="532" t="s">
        <v>176</v>
      </c>
      <c r="AE41" s="533"/>
      <c r="AF41" s="533"/>
    </row>
    <row r="42" spans="1:32" s="451" customFormat="1">
      <c r="B42" s="532" t="s">
        <v>177</v>
      </c>
      <c r="C42" s="533"/>
      <c r="D42" s="533"/>
      <c r="E42" s="454"/>
      <c r="F42" s="471">
        <v>55</v>
      </c>
      <c r="G42" s="455">
        <v>0</v>
      </c>
      <c r="H42" s="455">
        <v>0</v>
      </c>
      <c r="I42" s="455">
        <v>0</v>
      </c>
      <c r="J42" s="455">
        <v>16</v>
      </c>
      <c r="K42" s="455">
        <v>7</v>
      </c>
      <c r="L42" s="455">
        <v>0</v>
      </c>
      <c r="M42" s="455">
        <v>0</v>
      </c>
      <c r="N42" s="455">
        <v>3</v>
      </c>
      <c r="O42" s="455">
        <v>2</v>
      </c>
      <c r="P42" s="455">
        <v>2</v>
      </c>
      <c r="Q42" s="455">
        <v>1</v>
      </c>
      <c r="R42" s="455">
        <v>3</v>
      </c>
      <c r="S42" s="455">
        <v>0</v>
      </c>
      <c r="T42" s="455">
        <v>3</v>
      </c>
      <c r="U42" s="455">
        <v>1</v>
      </c>
      <c r="V42" s="455">
        <v>1</v>
      </c>
      <c r="W42" s="455">
        <v>3</v>
      </c>
      <c r="X42" s="455">
        <v>7</v>
      </c>
      <c r="Y42" s="455">
        <v>0</v>
      </c>
      <c r="Z42" s="455">
        <v>6</v>
      </c>
      <c r="AA42" s="455">
        <v>0</v>
      </c>
      <c r="AB42" s="456"/>
      <c r="AC42" s="457"/>
      <c r="AD42" s="532" t="s">
        <v>177</v>
      </c>
      <c r="AE42" s="533"/>
      <c r="AF42" s="533"/>
    </row>
    <row r="43" spans="1:32" s="451" customFormat="1">
      <c r="B43" s="532" t="s">
        <v>175</v>
      </c>
      <c r="C43" s="533"/>
      <c r="D43" s="533"/>
      <c r="E43" s="454"/>
      <c r="F43" s="471">
        <v>35</v>
      </c>
      <c r="G43" s="455">
        <v>0</v>
      </c>
      <c r="H43" s="455">
        <v>0</v>
      </c>
      <c r="I43" s="455">
        <v>0</v>
      </c>
      <c r="J43" s="455">
        <v>8</v>
      </c>
      <c r="K43" s="455">
        <v>7</v>
      </c>
      <c r="L43" s="455">
        <v>0</v>
      </c>
      <c r="M43" s="455">
        <v>0</v>
      </c>
      <c r="N43" s="455">
        <v>3</v>
      </c>
      <c r="O43" s="455">
        <v>0</v>
      </c>
      <c r="P43" s="455">
        <v>1</v>
      </c>
      <c r="Q43" s="455">
        <v>4</v>
      </c>
      <c r="R43" s="455">
        <v>2</v>
      </c>
      <c r="S43" s="455">
        <v>0</v>
      </c>
      <c r="T43" s="455">
        <v>1</v>
      </c>
      <c r="U43" s="455">
        <v>1</v>
      </c>
      <c r="V43" s="455">
        <v>0</v>
      </c>
      <c r="W43" s="455">
        <v>1</v>
      </c>
      <c r="X43" s="455">
        <v>5</v>
      </c>
      <c r="Y43" s="455">
        <v>0</v>
      </c>
      <c r="Z43" s="455">
        <v>2</v>
      </c>
      <c r="AA43" s="455">
        <v>0</v>
      </c>
      <c r="AB43" s="456"/>
      <c r="AC43" s="457"/>
      <c r="AD43" s="532" t="s">
        <v>175</v>
      </c>
      <c r="AE43" s="533"/>
      <c r="AF43" s="533"/>
    </row>
    <row r="44" spans="1:32" s="451" customFormat="1" ht="10.5" customHeight="1">
      <c r="B44" s="534" t="s">
        <v>178</v>
      </c>
      <c r="C44" s="534"/>
      <c r="D44" s="534"/>
      <c r="E44" s="454"/>
      <c r="F44" s="472">
        <v>42</v>
      </c>
      <c r="G44" s="473">
        <v>0</v>
      </c>
      <c r="H44" s="473">
        <v>0</v>
      </c>
      <c r="I44" s="473">
        <v>0</v>
      </c>
      <c r="J44" s="473">
        <v>14</v>
      </c>
      <c r="K44" s="473">
        <v>8</v>
      </c>
      <c r="L44" s="473">
        <v>0</v>
      </c>
      <c r="M44" s="473">
        <v>0</v>
      </c>
      <c r="N44" s="473">
        <v>1</v>
      </c>
      <c r="O44" s="473">
        <v>0</v>
      </c>
      <c r="P44" s="473">
        <v>0</v>
      </c>
      <c r="Q44" s="473">
        <v>1</v>
      </c>
      <c r="R44" s="473">
        <v>1</v>
      </c>
      <c r="S44" s="473">
        <v>1</v>
      </c>
      <c r="T44" s="473">
        <v>3</v>
      </c>
      <c r="U44" s="473">
        <v>1</v>
      </c>
      <c r="V44" s="473">
        <v>1</v>
      </c>
      <c r="W44" s="473">
        <v>2</v>
      </c>
      <c r="X44" s="473">
        <v>4</v>
      </c>
      <c r="Y44" s="473">
        <v>0</v>
      </c>
      <c r="Z44" s="473">
        <v>5</v>
      </c>
      <c r="AA44" s="473">
        <v>0</v>
      </c>
      <c r="AB44" s="474"/>
      <c r="AC44" s="457"/>
      <c r="AD44" s="534" t="s">
        <v>178</v>
      </c>
      <c r="AE44" s="534"/>
      <c r="AF44" s="534"/>
    </row>
    <row r="45" spans="1:32" s="451" customFormat="1" ht="12" customHeight="1">
      <c r="B45" s="517" t="s">
        <v>156</v>
      </c>
      <c r="D45" s="464" t="s">
        <v>103</v>
      </c>
      <c r="F45" s="461">
        <v>0</v>
      </c>
      <c r="G45" s="455">
        <v>0</v>
      </c>
      <c r="H45" s="455">
        <v>0</v>
      </c>
      <c r="I45" s="455">
        <v>0</v>
      </c>
      <c r="J45" s="455">
        <v>0</v>
      </c>
      <c r="K45" s="455">
        <v>0</v>
      </c>
      <c r="L45" s="455">
        <v>0</v>
      </c>
      <c r="M45" s="455">
        <v>0</v>
      </c>
      <c r="N45" s="455">
        <v>0</v>
      </c>
      <c r="O45" s="455">
        <v>0</v>
      </c>
      <c r="P45" s="455">
        <v>0</v>
      </c>
      <c r="Q45" s="455">
        <v>0</v>
      </c>
      <c r="R45" s="455">
        <v>0</v>
      </c>
      <c r="S45" s="455">
        <v>0</v>
      </c>
      <c r="T45" s="455">
        <v>0</v>
      </c>
      <c r="U45" s="455">
        <v>0</v>
      </c>
      <c r="V45" s="455">
        <v>0</v>
      </c>
      <c r="W45" s="455">
        <v>0</v>
      </c>
      <c r="X45" s="455">
        <v>0</v>
      </c>
      <c r="Y45" s="455">
        <v>0</v>
      </c>
      <c r="Z45" s="455">
        <v>0</v>
      </c>
      <c r="AA45" s="455">
        <v>0</v>
      </c>
      <c r="AB45" s="475"/>
      <c r="AC45" s="457"/>
      <c r="AD45" s="517" t="s">
        <v>156</v>
      </c>
      <c r="AF45" s="464" t="s">
        <v>103</v>
      </c>
    </row>
    <row r="46" spans="1:32" s="451" customFormat="1">
      <c r="B46" s="517"/>
      <c r="D46" s="464" t="s">
        <v>102</v>
      </c>
      <c r="F46" s="461">
        <v>0</v>
      </c>
      <c r="G46" s="455">
        <v>0</v>
      </c>
      <c r="H46" s="455">
        <v>0</v>
      </c>
      <c r="I46" s="455">
        <v>0</v>
      </c>
      <c r="J46" s="455">
        <v>0</v>
      </c>
      <c r="K46" s="455">
        <v>0</v>
      </c>
      <c r="L46" s="455">
        <v>0</v>
      </c>
      <c r="M46" s="455">
        <v>0</v>
      </c>
      <c r="N46" s="455">
        <v>0</v>
      </c>
      <c r="O46" s="455">
        <v>0</v>
      </c>
      <c r="P46" s="455">
        <v>0</v>
      </c>
      <c r="Q46" s="455">
        <v>0</v>
      </c>
      <c r="R46" s="455">
        <v>0</v>
      </c>
      <c r="S46" s="455">
        <v>0</v>
      </c>
      <c r="T46" s="455">
        <v>0</v>
      </c>
      <c r="U46" s="455">
        <v>0</v>
      </c>
      <c r="V46" s="455">
        <v>0</v>
      </c>
      <c r="W46" s="455">
        <v>0</v>
      </c>
      <c r="X46" s="455">
        <v>0</v>
      </c>
      <c r="Y46" s="455">
        <v>0</v>
      </c>
      <c r="Z46" s="455">
        <v>0</v>
      </c>
      <c r="AA46" s="455">
        <v>0</v>
      </c>
      <c r="AB46" s="475"/>
      <c r="AC46" s="457"/>
      <c r="AD46" s="517"/>
      <c r="AF46" s="464" t="s">
        <v>102</v>
      </c>
    </row>
    <row r="47" spans="1:32" s="451" customFormat="1">
      <c r="B47" s="517"/>
      <c r="D47" s="464" t="s">
        <v>145</v>
      </c>
      <c r="F47" s="461">
        <v>0</v>
      </c>
      <c r="G47" s="455">
        <v>0</v>
      </c>
      <c r="H47" s="455">
        <v>0</v>
      </c>
      <c r="I47" s="455">
        <v>0</v>
      </c>
      <c r="J47" s="455">
        <v>0</v>
      </c>
      <c r="K47" s="455">
        <v>0</v>
      </c>
      <c r="L47" s="455">
        <v>0</v>
      </c>
      <c r="M47" s="455">
        <v>0</v>
      </c>
      <c r="N47" s="455">
        <v>0</v>
      </c>
      <c r="O47" s="455">
        <v>0</v>
      </c>
      <c r="P47" s="455">
        <v>0</v>
      </c>
      <c r="Q47" s="455">
        <v>0</v>
      </c>
      <c r="R47" s="455">
        <v>0</v>
      </c>
      <c r="S47" s="455">
        <v>0</v>
      </c>
      <c r="T47" s="455">
        <v>0</v>
      </c>
      <c r="U47" s="455">
        <v>0</v>
      </c>
      <c r="V47" s="455">
        <v>0</v>
      </c>
      <c r="W47" s="455">
        <v>0</v>
      </c>
      <c r="X47" s="455">
        <v>0</v>
      </c>
      <c r="Y47" s="455">
        <v>0</v>
      </c>
      <c r="Z47" s="455">
        <v>0</v>
      </c>
      <c r="AA47" s="455">
        <v>0</v>
      </c>
      <c r="AB47" s="475"/>
      <c r="AC47" s="457"/>
      <c r="AD47" s="517"/>
      <c r="AF47" s="464" t="s">
        <v>145</v>
      </c>
    </row>
    <row r="48" spans="1:32" s="451" customFormat="1">
      <c r="B48" s="517"/>
      <c r="D48" s="464" t="s">
        <v>6</v>
      </c>
      <c r="F48" s="461">
        <v>4</v>
      </c>
      <c r="G48" s="455">
        <v>0</v>
      </c>
      <c r="H48" s="455">
        <v>0</v>
      </c>
      <c r="I48" s="455">
        <v>0</v>
      </c>
      <c r="J48" s="455">
        <v>0</v>
      </c>
      <c r="K48" s="455">
        <v>1</v>
      </c>
      <c r="L48" s="455">
        <v>0</v>
      </c>
      <c r="M48" s="455">
        <v>0</v>
      </c>
      <c r="N48" s="455">
        <v>1</v>
      </c>
      <c r="O48" s="455">
        <v>0</v>
      </c>
      <c r="P48" s="455">
        <v>0</v>
      </c>
      <c r="Q48" s="455">
        <v>0</v>
      </c>
      <c r="R48" s="455">
        <v>0</v>
      </c>
      <c r="S48" s="455">
        <v>0</v>
      </c>
      <c r="T48" s="455">
        <v>0</v>
      </c>
      <c r="U48" s="455">
        <v>0</v>
      </c>
      <c r="V48" s="455">
        <v>0</v>
      </c>
      <c r="W48" s="455">
        <v>0</v>
      </c>
      <c r="X48" s="455">
        <v>0</v>
      </c>
      <c r="Y48" s="455">
        <v>0</v>
      </c>
      <c r="Z48" s="455">
        <v>2</v>
      </c>
      <c r="AA48" s="455">
        <v>0</v>
      </c>
      <c r="AB48" s="475"/>
      <c r="AC48" s="457"/>
      <c r="AD48" s="517"/>
      <c r="AF48" s="464" t="s">
        <v>6</v>
      </c>
    </row>
    <row r="49" spans="2:32" s="451" customFormat="1">
      <c r="B49" s="517"/>
      <c r="D49" s="464" t="s">
        <v>7</v>
      </c>
      <c r="F49" s="461">
        <v>5</v>
      </c>
      <c r="G49" s="455">
        <v>0</v>
      </c>
      <c r="H49" s="455">
        <v>0</v>
      </c>
      <c r="I49" s="455">
        <v>0</v>
      </c>
      <c r="J49" s="455">
        <v>2</v>
      </c>
      <c r="K49" s="455">
        <v>0</v>
      </c>
      <c r="L49" s="455">
        <v>0</v>
      </c>
      <c r="M49" s="455">
        <v>0</v>
      </c>
      <c r="N49" s="455">
        <v>0</v>
      </c>
      <c r="O49" s="455">
        <v>0</v>
      </c>
      <c r="P49" s="455">
        <v>0</v>
      </c>
      <c r="Q49" s="455">
        <v>0</v>
      </c>
      <c r="R49" s="455">
        <v>0</v>
      </c>
      <c r="S49" s="455">
        <v>0</v>
      </c>
      <c r="T49" s="455">
        <v>0</v>
      </c>
      <c r="U49" s="455">
        <v>0</v>
      </c>
      <c r="V49" s="455">
        <v>0</v>
      </c>
      <c r="W49" s="455">
        <v>0</v>
      </c>
      <c r="X49" s="455">
        <v>1</v>
      </c>
      <c r="Y49" s="455">
        <v>0</v>
      </c>
      <c r="Z49" s="455">
        <v>2</v>
      </c>
      <c r="AA49" s="455">
        <v>0</v>
      </c>
      <c r="AB49" s="475"/>
      <c r="AC49" s="457"/>
      <c r="AD49" s="517"/>
      <c r="AF49" s="464" t="s">
        <v>7</v>
      </c>
    </row>
    <row r="50" spans="2:32" s="451" customFormat="1">
      <c r="B50" s="517"/>
      <c r="D50" s="464" t="s">
        <v>8</v>
      </c>
      <c r="F50" s="461">
        <v>0</v>
      </c>
      <c r="G50" s="455">
        <v>0</v>
      </c>
      <c r="H50" s="455">
        <v>0</v>
      </c>
      <c r="I50" s="455">
        <v>0</v>
      </c>
      <c r="J50" s="455">
        <v>0</v>
      </c>
      <c r="K50" s="455">
        <v>0</v>
      </c>
      <c r="L50" s="455">
        <v>0</v>
      </c>
      <c r="M50" s="455">
        <v>0</v>
      </c>
      <c r="N50" s="455">
        <v>0</v>
      </c>
      <c r="O50" s="455">
        <v>0</v>
      </c>
      <c r="P50" s="455">
        <v>0</v>
      </c>
      <c r="Q50" s="455">
        <v>0</v>
      </c>
      <c r="R50" s="455">
        <v>0</v>
      </c>
      <c r="S50" s="455">
        <v>0</v>
      </c>
      <c r="T50" s="455">
        <v>0</v>
      </c>
      <c r="U50" s="455">
        <v>0</v>
      </c>
      <c r="V50" s="455">
        <v>0</v>
      </c>
      <c r="W50" s="455">
        <v>0</v>
      </c>
      <c r="X50" s="455">
        <v>0</v>
      </c>
      <c r="Y50" s="455">
        <v>0</v>
      </c>
      <c r="Z50" s="455">
        <v>0</v>
      </c>
      <c r="AA50" s="455">
        <v>0</v>
      </c>
      <c r="AB50" s="475"/>
      <c r="AC50" s="457"/>
      <c r="AD50" s="517"/>
      <c r="AF50" s="464" t="s">
        <v>8</v>
      </c>
    </row>
    <row r="51" spans="2:32" s="451" customFormat="1">
      <c r="B51" s="517"/>
      <c r="D51" s="462" t="s">
        <v>147</v>
      </c>
      <c r="F51" s="461">
        <v>0</v>
      </c>
      <c r="G51" s="455">
        <v>0</v>
      </c>
      <c r="H51" s="455">
        <v>0</v>
      </c>
      <c r="I51" s="455">
        <v>0</v>
      </c>
      <c r="J51" s="455">
        <v>0</v>
      </c>
      <c r="K51" s="455">
        <v>0</v>
      </c>
      <c r="L51" s="455">
        <v>0</v>
      </c>
      <c r="M51" s="455">
        <v>0</v>
      </c>
      <c r="N51" s="455">
        <v>0</v>
      </c>
      <c r="O51" s="455">
        <v>0</v>
      </c>
      <c r="P51" s="455">
        <v>0</v>
      </c>
      <c r="Q51" s="455">
        <v>0</v>
      </c>
      <c r="R51" s="455">
        <v>0</v>
      </c>
      <c r="S51" s="455">
        <v>0</v>
      </c>
      <c r="T51" s="455">
        <v>0</v>
      </c>
      <c r="U51" s="455">
        <v>0</v>
      </c>
      <c r="V51" s="455">
        <v>0</v>
      </c>
      <c r="W51" s="455">
        <v>0</v>
      </c>
      <c r="X51" s="455">
        <v>0</v>
      </c>
      <c r="Y51" s="455">
        <v>0</v>
      </c>
      <c r="Z51" s="455">
        <v>0</v>
      </c>
      <c r="AA51" s="455">
        <v>0</v>
      </c>
      <c r="AB51" s="475"/>
      <c r="AC51" s="457"/>
      <c r="AD51" s="517"/>
      <c r="AF51" s="462" t="s">
        <v>147</v>
      </c>
    </row>
    <row r="52" spans="2:32" s="451" customFormat="1" ht="10.5" customHeight="1">
      <c r="B52" s="517" t="s">
        <v>155</v>
      </c>
      <c r="D52" s="464" t="s">
        <v>103</v>
      </c>
      <c r="F52" s="461">
        <v>2</v>
      </c>
      <c r="G52" s="455">
        <v>0</v>
      </c>
      <c r="H52" s="455">
        <v>0</v>
      </c>
      <c r="I52" s="455">
        <v>0</v>
      </c>
      <c r="J52" s="455">
        <v>0</v>
      </c>
      <c r="K52" s="455">
        <v>1</v>
      </c>
      <c r="L52" s="455">
        <v>0</v>
      </c>
      <c r="M52" s="455">
        <v>0</v>
      </c>
      <c r="N52" s="455">
        <v>0</v>
      </c>
      <c r="O52" s="455">
        <v>0</v>
      </c>
      <c r="P52" s="455">
        <v>0</v>
      </c>
      <c r="Q52" s="455">
        <v>0</v>
      </c>
      <c r="R52" s="455">
        <v>0</v>
      </c>
      <c r="S52" s="455">
        <v>0</v>
      </c>
      <c r="T52" s="455">
        <v>0</v>
      </c>
      <c r="U52" s="455">
        <v>0</v>
      </c>
      <c r="V52" s="455">
        <v>0</v>
      </c>
      <c r="W52" s="455">
        <v>0</v>
      </c>
      <c r="X52" s="455">
        <v>0</v>
      </c>
      <c r="Y52" s="455">
        <v>0</v>
      </c>
      <c r="Z52" s="455">
        <v>1</v>
      </c>
      <c r="AA52" s="455">
        <v>0</v>
      </c>
      <c r="AB52" s="475"/>
      <c r="AC52" s="457"/>
      <c r="AD52" s="517" t="s">
        <v>155</v>
      </c>
      <c r="AF52" s="464" t="s">
        <v>103</v>
      </c>
    </row>
    <row r="53" spans="2:32" s="451" customFormat="1">
      <c r="B53" s="517"/>
      <c r="D53" s="464" t="s">
        <v>102</v>
      </c>
      <c r="F53" s="461">
        <v>0</v>
      </c>
      <c r="G53" s="455">
        <v>0</v>
      </c>
      <c r="H53" s="455">
        <v>0</v>
      </c>
      <c r="I53" s="455">
        <v>0</v>
      </c>
      <c r="J53" s="455">
        <v>0</v>
      </c>
      <c r="K53" s="455">
        <v>0</v>
      </c>
      <c r="L53" s="455">
        <v>0</v>
      </c>
      <c r="M53" s="455">
        <v>0</v>
      </c>
      <c r="N53" s="455">
        <v>0</v>
      </c>
      <c r="O53" s="455">
        <v>0</v>
      </c>
      <c r="P53" s="455">
        <v>0</v>
      </c>
      <c r="Q53" s="455">
        <v>0</v>
      </c>
      <c r="R53" s="455">
        <v>0</v>
      </c>
      <c r="S53" s="455">
        <v>0</v>
      </c>
      <c r="T53" s="455">
        <v>0</v>
      </c>
      <c r="U53" s="455">
        <v>0</v>
      </c>
      <c r="V53" s="455">
        <v>0</v>
      </c>
      <c r="W53" s="455">
        <v>0</v>
      </c>
      <c r="X53" s="455">
        <v>0</v>
      </c>
      <c r="Y53" s="455">
        <v>0</v>
      </c>
      <c r="Z53" s="455">
        <v>0</v>
      </c>
      <c r="AA53" s="455">
        <v>0</v>
      </c>
      <c r="AB53" s="475"/>
      <c r="AC53" s="457"/>
      <c r="AD53" s="517"/>
      <c r="AF53" s="464" t="s">
        <v>102</v>
      </c>
    </row>
    <row r="54" spans="2:32" s="451" customFormat="1">
      <c r="B54" s="517"/>
      <c r="D54" s="464" t="s">
        <v>145</v>
      </c>
      <c r="F54" s="461">
        <v>0</v>
      </c>
      <c r="G54" s="455">
        <v>0</v>
      </c>
      <c r="H54" s="455">
        <v>0</v>
      </c>
      <c r="I54" s="455">
        <v>0</v>
      </c>
      <c r="J54" s="455">
        <v>0</v>
      </c>
      <c r="K54" s="455">
        <v>0</v>
      </c>
      <c r="L54" s="455">
        <v>0</v>
      </c>
      <c r="M54" s="455">
        <v>0</v>
      </c>
      <c r="N54" s="455">
        <v>0</v>
      </c>
      <c r="O54" s="455">
        <v>0</v>
      </c>
      <c r="P54" s="455">
        <v>0</v>
      </c>
      <c r="Q54" s="455">
        <v>0</v>
      </c>
      <c r="R54" s="455">
        <v>0</v>
      </c>
      <c r="S54" s="455">
        <v>0</v>
      </c>
      <c r="T54" s="455">
        <v>0</v>
      </c>
      <c r="U54" s="455">
        <v>0</v>
      </c>
      <c r="V54" s="455">
        <v>0</v>
      </c>
      <c r="W54" s="455">
        <v>0</v>
      </c>
      <c r="X54" s="455">
        <v>0</v>
      </c>
      <c r="Y54" s="455">
        <v>0</v>
      </c>
      <c r="Z54" s="455">
        <v>0</v>
      </c>
      <c r="AA54" s="455">
        <v>0</v>
      </c>
      <c r="AB54" s="475"/>
      <c r="AC54" s="457"/>
      <c r="AD54" s="517"/>
      <c r="AF54" s="464" t="s">
        <v>145</v>
      </c>
    </row>
    <row r="55" spans="2:32" s="451" customFormat="1">
      <c r="B55" s="517"/>
      <c r="D55" s="464" t="s">
        <v>6</v>
      </c>
      <c r="F55" s="461">
        <v>0</v>
      </c>
      <c r="G55" s="455">
        <v>0</v>
      </c>
      <c r="H55" s="455">
        <v>0</v>
      </c>
      <c r="I55" s="455">
        <v>0</v>
      </c>
      <c r="J55" s="455">
        <v>0</v>
      </c>
      <c r="K55" s="455">
        <v>0</v>
      </c>
      <c r="L55" s="455">
        <v>0</v>
      </c>
      <c r="M55" s="455">
        <v>0</v>
      </c>
      <c r="N55" s="455">
        <v>0</v>
      </c>
      <c r="O55" s="455">
        <v>0</v>
      </c>
      <c r="P55" s="455">
        <v>0</v>
      </c>
      <c r="Q55" s="455">
        <v>0</v>
      </c>
      <c r="R55" s="455">
        <v>0</v>
      </c>
      <c r="S55" s="455">
        <v>0</v>
      </c>
      <c r="T55" s="455">
        <v>0</v>
      </c>
      <c r="U55" s="455">
        <v>0</v>
      </c>
      <c r="V55" s="455">
        <v>0</v>
      </c>
      <c r="W55" s="455">
        <v>0</v>
      </c>
      <c r="X55" s="455">
        <v>0</v>
      </c>
      <c r="Y55" s="455">
        <v>0</v>
      </c>
      <c r="Z55" s="455">
        <v>0</v>
      </c>
      <c r="AA55" s="455">
        <v>0</v>
      </c>
      <c r="AB55" s="475"/>
      <c r="AC55" s="457"/>
      <c r="AD55" s="517"/>
      <c r="AF55" s="464" t="s">
        <v>6</v>
      </c>
    </row>
    <row r="56" spans="2:32" s="451" customFormat="1">
      <c r="B56" s="517"/>
      <c r="D56" s="464" t="s">
        <v>7</v>
      </c>
      <c r="F56" s="461">
        <v>2</v>
      </c>
      <c r="G56" s="455">
        <v>0</v>
      </c>
      <c r="H56" s="455">
        <v>0</v>
      </c>
      <c r="I56" s="455">
        <v>0</v>
      </c>
      <c r="J56" s="455">
        <v>0</v>
      </c>
      <c r="K56" s="455">
        <v>0</v>
      </c>
      <c r="L56" s="455">
        <v>0</v>
      </c>
      <c r="M56" s="455">
        <v>0</v>
      </c>
      <c r="N56" s="455">
        <v>0</v>
      </c>
      <c r="O56" s="455">
        <v>0</v>
      </c>
      <c r="P56" s="455">
        <v>0</v>
      </c>
      <c r="Q56" s="455">
        <v>0</v>
      </c>
      <c r="R56" s="455">
        <v>0</v>
      </c>
      <c r="S56" s="455">
        <v>0</v>
      </c>
      <c r="T56" s="455">
        <v>0</v>
      </c>
      <c r="U56" s="455">
        <v>0</v>
      </c>
      <c r="V56" s="455">
        <v>0</v>
      </c>
      <c r="W56" s="455">
        <v>0</v>
      </c>
      <c r="X56" s="455">
        <v>2</v>
      </c>
      <c r="Y56" s="455">
        <v>0</v>
      </c>
      <c r="Z56" s="455">
        <v>0</v>
      </c>
      <c r="AA56" s="455">
        <v>0</v>
      </c>
      <c r="AB56" s="475"/>
      <c r="AC56" s="457"/>
      <c r="AD56" s="517"/>
      <c r="AF56" s="464" t="s">
        <v>7</v>
      </c>
    </row>
    <row r="57" spans="2:32" s="451" customFormat="1" ht="10.5" customHeight="1">
      <c r="B57" s="465"/>
      <c r="C57" s="514" t="s">
        <v>41</v>
      </c>
      <c r="D57" s="514"/>
      <c r="F57" s="461">
        <v>0</v>
      </c>
      <c r="G57" s="455">
        <v>0</v>
      </c>
      <c r="H57" s="455">
        <v>0</v>
      </c>
      <c r="I57" s="455">
        <v>0</v>
      </c>
      <c r="J57" s="455">
        <v>0</v>
      </c>
      <c r="K57" s="455">
        <v>0</v>
      </c>
      <c r="L57" s="455">
        <v>0</v>
      </c>
      <c r="M57" s="455">
        <v>0</v>
      </c>
      <c r="N57" s="455">
        <v>0</v>
      </c>
      <c r="O57" s="455">
        <v>0</v>
      </c>
      <c r="P57" s="455">
        <v>0</v>
      </c>
      <c r="Q57" s="455">
        <v>0</v>
      </c>
      <c r="R57" s="455">
        <v>0</v>
      </c>
      <c r="S57" s="455">
        <v>0</v>
      </c>
      <c r="T57" s="455">
        <v>0</v>
      </c>
      <c r="U57" s="455">
        <v>0</v>
      </c>
      <c r="V57" s="455">
        <v>0</v>
      </c>
      <c r="W57" s="455">
        <v>0</v>
      </c>
      <c r="X57" s="455">
        <v>0</v>
      </c>
      <c r="Y57" s="455">
        <v>0</v>
      </c>
      <c r="Z57" s="455">
        <v>0</v>
      </c>
      <c r="AA57" s="455">
        <v>0</v>
      </c>
      <c r="AB57" s="475"/>
      <c r="AC57" s="457"/>
      <c r="AD57" s="465"/>
      <c r="AE57" s="514" t="s">
        <v>41</v>
      </c>
      <c r="AF57" s="514"/>
    </row>
    <row r="58" spans="2:32" s="451" customFormat="1" ht="10.5" customHeight="1">
      <c r="B58" s="515" t="s">
        <v>154</v>
      </c>
      <c r="D58" s="464" t="s">
        <v>9</v>
      </c>
      <c r="F58" s="461">
        <v>1</v>
      </c>
      <c r="G58" s="455">
        <v>0</v>
      </c>
      <c r="H58" s="455">
        <v>0</v>
      </c>
      <c r="I58" s="455">
        <v>0</v>
      </c>
      <c r="J58" s="455">
        <v>0</v>
      </c>
      <c r="K58" s="455">
        <v>0</v>
      </c>
      <c r="L58" s="455">
        <v>0</v>
      </c>
      <c r="M58" s="455">
        <v>0</v>
      </c>
      <c r="N58" s="455">
        <v>0</v>
      </c>
      <c r="O58" s="455">
        <v>0</v>
      </c>
      <c r="P58" s="455">
        <v>0</v>
      </c>
      <c r="Q58" s="455">
        <v>0</v>
      </c>
      <c r="R58" s="455">
        <v>0</v>
      </c>
      <c r="S58" s="455">
        <v>0</v>
      </c>
      <c r="T58" s="455">
        <v>0</v>
      </c>
      <c r="U58" s="455">
        <v>0</v>
      </c>
      <c r="V58" s="455">
        <v>0</v>
      </c>
      <c r="W58" s="455">
        <v>1</v>
      </c>
      <c r="X58" s="455">
        <v>0</v>
      </c>
      <c r="Y58" s="455">
        <v>0</v>
      </c>
      <c r="Z58" s="455">
        <v>0</v>
      </c>
      <c r="AA58" s="455">
        <v>0</v>
      </c>
      <c r="AB58" s="475"/>
      <c r="AC58" s="457"/>
      <c r="AD58" s="515" t="s">
        <v>154</v>
      </c>
      <c r="AF58" s="464" t="s">
        <v>9</v>
      </c>
    </row>
    <row r="59" spans="2:32" s="451" customFormat="1">
      <c r="B59" s="516"/>
      <c r="D59" s="464" t="s">
        <v>27</v>
      </c>
      <c r="F59" s="461">
        <v>0</v>
      </c>
      <c r="G59" s="455">
        <v>0</v>
      </c>
      <c r="H59" s="455">
        <v>0</v>
      </c>
      <c r="I59" s="455">
        <v>0</v>
      </c>
      <c r="J59" s="455">
        <v>0</v>
      </c>
      <c r="K59" s="455">
        <v>0</v>
      </c>
      <c r="L59" s="455">
        <v>0</v>
      </c>
      <c r="M59" s="455">
        <v>0</v>
      </c>
      <c r="N59" s="455">
        <v>0</v>
      </c>
      <c r="O59" s="455">
        <v>0</v>
      </c>
      <c r="P59" s="455">
        <v>0</v>
      </c>
      <c r="Q59" s="455">
        <v>0</v>
      </c>
      <c r="R59" s="455">
        <v>0</v>
      </c>
      <c r="S59" s="455">
        <v>0</v>
      </c>
      <c r="T59" s="455">
        <v>0</v>
      </c>
      <c r="U59" s="455">
        <v>0</v>
      </c>
      <c r="V59" s="455">
        <v>0</v>
      </c>
      <c r="W59" s="455">
        <v>0</v>
      </c>
      <c r="X59" s="455">
        <v>0</v>
      </c>
      <c r="Y59" s="455">
        <v>0</v>
      </c>
      <c r="Z59" s="455">
        <v>0</v>
      </c>
      <c r="AA59" s="455">
        <v>0</v>
      </c>
      <c r="AB59" s="475"/>
      <c r="AC59" s="457"/>
      <c r="AD59" s="516"/>
      <c r="AF59" s="464" t="s">
        <v>27</v>
      </c>
    </row>
    <row r="60" spans="2:32" s="451" customFormat="1">
      <c r="B60" s="516"/>
      <c r="D60" s="464" t="s">
        <v>11</v>
      </c>
      <c r="F60" s="461">
        <v>1</v>
      </c>
      <c r="G60" s="455">
        <v>0</v>
      </c>
      <c r="H60" s="455">
        <v>0</v>
      </c>
      <c r="I60" s="455">
        <v>0</v>
      </c>
      <c r="J60" s="455">
        <v>1</v>
      </c>
      <c r="K60" s="455">
        <v>0</v>
      </c>
      <c r="L60" s="455">
        <v>0</v>
      </c>
      <c r="M60" s="455">
        <v>0</v>
      </c>
      <c r="N60" s="455">
        <v>0</v>
      </c>
      <c r="O60" s="455">
        <v>0</v>
      </c>
      <c r="P60" s="455">
        <v>0</v>
      </c>
      <c r="Q60" s="455">
        <v>0</v>
      </c>
      <c r="R60" s="455">
        <v>0</v>
      </c>
      <c r="S60" s="455">
        <v>0</v>
      </c>
      <c r="T60" s="455">
        <v>0</v>
      </c>
      <c r="U60" s="455">
        <v>0</v>
      </c>
      <c r="V60" s="455">
        <v>0</v>
      </c>
      <c r="W60" s="455">
        <v>0</v>
      </c>
      <c r="X60" s="455">
        <v>0</v>
      </c>
      <c r="Y60" s="455">
        <v>0</v>
      </c>
      <c r="Z60" s="455">
        <v>0</v>
      </c>
      <c r="AA60" s="455">
        <v>0</v>
      </c>
      <c r="AB60" s="475"/>
      <c r="AC60" s="457"/>
      <c r="AD60" s="516"/>
      <c r="AF60" s="464" t="s">
        <v>11</v>
      </c>
    </row>
    <row r="61" spans="2:32" s="451" customFormat="1">
      <c r="B61" s="516"/>
      <c r="D61" s="464" t="s">
        <v>74</v>
      </c>
      <c r="F61" s="461">
        <v>1</v>
      </c>
      <c r="G61" s="455">
        <v>0</v>
      </c>
      <c r="H61" s="455">
        <v>0</v>
      </c>
      <c r="I61" s="455">
        <v>0</v>
      </c>
      <c r="J61" s="455">
        <v>1</v>
      </c>
      <c r="K61" s="455">
        <v>0</v>
      </c>
      <c r="L61" s="455">
        <v>0</v>
      </c>
      <c r="M61" s="455">
        <v>0</v>
      </c>
      <c r="N61" s="455">
        <v>0</v>
      </c>
      <c r="O61" s="455">
        <v>0</v>
      </c>
      <c r="P61" s="455">
        <v>0</v>
      </c>
      <c r="Q61" s="455">
        <v>0</v>
      </c>
      <c r="R61" s="455">
        <v>0</v>
      </c>
      <c r="S61" s="455">
        <v>0</v>
      </c>
      <c r="T61" s="455">
        <v>0</v>
      </c>
      <c r="U61" s="455">
        <v>0</v>
      </c>
      <c r="V61" s="455">
        <v>0</v>
      </c>
      <c r="W61" s="455">
        <v>0</v>
      </c>
      <c r="X61" s="455">
        <v>0</v>
      </c>
      <c r="Y61" s="455">
        <v>0</v>
      </c>
      <c r="Z61" s="455">
        <v>0</v>
      </c>
      <c r="AA61" s="455">
        <v>0</v>
      </c>
      <c r="AB61" s="475"/>
      <c r="AC61" s="457"/>
      <c r="AD61" s="516"/>
      <c r="AF61" s="464" t="s">
        <v>74</v>
      </c>
    </row>
    <row r="62" spans="2:32" s="451" customFormat="1" ht="10.5" customHeight="1">
      <c r="B62" s="431"/>
      <c r="C62" s="514" t="s">
        <v>13</v>
      </c>
      <c r="D62" s="514"/>
      <c r="F62" s="461">
        <v>2</v>
      </c>
      <c r="G62" s="455">
        <v>0</v>
      </c>
      <c r="H62" s="455">
        <v>0</v>
      </c>
      <c r="I62" s="455">
        <v>0</v>
      </c>
      <c r="J62" s="455">
        <v>1</v>
      </c>
      <c r="K62" s="455">
        <v>1</v>
      </c>
      <c r="L62" s="455">
        <v>0</v>
      </c>
      <c r="M62" s="455">
        <v>0</v>
      </c>
      <c r="N62" s="455">
        <v>0</v>
      </c>
      <c r="O62" s="455">
        <v>0</v>
      </c>
      <c r="P62" s="455">
        <v>0</v>
      </c>
      <c r="Q62" s="455">
        <v>0</v>
      </c>
      <c r="R62" s="455">
        <v>0</v>
      </c>
      <c r="S62" s="455">
        <v>0</v>
      </c>
      <c r="T62" s="455">
        <v>0</v>
      </c>
      <c r="U62" s="455">
        <v>0</v>
      </c>
      <c r="V62" s="455">
        <v>0</v>
      </c>
      <c r="W62" s="455">
        <v>0</v>
      </c>
      <c r="X62" s="455">
        <v>0</v>
      </c>
      <c r="Y62" s="455">
        <v>0</v>
      </c>
      <c r="Z62" s="455">
        <v>0</v>
      </c>
      <c r="AA62" s="455">
        <v>0</v>
      </c>
      <c r="AB62" s="475"/>
      <c r="AC62" s="457"/>
      <c r="AE62" s="514" t="s">
        <v>13</v>
      </c>
      <c r="AF62" s="514"/>
    </row>
    <row r="63" spans="2:32" s="451" customFormat="1" ht="10.5" customHeight="1">
      <c r="B63" s="431"/>
      <c r="C63" s="514" t="s">
        <v>14</v>
      </c>
      <c r="D63" s="514"/>
      <c r="F63" s="461">
        <v>0</v>
      </c>
      <c r="G63" s="455">
        <v>0</v>
      </c>
      <c r="H63" s="455">
        <v>0</v>
      </c>
      <c r="I63" s="455">
        <v>0</v>
      </c>
      <c r="J63" s="455">
        <v>0</v>
      </c>
      <c r="K63" s="455">
        <v>0</v>
      </c>
      <c r="L63" s="455">
        <v>0</v>
      </c>
      <c r="M63" s="455">
        <v>0</v>
      </c>
      <c r="N63" s="455">
        <v>0</v>
      </c>
      <c r="O63" s="455">
        <v>0</v>
      </c>
      <c r="P63" s="455">
        <v>0</v>
      </c>
      <c r="Q63" s="455">
        <v>0</v>
      </c>
      <c r="R63" s="455">
        <v>0</v>
      </c>
      <c r="S63" s="455">
        <v>0</v>
      </c>
      <c r="T63" s="455">
        <v>0</v>
      </c>
      <c r="U63" s="455">
        <v>0</v>
      </c>
      <c r="V63" s="455">
        <v>0</v>
      </c>
      <c r="W63" s="455">
        <v>0</v>
      </c>
      <c r="X63" s="455">
        <v>0</v>
      </c>
      <c r="Y63" s="455">
        <v>0</v>
      </c>
      <c r="Z63" s="455">
        <v>0</v>
      </c>
      <c r="AA63" s="455">
        <v>0</v>
      </c>
      <c r="AB63" s="475"/>
      <c r="AC63" s="457"/>
      <c r="AE63" s="514" t="s">
        <v>14</v>
      </c>
      <c r="AF63" s="514"/>
    </row>
    <row r="64" spans="2:32" s="451" customFormat="1" ht="10.5" customHeight="1">
      <c r="B64" s="431"/>
      <c r="C64" s="514" t="s">
        <v>15</v>
      </c>
      <c r="D64" s="514"/>
      <c r="F64" s="461">
        <v>14</v>
      </c>
      <c r="G64" s="455">
        <v>0</v>
      </c>
      <c r="H64" s="455">
        <v>0</v>
      </c>
      <c r="I64" s="455">
        <v>0</v>
      </c>
      <c r="J64" s="455">
        <v>8</v>
      </c>
      <c r="K64" s="455">
        <v>3</v>
      </c>
      <c r="L64" s="455">
        <v>0</v>
      </c>
      <c r="M64" s="455">
        <v>0</v>
      </c>
      <c r="N64" s="455">
        <v>0</v>
      </c>
      <c r="O64" s="455">
        <v>0</v>
      </c>
      <c r="P64" s="455">
        <v>0</v>
      </c>
      <c r="Q64" s="455">
        <v>1</v>
      </c>
      <c r="R64" s="455">
        <v>1</v>
      </c>
      <c r="S64" s="455">
        <v>1</v>
      </c>
      <c r="T64" s="455">
        <v>0</v>
      </c>
      <c r="U64" s="455">
        <v>0</v>
      </c>
      <c r="V64" s="455">
        <v>0</v>
      </c>
      <c r="W64" s="455">
        <v>0</v>
      </c>
      <c r="X64" s="455">
        <v>0</v>
      </c>
      <c r="Y64" s="455">
        <v>0</v>
      </c>
      <c r="Z64" s="455">
        <v>0</v>
      </c>
      <c r="AA64" s="455">
        <v>0</v>
      </c>
      <c r="AB64" s="475"/>
      <c r="AC64" s="457"/>
      <c r="AE64" s="514" t="s">
        <v>15</v>
      </c>
      <c r="AF64" s="514"/>
    </row>
    <row r="65" spans="1:32" s="451" customFormat="1" ht="10.5" customHeight="1">
      <c r="B65" s="431"/>
      <c r="C65" s="514" t="s">
        <v>39</v>
      </c>
      <c r="D65" s="514"/>
      <c r="F65" s="461">
        <v>0</v>
      </c>
      <c r="G65" s="455">
        <v>0</v>
      </c>
      <c r="H65" s="455">
        <v>0</v>
      </c>
      <c r="I65" s="455">
        <v>0</v>
      </c>
      <c r="J65" s="455">
        <v>0</v>
      </c>
      <c r="K65" s="455">
        <v>0</v>
      </c>
      <c r="L65" s="455">
        <v>0</v>
      </c>
      <c r="M65" s="455">
        <v>0</v>
      </c>
      <c r="N65" s="455">
        <v>0</v>
      </c>
      <c r="O65" s="455">
        <v>0</v>
      </c>
      <c r="P65" s="455">
        <v>0</v>
      </c>
      <c r="Q65" s="455">
        <v>0</v>
      </c>
      <c r="R65" s="455">
        <v>0</v>
      </c>
      <c r="S65" s="455">
        <v>0</v>
      </c>
      <c r="T65" s="455">
        <v>0</v>
      </c>
      <c r="U65" s="455">
        <v>0</v>
      </c>
      <c r="V65" s="455">
        <v>0</v>
      </c>
      <c r="W65" s="455">
        <v>0</v>
      </c>
      <c r="X65" s="455">
        <v>0</v>
      </c>
      <c r="Y65" s="455">
        <v>0</v>
      </c>
      <c r="Z65" s="455">
        <v>0</v>
      </c>
      <c r="AA65" s="455">
        <v>0</v>
      </c>
      <c r="AB65" s="475"/>
      <c r="AC65" s="457"/>
      <c r="AE65" s="514" t="s">
        <v>39</v>
      </c>
      <c r="AF65" s="514"/>
    </row>
    <row r="66" spans="1:32" s="451" customFormat="1" ht="10.5" customHeight="1">
      <c r="B66" s="431"/>
      <c r="C66" s="514" t="s">
        <v>38</v>
      </c>
      <c r="D66" s="514"/>
      <c r="F66" s="461">
        <v>0</v>
      </c>
      <c r="G66" s="455">
        <v>0</v>
      </c>
      <c r="H66" s="455">
        <v>0</v>
      </c>
      <c r="I66" s="455">
        <v>0</v>
      </c>
      <c r="J66" s="455">
        <v>0</v>
      </c>
      <c r="K66" s="455">
        <v>0</v>
      </c>
      <c r="L66" s="455">
        <v>0</v>
      </c>
      <c r="M66" s="455">
        <v>0</v>
      </c>
      <c r="N66" s="455">
        <v>0</v>
      </c>
      <c r="O66" s="455">
        <v>0</v>
      </c>
      <c r="P66" s="455">
        <v>0</v>
      </c>
      <c r="Q66" s="455">
        <v>0</v>
      </c>
      <c r="R66" s="455">
        <v>0</v>
      </c>
      <c r="S66" s="455">
        <v>0</v>
      </c>
      <c r="T66" s="455">
        <v>0</v>
      </c>
      <c r="U66" s="455">
        <v>0</v>
      </c>
      <c r="V66" s="455">
        <v>0</v>
      </c>
      <c r="W66" s="455">
        <v>0</v>
      </c>
      <c r="X66" s="455">
        <v>0</v>
      </c>
      <c r="Y66" s="455">
        <v>0</v>
      </c>
      <c r="Z66" s="455">
        <v>0</v>
      </c>
      <c r="AA66" s="455">
        <v>0</v>
      </c>
      <c r="AB66" s="475"/>
      <c r="AC66" s="457"/>
      <c r="AE66" s="514" t="s">
        <v>38</v>
      </c>
      <c r="AF66" s="514"/>
    </row>
    <row r="67" spans="1:32" s="451" customFormat="1" ht="10.5" customHeight="1">
      <c r="C67" s="514" t="s">
        <v>37</v>
      </c>
      <c r="D67" s="514"/>
      <c r="F67" s="461">
        <v>7</v>
      </c>
      <c r="G67" s="455">
        <v>0</v>
      </c>
      <c r="H67" s="455">
        <v>0</v>
      </c>
      <c r="I67" s="455">
        <v>0</v>
      </c>
      <c r="J67" s="455">
        <v>1</v>
      </c>
      <c r="K67" s="455">
        <v>2</v>
      </c>
      <c r="L67" s="455">
        <v>0</v>
      </c>
      <c r="M67" s="455">
        <v>0</v>
      </c>
      <c r="N67" s="455">
        <v>0</v>
      </c>
      <c r="O67" s="455">
        <v>0</v>
      </c>
      <c r="P67" s="455">
        <v>0</v>
      </c>
      <c r="Q67" s="455">
        <v>0</v>
      </c>
      <c r="R67" s="455">
        <v>0</v>
      </c>
      <c r="S67" s="455">
        <v>0</v>
      </c>
      <c r="T67" s="455">
        <v>1</v>
      </c>
      <c r="U67" s="455">
        <v>1</v>
      </c>
      <c r="V67" s="455">
        <v>0</v>
      </c>
      <c r="W67" s="455">
        <v>1</v>
      </c>
      <c r="X67" s="455">
        <v>1</v>
      </c>
      <c r="Y67" s="455">
        <v>0</v>
      </c>
      <c r="Z67" s="455">
        <v>0</v>
      </c>
      <c r="AA67" s="455">
        <v>0</v>
      </c>
      <c r="AB67" s="475"/>
      <c r="AC67" s="457"/>
      <c r="AE67" s="514" t="s">
        <v>37</v>
      </c>
      <c r="AF67" s="514"/>
    </row>
    <row r="68" spans="1:32" s="451" customFormat="1" ht="10.5" customHeight="1">
      <c r="C68" s="514" t="s">
        <v>36</v>
      </c>
      <c r="D68" s="514"/>
      <c r="F68" s="461">
        <v>3</v>
      </c>
      <c r="G68" s="455">
        <v>0</v>
      </c>
      <c r="H68" s="455">
        <v>0</v>
      </c>
      <c r="I68" s="455">
        <v>0</v>
      </c>
      <c r="J68" s="455">
        <v>0</v>
      </c>
      <c r="K68" s="455">
        <v>0</v>
      </c>
      <c r="L68" s="455">
        <v>0</v>
      </c>
      <c r="M68" s="455">
        <v>0</v>
      </c>
      <c r="N68" s="455">
        <v>0</v>
      </c>
      <c r="O68" s="455">
        <v>0</v>
      </c>
      <c r="P68" s="455">
        <v>0</v>
      </c>
      <c r="Q68" s="455">
        <v>0</v>
      </c>
      <c r="R68" s="455">
        <v>0</v>
      </c>
      <c r="S68" s="455">
        <v>0</v>
      </c>
      <c r="T68" s="455">
        <v>2</v>
      </c>
      <c r="U68" s="455">
        <v>0</v>
      </c>
      <c r="V68" s="455">
        <v>1</v>
      </c>
      <c r="W68" s="455">
        <v>0</v>
      </c>
      <c r="X68" s="455">
        <v>0</v>
      </c>
      <c r="Y68" s="455">
        <v>0</v>
      </c>
      <c r="Z68" s="455">
        <v>0</v>
      </c>
      <c r="AA68" s="455">
        <v>0</v>
      </c>
      <c r="AB68" s="475"/>
      <c r="AC68" s="457"/>
      <c r="AE68" s="514" t="s">
        <v>36</v>
      </c>
      <c r="AF68" s="514"/>
    </row>
    <row r="69" spans="1:32" s="451" customFormat="1" ht="10.5" customHeight="1">
      <c r="C69" s="514" t="s">
        <v>143</v>
      </c>
      <c r="D69" s="514"/>
      <c r="F69" s="461">
        <v>0</v>
      </c>
      <c r="G69" s="455">
        <v>0</v>
      </c>
      <c r="H69" s="455">
        <v>0</v>
      </c>
      <c r="I69" s="455">
        <v>0</v>
      </c>
      <c r="J69" s="455">
        <v>0</v>
      </c>
      <c r="K69" s="455">
        <v>0</v>
      </c>
      <c r="L69" s="455">
        <v>0</v>
      </c>
      <c r="M69" s="455">
        <v>0</v>
      </c>
      <c r="N69" s="455">
        <v>0</v>
      </c>
      <c r="O69" s="455">
        <v>0</v>
      </c>
      <c r="P69" s="455">
        <v>0</v>
      </c>
      <c r="Q69" s="455">
        <v>0</v>
      </c>
      <c r="R69" s="455">
        <v>0</v>
      </c>
      <c r="S69" s="455">
        <v>0</v>
      </c>
      <c r="T69" s="455">
        <v>0</v>
      </c>
      <c r="U69" s="455">
        <v>0</v>
      </c>
      <c r="V69" s="455">
        <v>0</v>
      </c>
      <c r="W69" s="455">
        <v>0</v>
      </c>
      <c r="X69" s="455">
        <v>0</v>
      </c>
      <c r="Y69" s="455">
        <v>0</v>
      </c>
      <c r="Z69" s="455">
        <v>0</v>
      </c>
      <c r="AA69" s="455">
        <v>0</v>
      </c>
      <c r="AB69" s="475"/>
      <c r="AC69" s="457"/>
      <c r="AE69" s="514" t="s">
        <v>143</v>
      </c>
      <c r="AF69" s="514"/>
    </row>
    <row r="70" spans="1:32" ht="2.25" customHeight="1">
      <c r="A70" s="442"/>
      <c r="B70" s="442"/>
      <c r="C70" s="442"/>
      <c r="D70" s="442"/>
      <c r="E70" s="476"/>
      <c r="F70" s="447"/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77"/>
      <c r="R70" s="477"/>
      <c r="S70" s="477"/>
      <c r="T70" s="477"/>
      <c r="U70" s="477"/>
      <c r="V70" s="477"/>
      <c r="W70" s="477"/>
      <c r="X70" s="477"/>
      <c r="Y70" s="477"/>
      <c r="Z70" s="477"/>
      <c r="AA70" s="477"/>
      <c r="AB70" s="442"/>
      <c r="AC70" s="447"/>
      <c r="AD70" s="442"/>
      <c r="AE70" s="442"/>
      <c r="AF70" s="442"/>
    </row>
    <row r="71" spans="1:32" ht="10.5" customHeight="1">
      <c r="A71" s="478" t="s">
        <v>93</v>
      </c>
      <c r="B71" s="479"/>
      <c r="C71" s="479"/>
      <c r="D71" s="479"/>
      <c r="E71" s="479"/>
      <c r="R71" s="480"/>
      <c r="S71" s="513"/>
      <c r="T71" s="513"/>
      <c r="U71" s="480"/>
      <c r="V71" s="481"/>
      <c r="W71" s="481"/>
      <c r="X71" s="481"/>
      <c r="Y71" s="480"/>
      <c r="Z71" s="480"/>
      <c r="AA71" s="482"/>
      <c r="AB71" s="482"/>
      <c r="AC71" s="482"/>
      <c r="AD71" s="482"/>
    </row>
    <row r="72" spans="1:32" ht="10.5" customHeight="1">
      <c r="A72" s="483" t="s">
        <v>92</v>
      </c>
      <c r="R72" s="480"/>
      <c r="S72" s="484"/>
      <c r="T72" s="484"/>
      <c r="U72" s="480"/>
      <c r="V72" s="481"/>
      <c r="W72" s="481"/>
      <c r="X72" s="481"/>
      <c r="Y72" s="480"/>
      <c r="Z72" s="480"/>
      <c r="AA72" s="480"/>
      <c r="AB72" s="480"/>
      <c r="AC72" s="480"/>
      <c r="AD72" s="480"/>
    </row>
    <row r="73" spans="1:32" ht="10.5" customHeight="1">
      <c r="A73" s="485" t="s">
        <v>35</v>
      </c>
      <c r="B73" s="479"/>
      <c r="C73" s="479"/>
      <c r="D73" s="479"/>
      <c r="E73" s="479"/>
      <c r="R73" s="486"/>
      <c r="S73" s="484"/>
      <c r="T73" s="484"/>
      <c r="U73" s="480"/>
      <c r="V73" s="480"/>
      <c r="W73" s="484"/>
      <c r="X73" s="484"/>
      <c r="Y73" s="484"/>
      <c r="Z73" s="480"/>
      <c r="AA73" s="482"/>
      <c r="AB73" s="482"/>
      <c r="AC73" s="482"/>
      <c r="AD73" s="482"/>
    </row>
    <row r="74" spans="1:32" ht="10.5" customHeight="1">
      <c r="A74" s="485" t="s">
        <v>142</v>
      </c>
      <c r="B74" s="479"/>
      <c r="C74" s="479"/>
      <c r="D74" s="479"/>
      <c r="E74" s="479"/>
      <c r="F74" s="487"/>
      <c r="R74" s="486"/>
      <c r="S74" s="484"/>
      <c r="T74" s="484"/>
      <c r="U74" s="480"/>
      <c r="V74" s="480"/>
      <c r="W74" s="484"/>
      <c r="X74" s="484"/>
      <c r="Y74" s="484"/>
      <c r="Z74" s="480"/>
      <c r="AA74" s="482"/>
      <c r="AB74" s="482"/>
      <c r="AC74" s="482"/>
      <c r="AD74" s="482"/>
    </row>
    <row r="75" spans="1:32" ht="10.5" customHeight="1">
      <c r="A75" s="485" t="s">
        <v>141</v>
      </c>
      <c r="B75" s="479"/>
      <c r="C75" s="479"/>
      <c r="D75" s="479"/>
      <c r="E75" s="479"/>
      <c r="F75" s="487"/>
      <c r="R75" s="486"/>
      <c r="S75" s="484"/>
      <c r="T75" s="484"/>
      <c r="U75" s="480"/>
      <c r="V75" s="480"/>
      <c r="W75" s="484"/>
      <c r="X75" s="484"/>
      <c r="Y75" s="484"/>
      <c r="Z75" s="480"/>
      <c r="AA75" s="482"/>
      <c r="AB75" s="482"/>
      <c r="AC75" s="482"/>
      <c r="AD75" s="482"/>
    </row>
    <row r="76" spans="1:32" ht="10.5" customHeight="1">
      <c r="A76" s="431" t="s">
        <v>33</v>
      </c>
      <c r="O76" s="488"/>
      <c r="P76" s="488"/>
      <c r="R76" s="484"/>
      <c r="S76" s="480"/>
      <c r="T76" s="480"/>
      <c r="U76" s="480"/>
      <c r="V76" s="484"/>
      <c r="W76" s="489"/>
      <c r="X76" s="489"/>
      <c r="Y76" s="489"/>
      <c r="Z76" s="480"/>
      <c r="AA76" s="482"/>
      <c r="AB76" s="482"/>
      <c r="AC76" s="482"/>
      <c r="AD76" s="482"/>
    </row>
  </sheetData>
  <mergeCells count="79">
    <mergeCell ref="S71:T71"/>
    <mergeCell ref="C67:D67"/>
    <mergeCell ref="AE67:AF67"/>
    <mergeCell ref="C68:D68"/>
    <mergeCell ref="AE68:AF68"/>
    <mergeCell ref="C69:D69"/>
    <mergeCell ref="AE69:AF69"/>
    <mergeCell ref="C64:D64"/>
    <mergeCell ref="AE64:AF64"/>
    <mergeCell ref="C65:D65"/>
    <mergeCell ref="AE65:AF65"/>
    <mergeCell ref="C66:D66"/>
    <mergeCell ref="AE66:AF66"/>
    <mergeCell ref="B58:B61"/>
    <mergeCell ref="AD58:AD61"/>
    <mergeCell ref="C62:D62"/>
    <mergeCell ref="AE62:AF62"/>
    <mergeCell ref="C63:D63"/>
    <mergeCell ref="AE63:AF63"/>
    <mergeCell ref="AE57:AF57"/>
    <mergeCell ref="B42:D42"/>
    <mergeCell ref="AD42:AF42"/>
    <mergeCell ref="B43:D43"/>
    <mergeCell ref="AD43:AF43"/>
    <mergeCell ref="B44:D44"/>
    <mergeCell ref="AD44:AF44"/>
    <mergeCell ref="B45:B51"/>
    <mergeCell ref="AD45:AD51"/>
    <mergeCell ref="B52:B56"/>
    <mergeCell ref="AD52:AD56"/>
    <mergeCell ref="C57:D57"/>
    <mergeCell ref="A39:E39"/>
    <mergeCell ref="AC39:AF39"/>
    <mergeCell ref="B40:D40"/>
    <mergeCell ref="AD40:AF40"/>
    <mergeCell ref="B41:D41"/>
    <mergeCell ref="AD41:AF41"/>
    <mergeCell ref="C36:D36"/>
    <mergeCell ref="AE36:AF36"/>
    <mergeCell ref="C37:D37"/>
    <mergeCell ref="AE37:AF37"/>
    <mergeCell ref="C38:D38"/>
    <mergeCell ref="AE38:AF38"/>
    <mergeCell ref="C33:D33"/>
    <mergeCell ref="AE33:AF33"/>
    <mergeCell ref="C34:D34"/>
    <mergeCell ref="AE34:AF34"/>
    <mergeCell ref="C35:D35"/>
    <mergeCell ref="AE35:AF35"/>
    <mergeCell ref="B27:B30"/>
    <mergeCell ref="AD27:AD30"/>
    <mergeCell ref="C31:D31"/>
    <mergeCell ref="AE31:AF31"/>
    <mergeCell ref="C32:D32"/>
    <mergeCell ref="AE32:AF32"/>
    <mergeCell ref="AE26:AF26"/>
    <mergeCell ref="B11:D11"/>
    <mergeCell ref="AD11:AF11"/>
    <mergeCell ref="B12:D12"/>
    <mergeCell ref="AD12:AF12"/>
    <mergeCell ref="B13:D13"/>
    <mergeCell ref="AD13:AF13"/>
    <mergeCell ref="B14:B20"/>
    <mergeCell ref="AD14:AD20"/>
    <mergeCell ref="B21:B25"/>
    <mergeCell ref="AD21:AD25"/>
    <mergeCell ref="C26:D26"/>
    <mergeCell ref="A8:E8"/>
    <mergeCell ref="AC8:AF8"/>
    <mergeCell ref="B9:D9"/>
    <mergeCell ref="AD9:AF9"/>
    <mergeCell ref="B10:D10"/>
    <mergeCell ref="AD10:AF10"/>
    <mergeCell ref="X5:AA5"/>
    <mergeCell ref="D5:E5"/>
    <mergeCell ref="F5:F6"/>
    <mergeCell ref="G5:M5"/>
    <mergeCell ref="S5:S6"/>
    <mergeCell ref="T5:W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6"/>
  <sheetViews>
    <sheetView showGridLines="0" zoomScale="125" zoomScaleNormal="125" zoomScaleSheetLayoutView="130" workbookViewId="0"/>
  </sheetViews>
  <sheetFormatPr defaultColWidth="11.25" defaultRowHeight="10.5"/>
  <cols>
    <col min="1" max="1" width="1.625" style="431" customWidth="1"/>
    <col min="2" max="2" width="2.5" style="431" customWidth="1"/>
    <col min="3" max="3" width="0.875" style="431" customWidth="1"/>
    <col min="4" max="4" width="9.875" style="431" customWidth="1"/>
    <col min="5" max="5" width="0.375" style="431" customWidth="1"/>
    <col min="6" max="6" width="7.375" style="431" customWidth="1"/>
    <col min="7" max="12" width="6.25" style="431" customWidth="1"/>
    <col min="13" max="13" width="7.375" style="431" bestFit="1" customWidth="1"/>
    <col min="14" max="19" width="6.25" style="431" customWidth="1"/>
    <col min="20" max="20" width="7.5" style="431" bestFit="1" customWidth="1"/>
    <col min="21" max="21" width="6.25" style="431" customWidth="1"/>
    <col min="22" max="22" width="7.625" style="431" bestFit="1" customWidth="1"/>
    <col min="23" max="26" width="6.25" style="431" customWidth="1"/>
    <col min="27" max="27" width="4.875" style="431" bestFit="1" customWidth="1"/>
    <col min="28" max="28" width="1.125" style="431" customWidth="1"/>
    <col min="29" max="29" width="1.625" style="431" customWidth="1"/>
    <col min="30" max="30" width="2.5" style="431" customWidth="1"/>
    <col min="31" max="31" width="0.875" style="431" customWidth="1"/>
    <col min="32" max="32" width="9.875" style="431" customWidth="1"/>
    <col min="33" max="256" width="11.25" style="431"/>
    <col min="257" max="257" width="1.625" style="431" customWidth="1"/>
    <col min="258" max="258" width="2.5" style="431" customWidth="1"/>
    <col min="259" max="259" width="0.875" style="431" customWidth="1"/>
    <col min="260" max="260" width="9.875" style="431" customWidth="1"/>
    <col min="261" max="261" width="0.375" style="431" customWidth="1"/>
    <col min="262" max="262" width="7.375" style="431" customWidth="1"/>
    <col min="263" max="268" width="6.25" style="431" customWidth="1"/>
    <col min="269" max="269" width="7.375" style="431" bestFit="1" customWidth="1"/>
    <col min="270" max="275" width="6.25" style="431" customWidth="1"/>
    <col min="276" max="276" width="7.5" style="431" bestFit="1" customWidth="1"/>
    <col min="277" max="277" width="6.25" style="431" customWidth="1"/>
    <col min="278" max="278" width="7.625" style="431" bestFit="1" customWidth="1"/>
    <col min="279" max="282" width="6.25" style="431" customWidth="1"/>
    <col min="283" max="283" width="4.875" style="431" bestFit="1" customWidth="1"/>
    <col min="284" max="284" width="1.125" style="431" customWidth="1"/>
    <col min="285" max="285" width="1.625" style="431" customWidth="1"/>
    <col min="286" max="286" width="2.5" style="431" customWidth="1"/>
    <col min="287" max="287" width="0.875" style="431" customWidth="1"/>
    <col min="288" max="288" width="9.875" style="431" customWidth="1"/>
    <col min="289" max="512" width="11.25" style="431"/>
    <col min="513" max="513" width="1.625" style="431" customWidth="1"/>
    <col min="514" max="514" width="2.5" style="431" customWidth="1"/>
    <col min="515" max="515" width="0.875" style="431" customWidth="1"/>
    <col min="516" max="516" width="9.875" style="431" customWidth="1"/>
    <col min="517" max="517" width="0.375" style="431" customWidth="1"/>
    <col min="518" max="518" width="7.375" style="431" customWidth="1"/>
    <col min="519" max="524" width="6.25" style="431" customWidth="1"/>
    <col min="525" max="525" width="7.375" style="431" bestFit="1" customWidth="1"/>
    <col min="526" max="531" width="6.25" style="431" customWidth="1"/>
    <col min="532" max="532" width="7.5" style="431" bestFit="1" customWidth="1"/>
    <col min="533" max="533" width="6.25" style="431" customWidth="1"/>
    <col min="534" max="534" width="7.625" style="431" bestFit="1" customWidth="1"/>
    <col min="535" max="538" width="6.25" style="431" customWidth="1"/>
    <col min="539" max="539" width="4.875" style="431" bestFit="1" customWidth="1"/>
    <col min="540" max="540" width="1.125" style="431" customWidth="1"/>
    <col min="541" max="541" width="1.625" style="431" customWidth="1"/>
    <col min="542" max="542" width="2.5" style="431" customWidth="1"/>
    <col min="543" max="543" width="0.875" style="431" customWidth="1"/>
    <col min="544" max="544" width="9.875" style="431" customWidth="1"/>
    <col min="545" max="768" width="11.25" style="431"/>
    <col min="769" max="769" width="1.625" style="431" customWidth="1"/>
    <col min="770" max="770" width="2.5" style="431" customWidth="1"/>
    <col min="771" max="771" width="0.875" style="431" customWidth="1"/>
    <col min="772" max="772" width="9.875" style="431" customWidth="1"/>
    <col min="773" max="773" width="0.375" style="431" customWidth="1"/>
    <col min="774" max="774" width="7.375" style="431" customWidth="1"/>
    <col min="775" max="780" width="6.25" style="431" customWidth="1"/>
    <col min="781" max="781" width="7.375" style="431" bestFit="1" customWidth="1"/>
    <col min="782" max="787" width="6.25" style="431" customWidth="1"/>
    <col min="788" max="788" width="7.5" style="431" bestFit="1" customWidth="1"/>
    <col min="789" max="789" width="6.25" style="431" customWidth="1"/>
    <col min="790" max="790" width="7.625" style="431" bestFit="1" customWidth="1"/>
    <col min="791" max="794" width="6.25" style="431" customWidth="1"/>
    <col min="795" max="795" width="4.875" style="431" bestFit="1" customWidth="1"/>
    <col min="796" max="796" width="1.125" style="431" customWidth="1"/>
    <col min="797" max="797" width="1.625" style="431" customWidth="1"/>
    <col min="798" max="798" width="2.5" style="431" customWidth="1"/>
    <col min="799" max="799" width="0.875" style="431" customWidth="1"/>
    <col min="800" max="800" width="9.875" style="431" customWidth="1"/>
    <col min="801" max="1024" width="11.25" style="431"/>
    <col min="1025" max="1025" width="1.625" style="431" customWidth="1"/>
    <col min="1026" max="1026" width="2.5" style="431" customWidth="1"/>
    <col min="1027" max="1027" width="0.875" style="431" customWidth="1"/>
    <col min="1028" max="1028" width="9.875" style="431" customWidth="1"/>
    <col min="1029" max="1029" width="0.375" style="431" customWidth="1"/>
    <col min="1030" max="1030" width="7.375" style="431" customWidth="1"/>
    <col min="1031" max="1036" width="6.25" style="431" customWidth="1"/>
    <col min="1037" max="1037" width="7.375" style="431" bestFit="1" customWidth="1"/>
    <col min="1038" max="1043" width="6.25" style="431" customWidth="1"/>
    <col min="1044" max="1044" width="7.5" style="431" bestFit="1" customWidth="1"/>
    <col min="1045" max="1045" width="6.25" style="431" customWidth="1"/>
    <col min="1046" max="1046" width="7.625" style="431" bestFit="1" customWidth="1"/>
    <col min="1047" max="1050" width="6.25" style="431" customWidth="1"/>
    <col min="1051" max="1051" width="4.875" style="431" bestFit="1" customWidth="1"/>
    <col min="1052" max="1052" width="1.125" style="431" customWidth="1"/>
    <col min="1053" max="1053" width="1.625" style="431" customWidth="1"/>
    <col min="1054" max="1054" width="2.5" style="431" customWidth="1"/>
    <col min="1055" max="1055" width="0.875" style="431" customWidth="1"/>
    <col min="1056" max="1056" width="9.875" style="431" customWidth="1"/>
    <col min="1057" max="1280" width="11.25" style="431"/>
    <col min="1281" max="1281" width="1.625" style="431" customWidth="1"/>
    <col min="1282" max="1282" width="2.5" style="431" customWidth="1"/>
    <col min="1283" max="1283" width="0.875" style="431" customWidth="1"/>
    <col min="1284" max="1284" width="9.875" style="431" customWidth="1"/>
    <col min="1285" max="1285" width="0.375" style="431" customWidth="1"/>
    <col min="1286" max="1286" width="7.375" style="431" customWidth="1"/>
    <col min="1287" max="1292" width="6.25" style="431" customWidth="1"/>
    <col min="1293" max="1293" width="7.375" style="431" bestFit="1" customWidth="1"/>
    <col min="1294" max="1299" width="6.25" style="431" customWidth="1"/>
    <col min="1300" max="1300" width="7.5" style="431" bestFit="1" customWidth="1"/>
    <col min="1301" max="1301" width="6.25" style="431" customWidth="1"/>
    <col min="1302" max="1302" width="7.625" style="431" bestFit="1" customWidth="1"/>
    <col min="1303" max="1306" width="6.25" style="431" customWidth="1"/>
    <col min="1307" max="1307" width="4.875" style="431" bestFit="1" customWidth="1"/>
    <col min="1308" max="1308" width="1.125" style="431" customWidth="1"/>
    <col min="1309" max="1309" width="1.625" style="431" customWidth="1"/>
    <col min="1310" max="1310" width="2.5" style="431" customWidth="1"/>
    <col min="1311" max="1311" width="0.875" style="431" customWidth="1"/>
    <col min="1312" max="1312" width="9.875" style="431" customWidth="1"/>
    <col min="1313" max="1536" width="11.25" style="431"/>
    <col min="1537" max="1537" width="1.625" style="431" customWidth="1"/>
    <col min="1538" max="1538" width="2.5" style="431" customWidth="1"/>
    <col min="1539" max="1539" width="0.875" style="431" customWidth="1"/>
    <col min="1540" max="1540" width="9.875" style="431" customWidth="1"/>
    <col min="1541" max="1541" width="0.375" style="431" customWidth="1"/>
    <col min="1542" max="1542" width="7.375" style="431" customWidth="1"/>
    <col min="1543" max="1548" width="6.25" style="431" customWidth="1"/>
    <col min="1549" max="1549" width="7.375" style="431" bestFit="1" customWidth="1"/>
    <col min="1550" max="1555" width="6.25" style="431" customWidth="1"/>
    <col min="1556" max="1556" width="7.5" style="431" bestFit="1" customWidth="1"/>
    <col min="1557" max="1557" width="6.25" style="431" customWidth="1"/>
    <col min="1558" max="1558" width="7.625" style="431" bestFit="1" customWidth="1"/>
    <col min="1559" max="1562" width="6.25" style="431" customWidth="1"/>
    <col min="1563" max="1563" width="4.875" style="431" bestFit="1" customWidth="1"/>
    <col min="1564" max="1564" width="1.125" style="431" customWidth="1"/>
    <col min="1565" max="1565" width="1.625" style="431" customWidth="1"/>
    <col min="1566" max="1566" width="2.5" style="431" customWidth="1"/>
    <col min="1567" max="1567" width="0.875" style="431" customWidth="1"/>
    <col min="1568" max="1568" width="9.875" style="431" customWidth="1"/>
    <col min="1569" max="1792" width="11.25" style="431"/>
    <col min="1793" max="1793" width="1.625" style="431" customWidth="1"/>
    <col min="1794" max="1794" width="2.5" style="431" customWidth="1"/>
    <col min="1795" max="1795" width="0.875" style="431" customWidth="1"/>
    <col min="1796" max="1796" width="9.875" style="431" customWidth="1"/>
    <col min="1797" max="1797" width="0.375" style="431" customWidth="1"/>
    <col min="1798" max="1798" width="7.375" style="431" customWidth="1"/>
    <col min="1799" max="1804" width="6.25" style="431" customWidth="1"/>
    <col min="1805" max="1805" width="7.375" style="431" bestFit="1" customWidth="1"/>
    <col min="1806" max="1811" width="6.25" style="431" customWidth="1"/>
    <col min="1812" max="1812" width="7.5" style="431" bestFit="1" customWidth="1"/>
    <col min="1813" max="1813" width="6.25" style="431" customWidth="1"/>
    <col min="1814" max="1814" width="7.625" style="431" bestFit="1" customWidth="1"/>
    <col min="1815" max="1818" width="6.25" style="431" customWidth="1"/>
    <col min="1819" max="1819" width="4.875" style="431" bestFit="1" customWidth="1"/>
    <col min="1820" max="1820" width="1.125" style="431" customWidth="1"/>
    <col min="1821" max="1821" width="1.625" style="431" customWidth="1"/>
    <col min="1822" max="1822" width="2.5" style="431" customWidth="1"/>
    <col min="1823" max="1823" width="0.875" style="431" customWidth="1"/>
    <col min="1824" max="1824" width="9.875" style="431" customWidth="1"/>
    <col min="1825" max="2048" width="11.25" style="431"/>
    <col min="2049" max="2049" width="1.625" style="431" customWidth="1"/>
    <col min="2050" max="2050" width="2.5" style="431" customWidth="1"/>
    <col min="2051" max="2051" width="0.875" style="431" customWidth="1"/>
    <col min="2052" max="2052" width="9.875" style="431" customWidth="1"/>
    <col min="2053" max="2053" width="0.375" style="431" customWidth="1"/>
    <col min="2054" max="2054" width="7.375" style="431" customWidth="1"/>
    <col min="2055" max="2060" width="6.25" style="431" customWidth="1"/>
    <col min="2061" max="2061" width="7.375" style="431" bestFit="1" customWidth="1"/>
    <col min="2062" max="2067" width="6.25" style="431" customWidth="1"/>
    <col min="2068" max="2068" width="7.5" style="431" bestFit="1" customWidth="1"/>
    <col min="2069" max="2069" width="6.25" style="431" customWidth="1"/>
    <col min="2070" max="2070" width="7.625" style="431" bestFit="1" customWidth="1"/>
    <col min="2071" max="2074" width="6.25" style="431" customWidth="1"/>
    <col min="2075" max="2075" width="4.875" style="431" bestFit="1" customWidth="1"/>
    <col min="2076" max="2076" width="1.125" style="431" customWidth="1"/>
    <col min="2077" max="2077" width="1.625" style="431" customWidth="1"/>
    <col min="2078" max="2078" width="2.5" style="431" customWidth="1"/>
    <col min="2079" max="2079" width="0.875" style="431" customWidth="1"/>
    <col min="2080" max="2080" width="9.875" style="431" customWidth="1"/>
    <col min="2081" max="2304" width="11.25" style="431"/>
    <col min="2305" max="2305" width="1.625" style="431" customWidth="1"/>
    <col min="2306" max="2306" width="2.5" style="431" customWidth="1"/>
    <col min="2307" max="2307" width="0.875" style="431" customWidth="1"/>
    <col min="2308" max="2308" width="9.875" style="431" customWidth="1"/>
    <col min="2309" max="2309" width="0.375" style="431" customWidth="1"/>
    <col min="2310" max="2310" width="7.375" style="431" customWidth="1"/>
    <col min="2311" max="2316" width="6.25" style="431" customWidth="1"/>
    <col min="2317" max="2317" width="7.375" style="431" bestFit="1" customWidth="1"/>
    <col min="2318" max="2323" width="6.25" style="431" customWidth="1"/>
    <col min="2324" max="2324" width="7.5" style="431" bestFit="1" customWidth="1"/>
    <col min="2325" max="2325" width="6.25" style="431" customWidth="1"/>
    <col min="2326" max="2326" width="7.625" style="431" bestFit="1" customWidth="1"/>
    <col min="2327" max="2330" width="6.25" style="431" customWidth="1"/>
    <col min="2331" max="2331" width="4.875" style="431" bestFit="1" customWidth="1"/>
    <col min="2332" max="2332" width="1.125" style="431" customWidth="1"/>
    <col min="2333" max="2333" width="1.625" style="431" customWidth="1"/>
    <col min="2334" max="2334" width="2.5" style="431" customWidth="1"/>
    <col min="2335" max="2335" width="0.875" style="431" customWidth="1"/>
    <col min="2336" max="2336" width="9.875" style="431" customWidth="1"/>
    <col min="2337" max="2560" width="11.25" style="431"/>
    <col min="2561" max="2561" width="1.625" style="431" customWidth="1"/>
    <col min="2562" max="2562" width="2.5" style="431" customWidth="1"/>
    <col min="2563" max="2563" width="0.875" style="431" customWidth="1"/>
    <col min="2564" max="2564" width="9.875" style="431" customWidth="1"/>
    <col min="2565" max="2565" width="0.375" style="431" customWidth="1"/>
    <col min="2566" max="2566" width="7.375" style="431" customWidth="1"/>
    <col min="2567" max="2572" width="6.25" style="431" customWidth="1"/>
    <col min="2573" max="2573" width="7.375" style="431" bestFit="1" customWidth="1"/>
    <col min="2574" max="2579" width="6.25" style="431" customWidth="1"/>
    <col min="2580" max="2580" width="7.5" style="431" bestFit="1" customWidth="1"/>
    <col min="2581" max="2581" width="6.25" style="431" customWidth="1"/>
    <col min="2582" max="2582" width="7.625" style="431" bestFit="1" customWidth="1"/>
    <col min="2583" max="2586" width="6.25" style="431" customWidth="1"/>
    <col min="2587" max="2587" width="4.875" style="431" bestFit="1" customWidth="1"/>
    <col min="2588" max="2588" width="1.125" style="431" customWidth="1"/>
    <col min="2589" max="2589" width="1.625" style="431" customWidth="1"/>
    <col min="2590" max="2590" width="2.5" style="431" customWidth="1"/>
    <col min="2591" max="2591" width="0.875" style="431" customWidth="1"/>
    <col min="2592" max="2592" width="9.875" style="431" customWidth="1"/>
    <col min="2593" max="2816" width="11.25" style="431"/>
    <col min="2817" max="2817" width="1.625" style="431" customWidth="1"/>
    <col min="2818" max="2818" width="2.5" style="431" customWidth="1"/>
    <col min="2819" max="2819" width="0.875" style="431" customWidth="1"/>
    <col min="2820" max="2820" width="9.875" style="431" customWidth="1"/>
    <col min="2821" max="2821" width="0.375" style="431" customWidth="1"/>
    <col min="2822" max="2822" width="7.375" style="431" customWidth="1"/>
    <col min="2823" max="2828" width="6.25" style="431" customWidth="1"/>
    <col min="2829" max="2829" width="7.375" style="431" bestFit="1" customWidth="1"/>
    <col min="2830" max="2835" width="6.25" style="431" customWidth="1"/>
    <col min="2836" max="2836" width="7.5" style="431" bestFit="1" customWidth="1"/>
    <col min="2837" max="2837" width="6.25" style="431" customWidth="1"/>
    <col min="2838" max="2838" width="7.625" style="431" bestFit="1" customWidth="1"/>
    <col min="2839" max="2842" width="6.25" style="431" customWidth="1"/>
    <col min="2843" max="2843" width="4.875" style="431" bestFit="1" customWidth="1"/>
    <col min="2844" max="2844" width="1.125" style="431" customWidth="1"/>
    <col min="2845" max="2845" width="1.625" style="431" customWidth="1"/>
    <col min="2846" max="2846" width="2.5" style="431" customWidth="1"/>
    <col min="2847" max="2847" width="0.875" style="431" customWidth="1"/>
    <col min="2848" max="2848" width="9.875" style="431" customWidth="1"/>
    <col min="2849" max="3072" width="11.25" style="431"/>
    <col min="3073" max="3073" width="1.625" style="431" customWidth="1"/>
    <col min="3074" max="3074" width="2.5" style="431" customWidth="1"/>
    <col min="3075" max="3075" width="0.875" style="431" customWidth="1"/>
    <col min="3076" max="3076" width="9.875" style="431" customWidth="1"/>
    <col min="3077" max="3077" width="0.375" style="431" customWidth="1"/>
    <col min="3078" max="3078" width="7.375" style="431" customWidth="1"/>
    <col min="3079" max="3084" width="6.25" style="431" customWidth="1"/>
    <col min="3085" max="3085" width="7.375" style="431" bestFit="1" customWidth="1"/>
    <col min="3086" max="3091" width="6.25" style="431" customWidth="1"/>
    <col min="3092" max="3092" width="7.5" style="431" bestFit="1" customWidth="1"/>
    <col min="3093" max="3093" width="6.25" style="431" customWidth="1"/>
    <col min="3094" max="3094" width="7.625" style="431" bestFit="1" customWidth="1"/>
    <col min="3095" max="3098" width="6.25" style="431" customWidth="1"/>
    <col min="3099" max="3099" width="4.875" style="431" bestFit="1" customWidth="1"/>
    <col min="3100" max="3100" width="1.125" style="431" customWidth="1"/>
    <col min="3101" max="3101" width="1.625" style="431" customWidth="1"/>
    <col min="3102" max="3102" width="2.5" style="431" customWidth="1"/>
    <col min="3103" max="3103" width="0.875" style="431" customWidth="1"/>
    <col min="3104" max="3104" width="9.875" style="431" customWidth="1"/>
    <col min="3105" max="3328" width="11.25" style="431"/>
    <col min="3329" max="3329" width="1.625" style="431" customWidth="1"/>
    <col min="3330" max="3330" width="2.5" style="431" customWidth="1"/>
    <col min="3331" max="3331" width="0.875" style="431" customWidth="1"/>
    <col min="3332" max="3332" width="9.875" style="431" customWidth="1"/>
    <col min="3333" max="3333" width="0.375" style="431" customWidth="1"/>
    <col min="3334" max="3334" width="7.375" style="431" customWidth="1"/>
    <col min="3335" max="3340" width="6.25" style="431" customWidth="1"/>
    <col min="3341" max="3341" width="7.375" style="431" bestFit="1" customWidth="1"/>
    <col min="3342" max="3347" width="6.25" style="431" customWidth="1"/>
    <col min="3348" max="3348" width="7.5" style="431" bestFit="1" customWidth="1"/>
    <col min="3349" max="3349" width="6.25" style="431" customWidth="1"/>
    <col min="3350" max="3350" width="7.625" style="431" bestFit="1" customWidth="1"/>
    <col min="3351" max="3354" width="6.25" style="431" customWidth="1"/>
    <col min="3355" max="3355" width="4.875" style="431" bestFit="1" customWidth="1"/>
    <col min="3356" max="3356" width="1.125" style="431" customWidth="1"/>
    <col min="3357" max="3357" width="1.625" style="431" customWidth="1"/>
    <col min="3358" max="3358" width="2.5" style="431" customWidth="1"/>
    <col min="3359" max="3359" width="0.875" style="431" customWidth="1"/>
    <col min="3360" max="3360" width="9.875" style="431" customWidth="1"/>
    <col min="3361" max="3584" width="11.25" style="431"/>
    <col min="3585" max="3585" width="1.625" style="431" customWidth="1"/>
    <col min="3586" max="3586" width="2.5" style="431" customWidth="1"/>
    <col min="3587" max="3587" width="0.875" style="431" customWidth="1"/>
    <col min="3588" max="3588" width="9.875" style="431" customWidth="1"/>
    <col min="3589" max="3589" width="0.375" style="431" customWidth="1"/>
    <col min="3590" max="3590" width="7.375" style="431" customWidth="1"/>
    <col min="3591" max="3596" width="6.25" style="431" customWidth="1"/>
    <col min="3597" max="3597" width="7.375" style="431" bestFit="1" customWidth="1"/>
    <col min="3598" max="3603" width="6.25" style="431" customWidth="1"/>
    <col min="3604" max="3604" width="7.5" style="431" bestFit="1" customWidth="1"/>
    <col min="3605" max="3605" width="6.25" style="431" customWidth="1"/>
    <col min="3606" max="3606" width="7.625" style="431" bestFit="1" customWidth="1"/>
    <col min="3607" max="3610" width="6.25" style="431" customWidth="1"/>
    <col min="3611" max="3611" width="4.875" style="431" bestFit="1" customWidth="1"/>
    <col min="3612" max="3612" width="1.125" style="431" customWidth="1"/>
    <col min="3613" max="3613" width="1.625" style="431" customWidth="1"/>
    <col min="3614" max="3614" width="2.5" style="431" customWidth="1"/>
    <col min="3615" max="3615" width="0.875" style="431" customWidth="1"/>
    <col min="3616" max="3616" width="9.875" style="431" customWidth="1"/>
    <col min="3617" max="3840" width="11.25" style="431"/>
    <col min="3841" max="3841" width="1.625" style="431" customWidth="1"/>
    <col min="3842" max="3842" width="2.5" style="431" customWidth="1"/>
    <col min="3843" max="3843" width="0.875" style="431" customWidth="1"/>
    <col min="3844" max="3844" width="9.875" style="431" customWidth="1"/>
    <col min="3845" max="3845" width="0.375" style="431" customWidth="1"/>
    <col min="3846" max="3846" width="7.375" style="431" customWidth="1"/>
    <col min="3847" max="3852" width="6.25" style="431" customWidth="1"/>
    <col min="3853" max="3853" width="7.375" style="431" bestFit="1" customWidth="1"/>
    <col min="3854" max="3859" width="6.25" style="431" customWidth="1"/>
    <col min="3860" max="3860" width="7.5" style="431" bestFit="1" customWidth="1"/>
    <col min="3861" max="3861" width="6.25" style="431" customWidth="1"/>
    <col min="3862" max="3862" width="7.625" style="431" bestFit="1" customWidth="1"/>
    <col min="3863" max="3866" width="6.25" style="431" customWidth="1"/>
    <col min="3867" max="3867" width="4.875" style="431" bestFit="1" customWidth="1"/>
    <col min="3868" max="3868" width="1.125" style="431" customWidth="1"/>
    <col min="3869" max="3869" width="1.625" style="431" customWidth="1"/>
    <col min="3870" max="3870" width="2.5" style="431" customWidth="1"/>
    <col min="3871" max="3871" width="0.875" style="431" customWidth="1"/>
    <col min="3872" max="3872" width="9.875" style="431" customWidth="1"/>
    <col min="3873" max="4096" width="11.25" style="431"/>
    <col min="4097" max="4097" width="1.625" style="431" customWidth="1"/>
    <col min="4098" max="4098" width="2.5" style="431" customWidth="1"/>
    <col min="4099" max="4099" width="0.875" style="431" customWidth="1"/>
    <col min="4100" max="4100" width="9.875" style="431" customWidth="1"/>
    <col min="4101" max="4101" width="0.375" style="431" customWidth="1"/>
    <col min="4102" max="4102" width="7.375" style="431" customWidth="1"/>
    <col min="4103" max="4108" width="6.25" style="431" customWidth="1"/>
    <col min="4109" max="4109" width="7.375" style="431" bestFit="1" customWidth="1"/>
    <col min="4110" max="4115" width="6.25" style="431" customWidth="1"/>
    <col min="4116" max="4116" width="7.5" style="431" bestFit="1" customWidth="1"/>
    <col min="4117" max="4117" width="6.25" style="431" customWidth="1"/>
    <col min="4118" max="4118" width="7.625" style="431" bestFit="1" customWidth="1"/>
    <col min="4119" max="4122" width="6.25" style="431" customWidth="1"/>
    <col min="4123" max="4123" width="4.875" style="431" bestFit="1" customWidth="1"/>
    <col min="4124" max="4124" width="1.125" style="431" customWidth="1"/>
    <col min="4125" max="4125" width="1.625" style="431" customWidth="1"/>
    <col min="4126" max="4126" width="2.5" style="431" customWidth="1"/>
    <col min="4127" max="4127" width="0.875" style="431" customWidth="1"/>
    <col min="4128" max="4128" width="9.875" style="431" customWidth="1"/>
    <col min="4129" max="4352" width="11.25" style="431"/>
    <col min="4353" max="4353" width="1.625" style="431" customWidth="1"/>
    <col min="4354" max="4354" width="2.5" style="431" customWidth="1"/>
    <col min="4355" max="4355" width="0.875" style="431" customWidth="1"/>
    <col min="4356" max="4356" width="9.875" style="431" customWidth="1"/>
    <col min="4357" max="4357" width="0.375" style="431" customWidth="1"/>
    <col min="4358" max="4358" width="7.375" style="431" customWidth="1"/>
    <col min="4359" max="4364" width="6.25" style="431" customWidth="1"/>
    <col min="4365" max="4365" width="7.375" style="431" bestFit="1" customWidth="1"/>
    <col min="4366" max="4371" width="6.25" style="431" customWidth="1"/>
    <col min="4372" max="4372" width="7.5" style="431" bestFit="1" customWidth="1"/>
    <col min="4373" max="4373" width="6.25" style="431" customWidth="1"/>
    <col min="4374" max="4374" width="7.625" style="431" bestFit="1" customWidth="1"/>
    <col min="4375" max="4378" width="6.25" style="431" customWidth="1"/>
    <col min="4379" max="4379" width="4.875" style="431" bestFit="1" customWidth="1"/>
    <col min="4380" max="4380" width="1.125" style="431" customWidth="1"/>
    <col min="4381" max="4381" width="1.625" style="431" customWidth="1"/>
    <col min="4382" max="4382" width="2.5" style="431" customWidth="1"/>
    <col min="4383" max="4383" width="0.875" style="431" customWidth="1"/>
    <col min="4384" max="4384" width="9.875" style="431" customWidth="1"/>
    <col min="4385" max="4608" width="11.25" style="431"/>
    <col min="4609" max="4609" width="1.625" style="431" customWidth="1"/>
    <col min="4610" max="4610" width="2.5" style="431" customWidth="1"/>
    <col min="4611" max="4611" width="0.875" style="431" customWidth="1"/>
    <col min="4612" max="4612" width="9.875" style="431" customWidth="1"/>
    <col min="4613" max="4613" width="0.375" style="431" customWidth="1"/>
    <col min="4614" max="4614" width="7.375" style="431" customWidth="1"/>
    <col min="4615" max="4620" width="6.25" style="431" customWidth="1"/>
    <col min="4621" max="4621" width="7.375" style="431" bestFit="1" customWidth="1"/>
    <col min="4622" max="4627" width="6.25" style="431" customWidth="1"/>
    <col min="4628" max="4628" width="7.5" style="431" bestFit="1" customWidth="1"/>
    <col min="4629" max="4629" width="6.25" style="431" customWidth="1"/>
    <col min="4630" max="4630" width="7.625" style="431" bestFit="1" customWidth="1"/>
    <col min="4631" max="4634" width="6.25" style="431" customWidth="1"/>
    <col min="4635" max="4635" width="4.875" style="431" bestFit="1" customWidth="1"/>
    <col min="4636" max="4636" width="1.125" style="431" customWidth="1"/>
    <col min="4637" max="4637" width="1.625" style="431" customWidth="1"/>
    <col min="4638" max="4638" width="2.5" style="431" customWidth="1"/>
    <col min="4639" max="4639" width="0.875" style="431" customWidth="1"/>
    <col min="4640" max="4640" width="9.875" style="431" customWidth="1"/>
    <col min="4641" max="4864" width="11.25" style="431"/>
    <col min="4865" max="4865" width="1.625" style="431" customWidth="1"/>
    <col min="4866" max="4866" width="2.5" style="431" customWidth="1"/>
    <col min="4867" max="4867" width="0.875" style="431" customWidth="1"/>
    <col min="4868" max="4868" width="9.875" style="431" customWidth="1"/>
    <col min="4869" max="4869" width="0.375" style="431" customWidth="1"/>
    <col min="4870" max="4870" width="7.375" style="431" customWidth="1"/>
    <col min="4871" max="4876" width="6.25" style="431" customWidth="1"/>
    <col min="4877" max="4877" width="7.375" style="431" bestFit="1" customWidth="1"/>
    <col min="4878" max="4883" width="6.25" style="431" customWidth="1"/>
    <col min="4884" max="4884" width="7.5" style="431" bestFit="1" customWidth="1"/>
    <col min="4885" max="4885" width="6.25" style="431" customWidth="1"/>
    <col min="4886" max="4886" width="7.625" style="431" bestFit="1" customWidth="1"/>
    <col min="4887" max="4890" width="6.25" style="431" customWidth="1"/>
    <col min="4891" max="4891" width="4.875" style="431" bestFit="1" customWidth="1"/>
    <col min="4892" max="4892" width="1.125" style="431" customWidth="1"/>
    <col min="4893" max="4893" width="1.625" style="431" customWidth="1"/>
    <col min="4894" max="4894" width="2.5" style="431" customWidth="1"/>
    <col min="4895" max="4895" width="0.875" style="431" customWidth="1"/>
    <col min="4896" max="4896" width="9.875" style="431" customWidth="1"/>
    <col min="4897" max="5120" width="11.25" style="431"/>
    <col min="5121" max="5121" width="1.625" style="431" customWidth="1"/>
    <col min="5122" max="5122" width="2.5" style="431" customWidth="1"/>
    <col min="5123" max="5123" width="0.875" style="431" customWidth="1"/>
    <col min="5124" max="5124" width="9.875" style="431" customWidth="1"/>
    <col min="5125" max="5125" width="0.375" style="431" customWidth="1"/>
    <col min="5126" max="5126" width="7.375" style="431" customWidth="1"/>
    <col min="5127" max="5132" width="6.25" style="431" customWidth="1"/>
    <col min="5133" max="5133" width="7.375" style="431" bestFit="1" customWidth="1"/>
    <col min="5134" max="5139" width="6.25" style="431" customWidth="1"/>
    <col min="5140" max="5140" width="7.5" style="431" bestFit="1" customWidth="1"/>
    <col min="5141" max="5141" width="6.25" style="431" customWidth="1"/>
    <col min="5142" max="5142" width="7.625" style="431" bestFit="1" customWidth="1"/>
    <col min="5143" max="5146" width="6.25" style="431" customWidth="1"/>
    <col min="5147" max="5147" width="4.875" style="431" bestFit="1" customWidth="1"/>
    <col min="5148" max="5148" width="1.125" style="431" customWidth="1"/>
    <col min="5149" max="5149" width="1.625" style="431" customWidth="1"/>
    <col min="5150" max="5150" width="2.5" style="431" customWidth="1"/>
    <col min="5151" max="5151" width="0.875" style="431" customWidth="1"/>
    <col min="5152" max="5152" width="9.875" style="431" customWidth="1"/>
    <col min="5153" max="5376" width="11.25" style="431"/>
    <col min="5377" max="5377" width="1.625" style="431" customWidth="1"/>
    <col min="5378" max="5378" width="2.5" style="431" customWidth="1"/>
    <col min="5379" max="5379" width="0.875" style="431" customWidth="1"/>
    <col min="5380" max="5380" width="9.875" style="431" customWidth="1"/>
    <col min="5381" max="5381" width="0.375" style="431" customWidth="1"/>
    <col min="5382" max="5382" width="7.375" style="431" customWidth="1"/>
    <col min="5383" max="5388" width="6.25" style="431" customWidth="1"/>
    <col min="5389" max="5389" width="7.375" style="431" bestFit="1" customWidth="1"/>
    <col min="5390" max="5395" width="6.25" style="431" customWidth="1"/>
    <col min="5396" max="5396" width="7.5" style="431" bestFit="1" customWidth="1"/>
    <col min="5397" max="5397" width="6.25" style="431" customWidth="1"/>
    <col min="5398" max="5398" width="7.625" style="431" bestFit="1" customWidth="1"/>
    <col min="5399" max="5402" width="6.25" style="431" customWidth="1"/>
    <col min="5403" max="5403" width="4.875" style="431" bestFit="1" customWidth="1"/>
    <col min="5404" max="5404" width="1.125" style="431" customWidth="1"/>
    <col min="5405" max="5405" width="1.625" style="431" customWidth="1"/>
    <col min="5406" max="5406" width="2.5" style="431" customWidth="1"/>
    <col min="5407" max="5407" width="0.875" style="431" customWidth="1"/>
    <col min="5408" max="5408" width="9.875" style="431" customWidth="1"/>
    <col min="5409" max="5632" width="11.25" style="431"/>
    <col min="5633" max="5633" width="1.625" style="431" customWidth="1"/>
    <col min="5634" max="5634" width="2.5" style="431" customWidth="1"/>
    <col min="5635" max="5635" width="0.875" style="431" customWidth="1"/>
    <col min="5636" max="5636" width="9.875" style="431" customWidth="1"/>
    <col min="5637" max="5637" width="0.375" style="431" customWidth="1"/>
    <col min="5638" max="5638" width="7.375" style="431" customWidth="1"/>
    <col min="5639" max="5644" width="6.25" style="431" customWidth="1"/>
    <col min="5645" max="5645" width="7.375" style="431" bestFit="1" customWidth="1"/>
    <col min="5646" max="5651" width="6.25" style="431" customWidth="1"/>
    <col min="5652" max="5652" width="7.5" style="431" bestFit="1" customWidth="1"/>
    <col min="5653" max="5653" width="6.25" style="431" customWidth="1"/>
    <col min="5654" max="5654" width="7.625" style="431" bestFit="1" customWidth="1"/>
    <col min="5655" max="5658" width="6.25" style="431" customWidth="1"/>
    <col min="5659" max="5659" width="4.875" style="431" bestFit="1" customWidth="1"/>
    <col min="5660" max="5660" width="1.125" style="431" customWidth="1"/>
    <col min="5661" max="5661" width="1.625" style="431" customWidth="1"/>
    <col min="5662" max="5662" width="2.5" style="431" customWidth="1"/>
    <col min="5663" max="5663" width="0.875" style="431" customWidth="1"/>
    <col min="5664" max="5664" width="9.875" style="431" customWidth="1"/>
    <col min="5665" max="5888" width="11.25" style="431"/>
    <col min="5889" max="5889" width="1.625" style="431" customWidth="1"/>
    <col min="5890" max="5890" width="2.5" style="431" customWidth="1"/>
    <col min="5891" max="5891" width="0.875" style="431" customWidth="1"/>
    <col min="5892" max="5892" width="9.875" style="431" customWidth="1"/>
    <col min="5893" max="5893" width="0.375" style="431" customWidth="1"/>
    <col min="5894" max="5894" width="7.375" style="431" customWidth="1"/>
    <col min="5895" max="5900" width="6.25" style="431" customWidth="1"/>
    <col min="5901" max="5901" width="7.375" style="431" bestFit="1" customWidth="1"/>
    <col min="5902" max="5907" width="6.25" style="431" customWidth="1"/>
    <col min="5908" max="5908" width="7.5" style="431" bestFit="1" customWidth="1"/>
    <col min="5909" max="5909" width="6.25" style="431" customWidth="1"/>
    <col min="5910" max="5910" width="7.625" style="431" bestFit="1" customWidth="1"/>
    <col min="5911" max="5914" width="6.25" style="431" customWidth="1"/>
    <col min="5915" max="5915" width="4.875" style="431" bestFit="1" customWidth="1"/>
    <col min="5916" max="5916" width="1.125" style="431" customWidth="1"/>
    <col min="5917" max="5917" width="1.625" style="431" customWidth="1"/>
    <col min="5918" max="5918" width="2.5" style="431" customWidth="1"/>
    <col min="5919" max="5919" width="0.875" style="431" customWidth="1"/>
    <col min="5920" max="5920" width="9.875" style="431" customWidth="1"/>
    <col min="5921" max="6144" width="11.25" style="431"/>
    <col min="6145" max="6145" width="1.625" style="431" customWidth="1"/>
    <col min="6146" max="6146" width="2.5" style="431" customWidth="1"/>
    <col min="6147" max="6147" width="0.875" style="431" customWidth="1"/>
    <col min="6148" max="6148" width="9.875" style="431" customWidth="1"/>
    <col min="6149" max="6149" width="0.375" style="431" customWidth="1"/>
    <col min="6150" max="6150" width="7.375" style="431" customWidth="1"/>
    <col min="6151" max="6156" width="6.25" style="431" customWidth="1"/>
    <col min="6157" max="6157" width="7.375" style="431" bestFit="1" customWidth="1"/>
    <col min="6158" max="6163" width="6.25" style="431" customWidth="1"/>
    <col min="6164" max="6164" width="7.5" style="431" bestFit="1" customWidth="1"/>
    <col min="6165" max="6165" width="6.25" style="431" customWidth="1"/>
    <col min="6166" max="6166" width="7.625" style="431" bestFit="1" customWidth="1"/>
    <col min="6167" max="6170" width="6.25" style="431" customWidth="1"/>
    <col min="6171" max="6171" width="4.875" style="431" bestFit="1" customWidth="1"/>
    <col min="6172" max="6172" width="1.125" style="431" customWidth="1"/>
    <col min="6173" max="6173" width="1.625" style="431" customWidth="1"/>
    <col min="6174" max="6174" width="2.5" style="431" customWidth="1"/>
    <col min="6175" max="6175" width="0.875" style="431" customWidth="1"/>
    <col min="6176" max="6176" width="9.875" style="431" customWidth="1"/>
    <col min="6177" max="6400" width="11.25" style="431"/>
    <col min="6401" max="6401" width="1.625" style="431" customWidth="1"/>
    <col min="6402" max="6402" width="2.5" style="431" customWidth="1"/>
    <col min="6403" max="6403" width="0.875" style="431" customWidth="1"/>
    <col min="6404" max="6404" width="9.875" style="431" customWidth="1"/>
    <col min="6405" max="6405" width="0.375" style="431" customWidth="1"/>
    <col min="6406" max="6406" width="7.375" style="431" customWidth="1"/>
    <col min="6407" max="6412" width="6.25" style="431" customWidth="1"/>
    <col min="6413" max="6413" width="7.375" style="431" bestFit="1" customWidth="1"/>
    <col min="6414" max="6419" width="6.25" style="431" customWidth="1"/>
    <col min="6420" max="6420" width="7.5" style="431" bestFit="1" customWidth="1"/>
    <col min="6421" max="6421" width="6.25" style="431" customWidth="1"/>
    <col min="6422" max="6422" width="7.625" style="431" bestFit="1" customWidth="1"/>
    <col min="6423" max="6426" width="6.25" style="431" customWidth="1"/>
    <col min="6427" max="6427" width="4.875" style="431" bestFit="1" customWidth="1"/>
    <col min="6428" max="6428" width="1.125" style="431" customWidth="1"/>
    <col min="6429" max="6429" width="1.625" style="431" customWidth="1"/>
    <col min="6430" max="6430" width="2.5" style="431" customWidth="1"/>
    <col min="6431" max="6431" width="0.875" style="431" customWidth="1"/>
    <col min="6432" max="6432" width="9.875" style="431" customWidth="1"/>
    <col min="6433" max="6656" width="11.25" style="431"/>
    <col min="6657" max="6657" width="1.625" style="431" customWidth="1"/>
    <col min="6658" max="6658" width="2.5" style="431" customWidth="1"/>
    <col min="6659" max="6659" width="0.875" style="431" customWidth="1"/>
    <col min="6660" max="6660" width="9.875" style="431" customWidth="1"/>
    <col min="6661" max="6661" width="0.375" style="431" customWidth="1"/>
    <col min="6662" max="6662" width="7.375" style="431" customWidth="1"/>
    <col min="6663" max="6668" width="6.25" style="431" customWidth="1"/>
    <col min="6669" max="6669" width="7.375" style="431" bestFit="1" customWidth="1"/>
    <col min="6670" max="6675" width="6.25" style="431" customWidth="1"/>
    <col min="6676" max="6676" width="7.5" style="431" bestFit="1" customWidth="1"/>
    <col min="6677" max="6677" width="6.25" style="431" customWidth="1"/>
    <col min="6678" max="6678" width="7.625" style="431" bestFit="1" customWidth="1"/>
    <col min="6679" max="6682" width="6.25" style="431" customWidth="1"/>
    <col min="6683" max="6683" width="4.875" style="431" bestFit="1" customWidth="1"/>
    <col min="6684" max="6684" width="1.125" style="431" customWidth="1"/>
    <col min="6685" max="6685" width="1.625" style="431" customWidth="1"/>
    <col min="6686" max="6686" width="2.5" style="431" customWidth="1"/>
    <col min="6687" max="6687" width="0.875" style="431" customWidth="1"/>
    <col min="6688" max="6688" width="9.875" style="431" customWidth="1"/>
    <col min="6689" max="6912" width="11.25" style="431"/>
    <col min="6913" max="6913" width="1.625" style="431" customWidth="1"/>
    <col min="6914" max="6914" width="2.5" style="431" customWidth="1"/>
    <col min="6915" max="6915" width="0.875" style="431" customWidth="1"/>
    <col min="6916" max="6916" width="9.875" style="431" customWidth="1"/>
    <col min="6917" max="6917" width="0.375" style="431" customWidth="1"/>
    <col min="6918" max="6918" width="7.375" style="431" customWidth="1"/>
    <col min="6919" max="6924" width="6.25" style="431" customWidth="1"/>
    <col min="6925" max="6925" width="7.375" style="431" bestFit="1" customWidth="1"/>
    <col min="6926" max="6931" width="6.25" style="431" customWidth="1"/>
    <col min="6932" max="6932" width="7.5" style="431" bestFit="1" customWidth="1"/>
    <col min="6933" max="6933" width="6.25" style="431" customWidth="1"/>
    <col min="6934" max="6934" width="7.625" style="431" bestFit="1" customWidth="1"/>
    <col min="6935" max="6938" width="6.25" style="431" customWidth="1"/>
    <col min="6939" max="6939" width="4.875" style="431" bestFit="1" customWidth="1"/>
    <col min="6940" max="6940" width="1.125" style="431" customWidth="1"/>
    <col min="6941" max="6941" width="1.625" style="431" customWidth="1"/>
    <col min="6942" max="6942" width="2.5" style="431" customWidth="1"/>
    <col min="6943" max="6943" width="0.875" style="431" customWidth="1"/>
    <col min="6944" max="6944" width="9.875" style="431" customWidth="1"/>
    <col min="6945" max="7168" width="11.25" style="431"/>
    <col min="7169" max="7169" width="1.625" style="431" customWidth="1"/>
    <col min="7170" max="7170" width="2.5" style="431" customWidth="1"/>
    <col min="7171" max="7171" width="0.875" style="431" customWidth="1"/>
    <col min="7172" max="7172" width="9.875" style="431" customWidth="1"/>
    <col min="7173" max="7173" width="0.375" style="431" customWidth="1"/>
    <col min="7174" max="7174" width="7.375" style="431" customWidth="1"/>
    <col min="7175" max="7180" width="6.25" style="431" customWidth="1"/>
    <col min="7181" max="7181" width="7.375" style="431" bestFit="1" customWidth="1"/>
    <col min="7182" max="7187" width="6.25" style="431" customWidth="1"/>
    <col min="7188" max="7188" width="7.5" style="431" bestFit="1" customWidth="1"/>
    <col min="7189" max="7189" width="6.25" style="431" customWidth="1"/>
    <col min="7190" max="7190" width="7.625" style="431" bestFit="1" customWidth="1"/>
    <col min="7191" max="7194" width="6.25" style="431" customWidth="1"/>
    <col min="7195" max="7195" width="4.875" style="431" bestFit="1" customWidth="1"/>
    <col min="7196" max="7196" width="1.125" style="431" customWidth="1"/>
    <col min="7197" max="7197" width="1.625" style="431" customWidth="1"/>
    <col min="7198" max="7198" width="2.5" style="431" customWidth="1"/>
    <col min="7199" max="7199" width="0.875" style="431" customWidth="1"/>
    <col min="7200" max="7200" width="9.875" style="431" customWidth="1"/>
    <col min="7201" max="7424" width="11.25" style="431"/>
    <col min="7425" max="7425" width="1.625" style="431" customWidth="1"/>
    <col min="7426" max="7426" width="2.5" style="431" customWidth="1"/>
    <col min="7427" max="7427" width="0.875" style="431" customWidth="1"/>
    <col min="7428" max="7428" width="9.875" style="431" customWidth="1"/>
    <col min="7429" max="7429" width="0.375" style="431" customWidth="1"/>
    <col min="7430" max="7430" width="7.375" style="431" customWidth="1"/>
    <col min="7431" max="7436" width="6.25" style="431" customWidth="1"/>
    <col min="7437" max="7437" width="7.375" style="431" bestFit="1" customWidth="1"/>
    <col min="7438" max="7443" width="6.25" style="431" customWidth="1"/>
    <col min="7444" max="7444" width="7.5" style="431" bestFit="1" customWidth="1"/>
    <col min="7445" max="7445" width="6.25" style="431" customWidth="1"/>
    <col min="7446" max="7446" width="7.625" style="431" bestFit="1" customWidth="1"/>
    <col min="7447" max="7450" width="6.25" style="431" customWidth="1"/>
    <col min="7451" max="7451" width="4.875" style="431" bestFit="1" customWidth="1"/>
    <col min="7452" max="7452" width="1.125" style="431" customWidth="1"/>
    <col min="7453" max="7453" width="1.625" style="431" customWidth="1"/>
    <col min="7454" max="7454" width="2.5" style="431" customWidth="1"/>
    <col min="7455" max="7455" width="0.875" style="431" customWidth="1"/>
    <col min="7456" max="7456" width="9.875" style="431" customWidth="1"/>
    <col min="7457" max="7680" width="11.25" style="431"/>
    <col min="7681" max="7681" width="1.625" style="431" customWidth="1"/>
    <col min="7682" max="7682" width="2.5" style="431" customWidth="1"/>
    <col min="7683" max="7683" width="0.875" style="431" customWidth="1"/>
    <col min="7684" max="7684" width="9.875" style="431" customWidth="1"/>
    <col min="7685" max="7685" width="0.375" style="431" customWidth="1"/>
    <col min="7686" max="7686" width="7.375" style="431" customWidth="1"/>
    <col min="7687" max="7692" width="6.25" style="431" customWidth="1"/>
    <col min="7693" max="7693" width="7.375" style="431" bestFit="1" customWidth="1"/>
    <col min="7694" max="7699" width="6.25" style="431" customWidth="1"/>
    <col min="7700" max="7700" width="7.5" style="431" bestFit="1" customWidth="1"/>
    <col min="7701" max="7701" width="6.25" style="431" customWidth="1"/>
    <col min="7702" max="7702" width="7.625" style="431" bestFit="1" customWidth="1"/>
    <col min="7703" max="7706" width="6.25" style="431" customWidth="1"/>
    <col min="7707" max="7707" width="4.875" style="431" bestFit="1" customWidth="1"/>
    <col min="7708" max="7708" width="1.125" style="431" customWidth="1"/>
    <col min="7709" max="7709" width="1.625" style="431" customWidth="1"/>
    <col min="7710" max="7710" width="2.5" style="431" customWidth="1"/>
    <col min="7711" max="7711" width="0.875" style="431" customWidth="1"/>
    <col min="7712" max="7712" width="9.875" style="431" customWidth="1"/>
    <col min="7713" max="7936" width="11.25" style="431"/>
    <col min="7937" max="7937" width="1.625" style="431" customWidth="1"/>
    <col min="7938" max="7938" width="2.5" style="431" customWidth="1"/>
    <col min="7939" max="7939" width="0.875" style="431" customWidth="1"/>
    <col min="7940" max="7940" width="9.875" style="431" customWidth="1"/>
    <col min="7941" max="7941" width="0.375" style="431" customWidth="1"/>
    <col min="7942" max="7942" width="7.375" style="431" customWidth="1"/>
    <col min="7943" max="7948" width="6.25" style="431" customWidth="1"/>
    <col min="7949" max="7949" width="7.375" style="431" bestFit="1" customWidth="1"/>
    <col min="7950" max="7955" width="6.25" style="431" customWidth="1"/>
    <col min="7956" max="7956" width="7.5" style="431" bestFit="1" customWidth="1"/>
    <col min="7957" max="7957" width="6.25" style="431" customWidth="1"/>
    <col min="7958" max="7958" width="7.625" style="431" bestFit="1" customWidth="1"/>
    <col min="7959" max="7962" width="6.25" style="431" customWidth="1"/>
    <col min="7963" max="7963" width="4.875" style="431" bestFit="1" customWidth="1"/>
    <col min="7964" max="7964" width="1.125" style="431" customWidth="1"/>
    <col min="7965" max="7965" width="1.625" style="431" customWidth="1"/>
    <col min="7966" max="7966" width="2.5" style="431" customWidth="1"/>
    <col min="7967" max="7967" width="0.875" style="431" customWidth="1"/>
    <col min="7968" max="7968" width="9.875" style="431" customWidth="1"/>
    <col min="7969" max="8192" width="11.25" style="431"/>
    <col min="8193" max="8193" width="1.625" style="431" customWidth="1"/>
    <col min="8194" max="8194" width="2.5" style="431" customWidth="1"/>
    <col min="8195" max="8195" width="0.875" style="431" customWidth="1"/>
    <col min="8196" max="8196" width="9.875" style="431" customWidth="1"/>
    <col min="8197" max="8197" width="0.375" style="431" customWidth="1"/>
    <col min="8198" max="8198" width="7.375" style="431" customWidth="1"/>
    <col min="8199" max="8204" width="6.25" style="431" customWidth="1"/>
    <col min="8205" max="8205" width="7.375" style="431" bestFit="1" customWidth="1"/>
    <col min="8206" max="8211" width="6.25" style="431" customWidth="1"/>
    <col min="8212" max="8212" width="7.5" style="431" bestFit="1" customWidth="1"/>
    <col min="8213" max="8213" width="6.25" style="431" customWidth="1"/>
    <col min="8214" max="8214" width="7.625" style="431" bestFit="1" customWidth="1"/>
    <col min="8215" max="8218" width="6.25" style="431" customWidth="1"/>
    <col min="8219" max="8219" width="4.875" style="431" bestFit="1" customWidth="1"/>
    <col min="8220" max="8220" width="1.125" style="431" customWidth="1"/>
    <col min="8221" max="8221" width="1.625" style="431" customWidth="1"/>
    <col min="8222" max="8222" width="2.5" style="431" customWidth="1"/>
    <col min="8223" max="8223" width="0.875" style="431" customWidth="1"/>
    <col min="8224" max="8224" width="9.875" style="431" customWidth="1"/>
    <col min="8225" max="8448" width="11.25" style="431"/>
    <col min="8449" max="8449" width="1.625" style="431" customWidth="1"/>
    <col min="8450" max="8450" width="2.5" style="431" customWidth="1"/>
    <col min="8451" max="8451" width="0.875" style="431" customWidth="1"/>
    <col min="8452" max="8452" width="9.875" style="431" customWidth="1"/>
    <col min="8453" max="8453" width="0.375" style="431" customWidth="1"/>
    <col min="8454" max="8454" width="7.375" style="431" customWidth="1"/>
    <col min="8455" max="8460" width="6.25" style="431" customWidth="1"/>
    <col min="8461" max="8461" width="7.375" style="431" bestFit="1" customWidth="1"/>
    <col min="8462" max="8467" width="6.25" style="431" customWidth="1"/>
    <col min="8468" max="8468" width="7.5" style="431" bestFit="1" customWidth="1"/>
    <col min="8469" max="8469" width="6.25" style="431" customWidth="1"/>
    <col min="8470" max="8470" width="7.625" style="431" bestFit="1" customWidth="1"/>
    <col min="8471" max="8474" width="6.25" style="431" customWidth="1"/>
    <col min="8475" max="8475" width="4.875" style="431" bestFit="1" customWidth="1"/>
    <col min="8476" max="8476" width="1.125" style="431" customWidth="1"/>
    <col min="8477" max="8477" width="1.625" style="431" customWidth="1"/>
    <col min="8478" max="8478" width="2.5" style="431" customWidth="1"/>
    <col min="8479" max="8479" width="0.875" style="431" customWidth="1"/>
    <col min="8480" max="8480" width="9.875" style="431" customWidth="1"/>
    <col min="8481" max="8704" width="11.25" style="431"/>
    <col min="8705" max="8705" width="1.625" style="431" customWidth="1"/>
    <col min="8706" max="8706" width="2.5" style="431" customWidth="1"/>
    <col min="8707" max="8707" width="0.875" style="431" customWidth="1"/>
    <col min="8708" max="8708" width="9.875" style="431" customWidth="1"/>
    <col min="8709" max="8709" width="0.375" style="431" customWidth="1"/>
    <col min="8710" max="8710" width="7.375" style="431" customWidth="1"/>
    <col min="8711" max="8716" width="6.25" style="431" customWidth="1"/>
    <col min="8717" max="8717" width="7.375" style="431" bestFit="1" customWidth="1"/>
    <col min="8718" max="8723" width="6.25" style="431" customWidth="1"/>
    <col min="8724" max="8724" width="7.5" style="431" bestFit="1" customWidth="1"/>
    <col min="8725" max="8725" width="6.25" style="431" customWidth="1"/>
    <col min="8726" max="8726" width="7.625" style="431" bestFit="1" customWidth="1"/>
    <col min="8727" max="8730" width="6.25" style="431" customWidth="1"/>
    <col min="8731" max="8731" width="4.875" style="431" bestFit="1" customWidth="1"/>
    <col min="8732" max="8732" width="1.125" style="431" customWidth="1"/>
    <col min="8733" max="8733" width="1.625" style="431" customWidth="1"/>
    <col min="8734" max="8734" width="2.5" style="431" customWidth="1"/>
    <col min="8735" max="8735" width="0.875" style="431" customWidth="1"/>
    <col min="8736" max="8736" width="9.875" style="431" customWidth="1"/>
    <col min="8737" max="8960" width="11.25" style="431"/>
    <col min="8961" max="8961" width="1.625" style="431" customWidth="1"/>
    <col min="8962" max="8962" width="2.5" style="431" customWidth="1"/>
    <col min="8963" max="8963" width="0.875" style="431" customWidth="1"/>
    <col min="8964" max="8964" width="9.875" style="431" customWidth="1"/>
    <col min="8965" max="8965" width="0.375" style="431" customWidth="1"/>
    <col min="8966" max="8966" width="7.375" style="431" customWidth="1"/>
    <col min="8967" max="8972" width="6.25" style="431" customWidth="1"/>
    <col min="8973" max="8973" width="7.375" style="431" bestFit="1" customWidth="1"/>
    <col min="8974" max="8979" width="6.25" style="431" customWidth="1"/>
    <col min="8980" max="8980" width="7.5" style="431" bestFit="1" customWidth="1"/>
    <col min="8981" max="8981" width="6.25" style="431" customWidth="1"/>
    <col min="8982" max="8982" width="7.625" style="431" bestFit="1" customWidth="1"/>
    <col min="8983" max="8986" width="6.25" style="431" customWidth="1"/>
    <col min="8987" max="8987" width="4.875" style="431" bestFit="1" customWidth="1"/>
    <col min="8988" max="8988" width="1.125" style="431" customWidth="1"/>
    <col min="8989" max="8989" width="1.625" style="431" customWidth="1"/>
    <col min="8990" max="8990" width="2.5" style="431" customWidth="1"/>
    <col min="8991" max="8991" width="0.875" style="431" customWidth="1"/>
    <col min="8992" max="8992" width="9.875" style="431" customWidth="1"/>
    <col min="8993" max="9216" width="11.25" style="431"/>
    <col min="9217" max="9217" width="1.625" style="431" customWidth="1"/>
    <col min="9218" max="9218" width="2.5" style="431" customWidth="1"/>
    <col min="9219" max="9219" width="0.875" style="431" customWidth="1"/>
    <col min="9220" max="9220" width="9.875" style="431" customWidth="1"/>
    <col min="9221" max="9221" width="0.375" style="431" customWidth="1"/>
    <col min="9222" max="9222" width="7.375" style="431" customWidth="1"/>
    <col min="9223" max="9228" width="6.25" style="431" customWidth="1"/>
    <col min="9229" max="9229" width="7.375" style="431" bestFit="1" customWidth="1"/>
    <col min="9230" max="9235" width="6.25" style="431" customWidth="1"/>
    <col min="9236" max="9236" width="7.5" style="431" bestFit="1" customWidth="1"/>
    <col min="9237" max="9237" width="6.25" style="431" customWidth="1"/>
    <col min="9238" max="9238" width="7.625" style="431" bestFit="1" customWidth="1"/>
    <col min="9239" max="9242" width="6.25" style="431" customWidth="1"/>
    <col min="9243" max="9243" width="4.875" style="431" bestFit="1" customWidth="1"/>
    <col min="9244" max="9244" width="1.125" style="431" customWidth="1"/>
    <col min="9245" max="9245" width="1.625" style="431" customWidth="1"/>
    <col min="9246" max="9246" width="2.5" style="431" customWidth="1"/>
    <col min="9247" max="9247" width="0.875" style="431" customWidth="1"/>
    <col min="9248" max="9248" width="9.875" style="431" customWidth="1"/>
    <col min="9249" max="9472" width="11.25" style="431"/>
    <col min="9473" max="9473" width="1.625" style="431" customWidth="1"/>
    <col min="9474" max="9474" width="2.5" style="431" customWidth="1"/>
    <col min="9475" max="9475" width="0.875" style="431" customWidth="1"/>
    <col min="9476" max="9476" width="9.875" style="431" customWidth="1"/>
    <col min="9477" max="9477" width="0.375" style="431" customWidth="1"/>
    <col min="9478" max="9478" width="7.375" style="431" customWidth="1"/>
    <col min="9479" max="9484" width="6.25" style="431" customWidth="1"/>
    <col min="9485" max="9485" width="7.375" style="431" bestFit="1" customWidth="1"/>
    <col min="9486" max="9491" width="6.25" style="431" customWidth="1"/>
    <col min="9492" max="9492" width="7.5" style="431" bestFit="1" customWidth="1"/>
    <col min="9493" max="9493" width="6.25" style="431" customWidth="1"/>
    <col min="9494" max="9494" width="7.625" style="431" bestFit="1" customWidth="1"/>
    <col min="9495" max="9498" width="6.25" style="431" customWidth="1"/>
    <col min="9499" max="9499" width="4.875" style="431" bestFit="1" customWidth="1"/>
    <col min="9500" max="9500" width="1.125" style="431" customWidth="1"/>
    <col min="9501" max="9501" width="1.625" style="431" customWidth="1"/>
    <col min="9502" max="9502" width="2.5" style="431" customWidth="1"/>
    <col min="9503" max="9503" width="0.875" style="431" customWidth="1"/>
    <col min="9504" max="9504" width="9.875" style="431" customWidth="1"/>
    <col min="9505" max="9728" width="11.25" style="431"/>
    <col min="9729" max="9729" width="1.625" style="431" customWidth="1"/>
    <col min="9730" max="9730" width="2.5" style="431" customWidth="1"/>
    <col min="9731" max="9731" width="0.875" style="431" customWidth="1"/>
    <col min="9732" max="9732" width="9.875" style="431" customWidth="1"/>
    <col min="9733" max="9733" width="0.375" style="431" customWidth="1"/>
    <col min="9734" max="9734" width="7.375" style="431" customWidth="1"/>
    <col min="9735" max="9740" width="6.25" style="431" customWidth="1"/>
    <col min="9741" max="9741" width="7.375" style="431" bestFit="1" customWidth="1"/>
    <col min="9742" max="9747" width="6.25" style="431" customWidth="1"/>
    <col min="9748" max="9748" width="7.5" style="431" bestFit="1" customWidth="1"/>
    <col min="9749" max="9749" width="6.25" style="431" customWidth="1"/>
    <col min="9750" max="9750" width="7.625" style="431" bestFit="1" customWidth="1"/>
    <col min="9751" max="9754" width="6.25" style="431" customWidth="1"/>
    <col min="9755" max="9755" width="4.875" style="431" bestFit="1" customWidth="1"/>
    <col min="9756" max="9756" width="1.125" style="431" customWidth="1"/>
    <col min="9757" max="9757" width="1.625" style="431" customWidth="1"/>
    <col min="9758" max="9758" width="2.5" style="431" customWidth="1"/>
    <col min="9759" max="9759" width="0.875" style="431" customWidth="1"/>
    <col min="9760" max="9760" width="9.875" style="431" customWidth="1"/>
    <col min="9761" max="9984" width="11.25" style="431"/>
    <col min="9985" max="9985" width="1.625" style="431" customWidth="1"/>
    <col min="9986" max="9986" width="2.5" style="431" customWidth="1"/>
    <col min="9987" max="9987" width="0.875" style="431" customWidth="1"/>
    <col min="9988" max="9988" width="9.875" style="431" customWidth="1"/>
    <col min="9989" max="9989" width="0.375" style="431" customWidth="1"/>
    <col min="9990" max="9990" width="7.375" style="431" customWidth="1"/>
    <col min="9991" max="9996" width="6.25" style="431" customWidth="1"/>
    <col min="9997" max="9997" width="7.375" style="431" bestFit="1" customWidth="1"/>
    <col min="9998" max="10003" width="6.25" style="431" customWidth="1"/>
    <col min="10004" max="10004" width="7.5" style="431" bestFit="1" customWidth="1"/>
    <col min="10005" max="10005" width="6.25" style="431" customWidth="1"/>
    <col min="10006" max="10006" width="7.625" style="431" bestFit="1" customWidth="1"/>
    <col min="10007" max="10010" width="6.25" style="431" customWidth="1"/>
    <col min="10011" max="10011" width="4.875" style="431" bestFit="1" customWidth="1"/>
    <col min="10012" max="10012" width="1.125" style="431" customWidth="1"/>
    <col min="10013" max="10013" width="1.625" style="431" customWidth="1"/>
    <col min="10014" max="10014" width="2.5" style="431" customWidth="1"/>
    <col min="10015" max="10015" width="0.875" style="431" customWidth="1"/>
    <col min="10016" max="10016" width="9.875" style="431" customWidth="1"/>
    <col min="10017" max="10240" width="11.25" style="431"/>
    <col min="10241" max="10241" width="1.625" style="431" customWidth="1"/>
    <col min="10242" max="10242" width="2.5" style="431" customWidth="1"/>
    <col min="10243" max="10243" width="0.875" style="431" customWidth="1"/>
    <col min="10244" max="10244" width="9.875" style="431" customWidth="1"/>
    <col min="10245" max="10245" width="0.375" style="431" customWidth="1"/>
    <col min="10246" max="10246" width="7.375" style="431" customWidth="1"/>
    <col min="10247" max="10252" width="6.25" style="431" customWidth="1"/>
    <col min="10253" max="10253" width="7.375" style="431" bestFit="1" customWidth="1"/>
    <col min="10254" max="10259" width="6.25" style="431" customWidth="1"/>
    <col min="10260" max="10260" width="7.5" style="431" bestFit="1" customWidth="1"/>
    <col min="10261" max="10261" width="6.25" style="431" customWidth="1"/>
    <col min="10262" max="10262" width="7.625" style="431" bestFit="1" customWidth="1"/>
    <col min="10263" max="10266" width="6.25" style="431" customWidth="1"/>
    <col min="10267" max="10267" width="4.875" style="431" bestFit="1" customWidth="1"/>
    <col min="10268" max="10268" width="1.125" style="431" customWidth="1"/>
    <col min="10269" max="10269" width="1.625" style="431" customWidth="1"/>
    <col min="10270" max="10270" width="2.5" style="431" customWidth="1"/>
    <col min="10271" max="10271" width="0.875" style="431" customWidth="1"/>
    <col min="10272" max="10272" width="9.875" style="431" customWidth="1"/>
    <col min="10273" max="10496" width="11.25" style="431"/>
    <col min="10497" max="10497" width="1.625" style="431" customWidth="1"/>
    <col min="10498" max="10498" width="2.5" style="431" customWidth="1"/>
    <col min="10499" max="10499" width="0.875" style="431" customWidth="1"/>
    <col min="10500" max="10500" width="9.875" style="431" customWidth="1"/>
    <col min="10501" max="10501" width="0.375" style="431" customWidth="1"/>
    <col min="10502" max="10502" width="7.375" style="431" customWidth="1"/>
    <col min="10503" max="10508" width="6.25" style="431" customWidth="1"/>
    <col min="10509" max="10509" width="7.375" style="431" bestFit="1" customWidth="1"/>
    <col min="10510" max="10515" width="6.25" style="431" customWidth="1"/>
    <col min="10516" max="10516" width="7.5" style="431" bestFit="1" customWidth="1"/>
    <col min="10517" max="10517" width="6.25" style="431" customWidth="1"/>
    <col min="10518" max="10518" width="7.625" style="431" bestFit="1" customWidth="1"/>
    <col min="10519" max="10522" width="6.25" style="431" customWidth="1"/>
    <col min="10523" max="10523" width="4.875" style="431" bestFit="1" customWidth="1"/>
    <col min="10524" max="10524" width="1.125" style="431" customWidth="1"/>
    <col min="10525" max="10525" width="1.625" style="431" customWidth="1"/>
    <col min="10526" max="10526" width="2.5" style="431" customWidth="1"/>
    <col min="10527" max="10527" width="0.875" style="431" customWidth="1"/>
    <col min="10528" max="10528" width="9.875" style="431" customWidth="1"/>
    <col min="10529" max="10752" width="11.25" style="431"/>
    <col min="10753" max="10753" width="1.625" style="431" customWidth="1"/>
    <col min="10754" max="10754" width="2.5" style="431" customWidth="1"/>
    <col min="10755" max="10755" width="0.875" style="431" customWidth="1"/>
    <col min="10756" max="10756" width="9.875" style="431" customWidth="1"/>
    <col min="10757" max="10757" width="0.375" style="431" customWidth="1"/>
    <col min="10758" max="10758" width="7.375" style="431" customWidth="1"/>
    <col min="10759" max="10764" width="6.25" style="431" customWidth="1"/>
    <col min="10765" max="10765" width="7.375" style="431" bestFit="1" customWidth="1"/>
    <col min="10766" max="10771" width="6.25" style="431" customWidth="1"/>
    <col min="10772" max="10772" width="7.5" style="431" bestFit="1" customWidth="1"/>
    <col min="10773" max="10773" width="6.25" style="431" customWidth="1"/>
    <col min="10774" max="10774" width="7.625" style="431" bestFit="1" customWidth="1"/>
    <col min="10775" max="10778" width="6.25" style="431" customWidth="1"/>
    <col min="10779" max="10779" width="4.875" style="431" bestFit="1" customWidth="1"/>
    <col min="10780" max="10780" width="1.125" style="431" customWidth="1"/>
    <col min="10781" max="10781" width="1.625" style="431" customWidth="1"/>
    <col min="10782" max="10782" width="2.5" style="431" customWidth="1"/>
    <col min="10783" max="10783" width="0.875" style="431" customWidth="1"/>
    <col min="10784" max="10784" width="9.875" style="431" customWidth="1"/>
    <col min="10785" max="11008" width="11.25" style="431"/>
    <col min="11009" max="11009" width="1.625" style="431" customWidth="1"/>
    <col min="11010" max="11010" width="2.5" style="431" customWidth="1"/>
    <col min="11011" max="11011" width="0.875" style="431" customWidth="1"/>
    <col min="11012" max="11012" width="9.875" style="431" customWidth="1"/>
    <col min="11013" max="11013" width="0.375" style="431" customWidth="1"/>
    <col min="11014" max="11014" width="7.375" style="431" customWidth="1"/>
    <col min="11015" max="11020" width="6.25" style="431" customWidth="1"/>
    <col min="11021" max="11021" width="7.375" style="431" bestFit="1" customWidth="1"/>
    <col min="11022" max="11027" width="6.25" style="431" customWidth="1"/>
    <col min="11028" max="11028" width="7.5" style="431" bestFit="1" customWidth="1"/>
    <col min="11029" max="11029" width="6.25" style="431" customWidth="1"/>
    <col min="11030" max="11030" width="7.625" style="431" bestFit="1" customWidth="1"/>
    <col min="11031" max="11034" width="6.25" style="431" customWidth="1"/>
    <col min="11035" max="11035" width="4.875" style="431" bestFit="1" customWidth="1"/>
    <col min="11036" max="11036" width="1.125" style="431" customWidth="1"/>
    <col min="11037" max="11037" width="1.625" style="431" customWidth="1"/>
    <col min="11038" max="11038" width="2.5" style="431" customWidth="1"/>
    <col min="11039" max="11039" width="0.875" style="431" customWidth="1"/>
    <col min="11040" max="11040" width="9.875" style="431" customWidth="1"/>
    <col min="11041" max="11264" width="11.25" style="431"/>
    <col min="11265" max="11265" width="1.625" style="431" customWidth="1"/>
    <col min="11266" max="11266" width="2.5" style="431" customWidth="1"/>
    <col min="11267" max="11267" width="0.875" style="431" customWidth="1"/>
    <col min="11268" max="11268" width="9.875" style="431" customWidth="1"/>
    <col min="11269" max="11269" width="0.375" style="431" customWidth="1"/>
    <col min="11270" max="11270" width="7.375" style="431" customWidth="1"/>
    <col min="11271" max="11276" width="6.25" style="431" customWidth="1"/>
    <col min="11277" max="11277" width="7.375" style="431" bestFit="1" customWidth="1"/>
    <col min="11278" max="11283" width="6.25" style="431" customWidth="1"/>
    <col min="11284" max="11284" width="7.5" style="431" bestFit="1" customWidth="1"/>
    <col min="11285" max="11285" width="6.25" style="431" customWidth="1"/>
    <col min="11286" max="11286" width="7.625" style="431" bestFit="1" customWidth="1"/>
    <col min="11287" max="11290" width="6.25" style="431" customWidth="1"/>
    <col min="11291" max="11291" width="4.875" style="431" bestFit="1" customWidth="1"/>
    <col min="11292" max="11292" width="1.125" style="431" customWidth="1"/>
    <col min="11293" max="11293" width="1.625" style="431" customWidth="1"/>
    <col min="11294" max="11294" width="2.5" style="431" customWidth="1"/>
    <col min="11295" max="11295" width="0.875" style="431" customWidth="1"/>
    <col min="11296" max="11296" width="9.875" style="431" customWidth="1"/>
    <col min="11297" max="11520" width="11.25" style="431"/>
    <col min="11521" max="11521" width="1.625" style="431" customWidth="1"/>
    <col min="11522" max="11522" width="2.5" style="431" customWidth="1"/>
    <col min="11523" max="11523" width="0.875" style="431" customWidth="1"/>
    <col min="11524" max="11524" width="9.875" style="431" customWidth="1"/>
    <col min="11525" max="11525" width="0.375" style="431" customWidth="1"/>
    <col min="11526" max="11526" width="7.375" style="431" customWidth="1"/>
    <col min="11527" max="11532" width="6.25" style="431" customWidth="1"/>
    <col min="11533" max="11533" width="7.375" style="431" bestFit="1" customWidth="1"/>
    <col min="11534" max="11539" width="6.25" style="431" customWidth="1"/>
    <col min="11540" max="11540" width="7.5" style="431" bestFit="1" customWidth="1"/>
    <col min="11541" max="11541" width="6.25" style="431" customWidth="1"/>
    <col min="11542" max="11542" width="7.625" style="431" bestFit="1" customWidth="1"/>
    <col min="11543" max="11546" width="6.25" style="431" customWidth="1"/>
    <col min="11547" max="11547" width="4.875" style="431" bestFit="1" customWidth="1"/>
    <col min="11548" max="11548" width="1.125" style="431" customWidth="1"/>
    <col min="11549" max="11549" width="1.625" style="431" customWidth="1"/>
    <col min="11550" max="11550" width="2.5" style="431" customWidth="1"/>
    <col min="11551" max="11551" width="0.875" style="431" customWidth="1"/>
    <col min="11552" max="11552" width="9.875" style="431" customWidth="1"/>
    <col min="11553" max="11776" width="11.25" style="431"/>
    <col min="11777" max="11777" width="1.625" style="431" customWidth="1"/>
    <col min="11778" max="11778" width="2.5" style="431" customWidth="1"/>
    <col min="11779" max="11779" width="0.875" style="431" customWidth="1"/>
    <col min="11780" max="11780" width="9.875" style="431" customWidth="1"/>
    <col min="11781" max="11781" width="0.375" style="431" customWidth="1"/>
    <col min="11782" max="11782" width="7.375" style="431" customWidth="1"/>
    <col min="11783" max="11788" width="6.25" style="431" customWidth="1"/>
    <col min="11789" max="11789" width="7.375" style="431" bestFit="1" customWidth="1"/>
    <col min="11790" max="11795" width="6.25" style="431" customWidth="1"/>
    <col min="11796" max="11796" width="7.5" style="431" bestFit="1" customWidth="1"/>
    <col min="11797" max="11797" width="6.25" style="431" customWidth="1"/>
    <col min="11798" max="11798" width="7.625" style="431" bestFit="1" customWidth="1"/>
    <col min="11799" max="11802" width="6.25" style="431" customWidth="1"/>
    <col min="11803" max="11803" width="4.875" style="431" bestFit="1" customWidth="1"/>
    <col min="11804" max="11804" width="1.125" style="431" customWidth="1"/>
    <col min="11805" max="11805" width="1.625" style="431" customWidth="1"/>
    <col min="11806" max="11806" width="2.5" style="431" customWidth="1"/>
    <col min="11807" max="11807" width="0.875" style="431" customWidth="1"/>
    <col min="11808" max="11808" width="9.875" style="431" customWidth="1"/>
    <col min="11809" max="12032" width="11.25" style="431"/>
    <col min="12033" max="12033" width="1.625" style="431" customWidth="1"/>
    <col min="12034" max="12034" width="2.5" style="431" customWidth="1"/>
    <col min="12035" max="12035" width="0.875" style="431" customWidth="1"/>
    <col min="12036" max="12036" width="9.875" style="431" customWidth="1"/>
    <col min="12037" max="12037" width="0.375" style="431" customWidth="1"/>
    <col min="12038" max="12038" width="7.375" style="431" customWidth="1"/>
    <col min="12039" max="12044" width="6.25" style="431" customWidth="1"/>
    <col min="12045" max="12045" width="7.375" style="431" bestFit="1" customWidth="1"/>
    <col min="12046" max="12051" width="6.25" style="431" customWidth="1"/>
    <col min="12052" max="12052" width="7.5" style="431" bestFit="1" customWidth="1"/>
    <col min="12053" max="12053" width="6.25" style="431" customWidth="1"/>
    <col min="12054" max="12054" width="7.625" style="431" bestFit="1" customWidth="1"/>
    <col min="12055" max="12058" width="6.25" style="431" customWidth="1"/>
    <col min="12059" max="12059" width="4.875" style="431" bestFit="1" customWidth="1"/>
    <col min="12060" max="12060" width="1.125" style="431" customWidth="1"/>
    <col min="12061" max="12061" width="1.625" style="431" customWidth="1"/>
    <col min="12062" max="12062" width="2.5" style="431" customWidth="1"/>
    <col min="12063" max="12063" width="0.875" style="431" customWidth="1"/>
    <col min="12064" max="12064" width="9.875" style="431" customWidth="1"/>
    <col min="12065" max="12288" width="11.25" style="431"/>
    <col min="12289" max="12289" width="1.625" style="431" customWidth="1"/>
    <col min="12290" max="12290" width="2.5" style="431" customWidth="1"/>
    <col min="12291" max="12291" width="0.875" style="431" customWidth="1"/>
    <col min="12292" max="12292" width="9.875" style="431" customWidth="1"/>
    <col min="12293" max="12293" width="0.375" style="431" customWidth="1"/>
    <col min="12294" max="12294" width="7.375" style="431" customWidth="1"/>
    <col min="12295" max="12300" width="6.25" style="431" customWidth="1"/>
    <col min="12301" max="12301" width="7.375" style="431" bestFit="1" customWidth="1"/>
    <col min="12302" max="12307" width="6.25" style="431" customWidth="1"/>
    <col min="12308" max="12308" width="7.5" style="431" bestFit="1" customWidth="1"/>
    <col min="12309" max="12309" width="6.25" style="431" customWidth="1"/>
    <col min="12310" max="12310" width="7.625" style="431" bestFit="1" customWidth="1"/>
    <col min="12311" max="12314" width="6.25" style="431" customWidth="1"/>
    <col min="12315" max="12315" width="4.875" style="431" bestFit="1" customWidth="1"/>
    <col min="12316" max="12316" width="1.125" style="431" customWidth="1"/>
    <col min="12317" max="12317" width="1.625" style="431" customWidth="1"/>
    <col min="12318" max="12318" width="2.5" style="431" customWidth="1"/>
    <col min="12319" max="12319" width="0.875" style="431" customWidth="1"/>
    <col min="12320" max="12320" width="9.875" style="431" customWidth="1"/>
    <col min="12321" max="12544" width="11.25" style="431"/>
    <col min="12545" max="12545" width="1.625" style="431" customWidth="1"/>
    <col min="12546" max="12546" width="2.5" style="431" customWidth="1"/>
    <col min="12547" max="12547" width="0.875" style="431" customWidth="1"/>
    <col min="12548" max="12548" width="9.875" style="431" customWidth="1"/>
    <col min="12549" max="12549" width="0.375" style="431" customWidth="1"/>
    <col min="12550" max="12550" width="7.375" style="431" customWidth="1"/>
    <col min="12551" max="12556" width="6.25" style="431" customWidth="1"/>
    <col min="12557" max="12557" width="7.375" style="431" bestFit="1" customWidth="1"/>
    <col min="12558" max="12563" width="6.25" style="431" customWidth="1"/>
    <col min="12564" max="12564" width="7.5" style="431" bestFit="1" customWidth="1"/>
    <col min="12565" max="12565" width="6.25" style="431" customWidth="1"/>
    <col min="12566" max="12566" width="7.625" style="431" bestFit="1" customWidth="1"/>
    <col min="12567" max="12570" width="6.25" style="431" customWidth="1"/>
    <col min="12571" max="12571" width="4.875" style="431" bestFit="1" customWidth="1"/>
    <col min="12572" max="12572" width="1.125" style="431" customWidth="1"/>
    <col min="12573" max="12573" width="1.625" style="431" customWidth="1"/>
    <col min="12574" max="12574" width="2.5" style="431" customWidth="1"/>
    <col min="12575" max="12575" width="0.875" style="431" customWidth="1"/>
    <col min="12576" max="12576" width="9.875" style="431" customWidth="1"/>
    <col min="12577" max="12800" width="11.25" style="431"/>
    <col min="12801" max="12801" width="1.625" style="431" customWidth="1"/>
    <col min="12802" max="12802" width="2.5" style="431" customWidth="1"/>
    <col min="12803" max="12803" width="0.875" style="431" customWidth="1"/>
    <col min="12804" max="12804" width="9.875" style="431" customWidth="1"/>
    <col min="12805" max="12805" width="0.375" style="431" customWidth="1"/>
    <col min="12806" max="12806" width="7.375" style="431" customWidth="1"/>
    <col min="12807" max="12812" width="6.25" style="431" customWidth="1"/>
    <col min="12813" max="12813" width="7.375" style="431" bestFit="1" customWidth="1"/>
    <col min="12814" max="12819" width="6.25" style="431" customWidth="1"/>
    <col min="12820" max="12820" width="7.5" style="431" bestFit="1" customWidth="1"/>
    <col min="12821" max="12821" width="6.25" style="431" customWidth="1"/>
    <col min="12822" max="12822" width="7.625" style="431" bestFit="1" customWidth="1"/>
    <col min="12823" max="12826" width="6.25" style="431" customWidth="1"/>
    <col min="12827" max="12827" width="4.875" style="431" bestFit="1" customWidth="1"/>
    <col min="12828" max="12828" width="1.125" style="431" customWidth="1"/>
    <col min="12829" max="12829" width="1.625" style="431" customWidth="1"/>
    <col min="12830" max="12830" width="2.5" style="431" customWidth="1"/>
    <col min="12831" max="12831" width="0.875" style="431" customWidth="1"/>
    <col min="12832" max="12832" width="9.875" style="431" customWidth="1"/>
    <col min="12833" max="13056" width="11.25" style="431"/>
    <col min="13057" max="13057" width="1.625" style="431" customWidth="1"/>
    <col min="13058" max="13058" width="2.5" style="431" customWidth="1"/>
    <col min="13059" max="13059" width="0.875" style="431" customWidth="1"/>
    <col min="13060" max="13060" width="9.875" style="431" customWidth="1"/>
    <col min="13061" max="13061" width="0.375" style="431" customWidth="1"/>
    <col min="13062" max="13062" width="7.375" style="431" customWidth="1"/>
    <col min="13063" max="13068" width="6.25" style="431" customWidth="1"/>
    <col min="13069" max="13069" width="7.375" style="431" bestFit="1" customWidth="1"/>
    <col min="13070" max="13075" width="6.25" style="431" customWidth="1"/>
    <col min="13076" max="13076" width="7.5" style="431" bestFit="1" customWidth="1"/>
    <col min="13077" max="13077" width="6.25" style="431" customWidth="1"/>
    <col min="13078" max="13078" width="7.625" style="431" bestFit="1" customWidth="1"/>
    <col min="13079" max="13082" width="6.25" style="431" customWidth="1"/>
    <col min="13083" max="13083" width="4.875" style="431" bestFit="1" customWidth="1"/>
    <col min="13084" max="13084" width="1.125" style="431" customWidth="1"/>
    <col min="13085" max="13085" width="1.625" style="431" customWidth="1"/>
    <col min="13086" max="13086" width="2.5" style="431" customWidth="1"/>
    <col min="13087" max="13087" width="0.875" style="431" customWidth="1"/>
    <col min="13088" max="13088" width="9.875" style="431" customWidth="1"/>
    <col min="13089" max="13312" width="11.25" style="431"/>
    <col min="13313" max="13313" width="1.625" style="431" customWidth="1"/>
    <col min="13314" max="13314" width="2.5" style="431" customWidth="1"/>
    <col min="13315" max="13315" width="0.875" style="431" customWidth="1"/>
    <col min="13316" max="13316" width="9.875" style="431" customWidth="1"/>
    <col min="13317" max="13317" width="0.375" style="431" customWidth="1"/>
    <col min="13318" max="13318" width="7.375" style="431" customWidth="1"/>
    <col min="13319" max="13324" width="6.25" style="431" customWidth="1"/>
    <col min="13325" max="13325" width="7.375" style="431" bestFit="1" customWidth="1"/>
    <col min="13326" max="13331" width="6.25" style="431" customWidth="1"/>
    <col min="13332" max="13332" width="7.5" style="431" bestFit="1" customWidth="1"/>
    <col min="13333" max="13333" width="6.25" style="431" customWidth="1"/>
    <col min="13334" max="13334" width="7.625" style="431" bestFit="1" customWidth="1"/>
    <col min="13335" max="13338" width="6.25" style="431" customWidth="1"/>
    <col min="13339" max="13339" width="4.875" style="431" bestFit="1" customWidth="1"/>
    <col min="13340" max="13340" width="1.125" style="431" customWidth="1"/>
    <col min="13341" max="13341" width="1.625" style="431" customWidth="1"/>
    <col min="13342" max="13342" width="2.5" style="431" customWidth="1"/>
    <col min="13343" max="13343" width="0.875" style="431" customWidth="1"/>
    <col min="13344" max="13344" width="9.875" style="431" customWidth="1"/>
    <col min="13345" max="13568" width="11.25" style="431"/>
    <col min="13569" max="13569" width="1.625" style="431" customWidth="1"/>
    <col min="13570" max="13570" width="2.5" style="431" customWidth="1"/>
    <col min="13571" max="13571" width="0.875" style="431" customWidth="1"/>
    <col min="13572" max="13572" width="9.875" style="431" customWidth="1"/>
    <col min="13573" max="13573" width="0.375" style="431" customWidth="1"/>
    <col min="13574" max="13574" width="7.375" style="431" customWidth="1"/>
    <col min="13575" max="13580" width="6.25" style="431" customWidth="1"/>
    <col min="13581" max="13581" width="7.375" style="431" bestFit="1" customWidth="1"/>
    <col min="13582" max="13587" width="6.25" style="431" customWidth="1"/>
    <col min="13588" max="13588" width="7.5" style="431" bestFit="1" customWidth="1"/>
    <col min="13589" max="13589" width="6.25" style="431" customWidth="1"/>
    <col min="13590" max="13590" width="7.625" style="431" bestFit="1" customWidth="1"/>
    <col min="13591" max="13594" width="6.25" style="431" customWidth="1"/>
    <col min="13595" max="13595" width="4.875" style="431" bestFit="1" customWidth="1"/>
    <col min="13596" max="13596" width="1.125" style="431" customWidth="1"/>
    <col min="13597" max="13597" width="1.625" style="431" customWidth="1"/>
    <col min="13598" max="13598" width="2.5" style="431" customWidth="1"/>
    <col min="13599" max="13599" width="0.875" style="431" customWidth="1"/>
    <col min="13600" max="13600" width="9.875" style="431" customWidth="1"/>
    <col min="13601" max="13824" width="11.25" style="431"/>
    <col min="13825" max="13825" width="1.625" style="431" customWidth="1"/>
    <col min="13826" max="13826" width="2.5" style="431" customWidth="1"/>
    <col min="13827" max="13827" width="0.875" style="431" customWidth="1"/>
    <col min="13828" max="13828" width="9.875" style="431" customWidth="1"/>
    <col min="13829" max="13829" width="0.375" style="431" customWidth="1"/>
    <col min="13830" max="13830" width="7.375" style="431" customWidth="1"/>
    <col min="13831" max="13836" width="6.25" style="431" customWidth="1"/>
    <col min="13837" max="13837" width="7.375" style="431" bestFit="1" customWidth="1"/>
    <col min="13838" max="13843" width="6.25" style="431" customWidth="1"/>
    <col min="13844" max="13844" width="7.5" style="431" bestFit="1" customWidth="1"/>
    <col min="13845" max="13845" width="6.25" style="431" customWidth="1"/>
    <col min="13846" max="13846" width="7.625" style="431" bestFit="1" customWidth="1"/>
    <col min="13847" max="13850" width="6.25" style="431" customWidth="1"/>
    <col min="13851" max="13851" width="4.875" style="431" bestFit="1" customWidth="1"/>
    <col min="13852" max="13852" width="1.125" style="431" customWidth="1"/>
    <col min="13853" max="13853" width="1.625" style="431" customWidth="1"/>
    <col min="13854" max="13854" width="2.5" style="431" customWidth="1"/>
    <col min="13855" max="13855" width="0.875" style="431" customWidth="1"/>
    <col min="13856" max="13856" width="9.875" style="431" customWidth="1"/>
    <col min="13857" max="14080" width="11.25" style="431"/>
    <col min="14081" max="14081" width="1.625" style="431" customWidth="1"/>
    <col min="14082" max="14082" width="2.5" style="431" customWidth="1"/>
    <col min="14083" max="14083" width="0.875" style="431" customWidth="1"/>
    <col min="14084" max="14084" width="9.875" style="431" customWidth="1"/>
    <col min="14085" max="14085" width="0.375" style="431" customWidth="1"/>
    <col min="14086" max="14086" width="7.375" style="431" customWidth="1"/>
    <col min="14087" max="14092" width="6.25" style="431" customWidth="1"/>
    <col min="14093" max="14093" width="7.375" style="431" bestFit="1" customWidth="1"/>
    <col min="14094" max="14099" width="6.25" style="431" customWidth="1"/>
    <col min="14100" max="14100" width="7.5" style="431" bestFit="1" customWidth="1"/>
    <col min="14101" max="14101" width="6.25" style="431" customWidth="1"/>
    <col min="14102" max="14102" width="7.625" style="431" bestFit="1" customWidth="1"/>
    <col min="14103" max="14106" width="6.25" style="431" customWidth="1"/>
    <col min="14107" max="14107" width="4.875" style="431" bestFit="1" customWidth="1"/>
    <col min="14108" max="14108" width="1.125" style="431" customWidth="1"/>
    <col min="14109" max="14109" width="1.625" style="431" customWidth="1"/>
    <col min="14110" max="14110" width="2.5" style="431" customWidth="1"/>
    <col min="14111" max="14111" width="0.875" style="431" customWidth="1"/>
    <col min="14112" max="14112" width="9.875" style="431" customWidth="1"/>
    <col min="14113" max="14336" width="11.25" style="431"/>
    <col min="14337" max="14337" width="1.625" style="431" customWidth="1"/>
    <col min="14338" max="14338" width="2.5" style="431" customWidth="1"/>
    <col min="14339" max="14339" width="0.875" style="431" customWidth="1"/>
    <col min="14340" max="14340" width="9.875" style="431" customWidth="1"/>
    <col min="14341" max="14341" width="0.375" style="431" customWidth="1"/>
    <col min="14342" max="14342" width="7.375" style="431" customWidth="1"/>
    <col min="14343" max="14348" width="6.25" style="431" customWidth="1"/>
    <col min="14349" max="14349" width="7.375" style="431" bestFit="1" customWidth="1"/>
    <col min="14350" max="14355" width="6.25" style="431" customWidth="1"/>
    <col min="14356" max="14356" width="7.5" style="431" bestFit="1" customWidth="1"/>
    <col min="14357" max="14357" width="6.25" style="431" customWidth="1"/>
    <col min="14358" max="14358" width="7.625" style="431" bestFit="1" customWidth="1"/>
    <col min="14359" max="14362" width="6.25" style="431" customWidth="1"/>
    <col min="14363" max="14363" width="4.875" style="431" bestFit="1" customWidth="1"/>
    <col min="14364" max="14364" width="1.125" style="431" customWidth="1"/>
    <col min="14365" max="14365" width="1.625" style="431" customWidth="1"/>
    <col min="14366" max="14366" width="2.5" style="431" customWidth="1"/>
    <col min="14367" max="14367" width="0.875" style="431" customWidth="1"/>
    <col min="14368" max="14368" width="9.875" style="431" customWidth="1"/>
    <col min="14369" max="14592" width="11.25" style="431"/>
    <col min="14593" max="14593" width="1.625" style="431" customWidth="1"/>
    <col min="14594" max="14594" width="2.5" style="431" customWidth="1"/>
    <col min="14595" max="14595" width="0.875" style="431" customWidth="1"/>
    <col min="14596" max="14596" width="9.875" style="431" customWidth="1"/>
    <col min="14597" max="14597" width="0.375" style="431" customWidth="1"/>
    <col min="14598" max="14598" width="7.375" style="431" customWidth="1"/>
    <col min="14599" max="14604" width="6.25" style="431" customWidth="1"/>
    <col min="14605" max="14605" width="7.375" style="431" bestFit="1" customWidth="1"/>
    <col min="14606" max="14611" width="6.25" style="431" customWidth="1"/>
    <col min="14612" max="14612" width="7.5" style="431" bestFit="1" customWidth="1"/>
    <col min="14613" max="14613" width="6.25" style="431" customWidth="1"/>
    <col min="14614" max="14614" width="7.625" style="431" bestFit="1" customWidth="1"/>
    <col min="14615" max="14618" width="6.25" style="431" customWidth="1"/>
    <col min="14619" max="14619" width="4.875" style="431" bestFit="1" customWidth="1"/>
    <col min="14620" max="14620" width="1.125" style="431" customWidth="1"/>
    <col min="14621" max="14621" width="1.625" style="431" customWidth="1"/>
    <col min="14622" max="14622" width="2.5" style="431" customWidth="1"/>
    <col min="14623" max="14623" width="0.875" style="431" customWidth="1"/>
    <col min="14624" max="14624" width="9.875" style="431" customWidth="1"/>
    <col min="14625" max="14848" width="11.25" style="431"/>
    <col min="14849" max="14849" width="1.625" style="431" customWidth="1"/>
    <col min="14850" max="14850" width="2.5" style="431" customWidth="1"/>
    <col min="14851" max="14851" width="0.875" style="431" customWidth="1"/>
    <col min="14852" max="14852" width="9.875" style="431" customWidth="1"/>
    <col min="14853" max="14853" width="0.375" style="431" customWidth="1"/>
    <col min="14854" max="14854" width="7.375" style="431" customWidth="1"/>
    <col min="14855" max="14860" width="6.25" style="431" customWidth="1"/>
    <col min="14861" max="14861" width="7.375" style="431" bestFit="1" customWidth="1"/>
    <col min="14862" max="14867" width="6.25" style="431" customWidth="1"/>
    <col min="14868" max="14868" width="7.5" style="431" bestFit="1" customWidth="1"/>
    <col min="14869" max="14869" width="6.25" style="431" customWidth="1"/>
    <col min="14870" max="14870" width="7.625" style="431" bestFit="1" customWidth="1"/>
    <col min="14871" max="14874" width="6.25" style="431" customWidth="1"/>
    <col min="14875" max="14875" width="4.875" style="431" bestFit="1" customWidth="1"/>
    <col min="14876" max="14876" width="1.125" style="431" customWidth="1"/>
    <col min="14877" max="14877" width="1.625" style="431" customWidth="1"/>
    <col min="14878" max="14878" width="2.5" style="431" customWidth="1"/>
    <col min="14879" max="14879" width="0.875" style="431" customWidth="1"/>
    <col min="14880" max="14880" width="9.875" style="431" customWidth="1"/>
    <col min="14881" max="15104" width="11.25" style="431"/>
    <col min="15105" max="15105" width="1.625" style="431" customWidth="1"/>
    <col min="15106" max="15106" width="2.5" style="431" customWidth="1"/>
    <col min="15107" max="15107" width="0.875" style="431" customWidth="1"/>
    <col min="15108" max="15108" width="9.875" style="431" customWidth="1"/>
    <col min="15109" max="15109" width="0.375" style="431" customWidth="1"/>
    <col min="15110" max="15110" width="7.375" style="431" customWidth="1"/>
    <col min="15111" max="15116" width="6.25" style="431" customWidth="1"/>
    <col min="15117" max="15117" width="7.375" style="431" bestFit="1" customWidth="1"/>
    <col min="15118" max="15123" width="6.25" style="431" customWidth="1"/>
    <col min="15124" max="15124" width="7.5" style="431" bestFit="1" customWidth="1"/>
    <col min="15125" max="15125" width="6.25" style="431" customWidth="1"/>
    <col min="15126" max="15126" width="7.625" style="431" bestFit="1" customWidth="1"/>
    <col min="15127" max="15130" width="6.25" style="431" customWidth="1"/>
    <col min="15131" max="15131" width="4.875" style="431" bestFit="1" customWidth="1"/>
    <col min="15132" max="15132" width="1.125" style="431" customWidth="1"/>
    <col min="15133" max="15133" width="1.625" style="431" customWidth="1"/>
    <col min="15134" max="15134" width="2.5" style="431" customWidth="1"/>
    <col min="15135" max="15135" width="0.875" style="431" customWidth="1"/>
    <col min="15136" max="15136" width="9.875" style="431" customWidth="1"/>
    <col min="15137" max="15360" width="11.25" style="431"/>
    <col min="15361" max="15361" width="1.625" style="431" customWidth="1"/>
    <col min="15362" max="15362" width="2.5" style="431" customWidth="1"/>
    <col min="15363" max="15363" width="0.875" style="431" customWidth="1"/>
    <col min="15364" max="15364" width="9.875" style="431" customWidth="1"/>
    <col min="15365" max="15365" width="0.375" style="431" customWidth="1"/>
    <col min="15366" max="15366" width="7.375" style="431" customWidth="1"/>
    <col min="15367" max="15372" width="6.25" style="431" customWidth="1"/>
    <col min="15373" max="15373" width="7.375" style="431" bestFit="1" customWidth="1"/>
    <col min="15374" max="15379" width="6.25" style="431" customWidth="1"/>
    <col min="15380" max="15380" width="7.5" style="431" bestFit="1" customWidth="1"/>
    <col min="15381" max="15381" width="6.25" style="431" customWidth="1"/>
    <col min="15382" max="15382" width="7.625" style="431" bestFit="1" customWidth="1"/>
    <col min="15383" max="15386" width="6.25" style="431" customWidth="1"/>
    <col min="15387" max="15387" width="4.875" style="431" bestFit="1" customWidth="1"/>
    <col min="15388" max="15388" width="1.125" style="431" customWidth="1"/>
    <col min="15389" max="15389" width="1.625" style="431" customWidth="1"/>
    <col min="15390" max="15390" width="2.5" style="431" customWidth="1"/>
    <col min="15391" max="15391" width="0.875" style="431" customWidth="1"/>
    <col min="15392" max="15392" width="9.875" style="431" customWidth="1"/>
    <col min="15393" max="15616" width="11.25" style="431"/>
    <col min="15617" max="15617" width="1.625" style="431" customWidth="1"/>
    <col min="15618" max="15618" width="2.5" style="431" customWidth="1"/>
    <col min="15619" max="15619" width="0.875" style="431" customWidth="1"/>
    <col min="15620" max="15620" width="9.875" style="431" customWidth="1"/>
    <col min="15621" max="15621" width="0.375" style="431" customWidth="1"/>
    <col min="15622" max="15622" width="7.375" style="431" customWidth="1"/>
    <col min="15623" max="15628" width="6.25" style="431" customWidth="1"/>
    <col min="15629" max="15629" width="7.375" style="431" bestFit="1" customWidth="1"/>
    <col min="15630" max="15635" width="6.25" style="431" customWidth="1"/>
    <col min="15636" max="15636" width="7.5" style="431" bestFit="1" customWidth="1"/>
    <col min="15637" max="15637" width="6.25" style="431" customWidth="1"/>
    <col min="15638" max="15638" width="7.625" style="431" bestFit="1" customWidth="1"/>
    <col min="15639" max="15642" width="6.25" style="431" customWidth="1"/>
    <col min="15643" max="15643" width="4.875" style="431" bestFit="1" customWidth="1"/>
    <col min="15644" max="15644" width="1.125" style="431" customWidth="1"/>
    <col min="15645" max="15645" width="1.625" style="431" customWidth="1"/>
    <col min="15646" max="15646" width="2.5" style="431" customWidth="1"/>
    <col min="15647" max="15647" width="0.875" style="431" customWidth="1"/>
    <col min="15648" max="15648" width="9.875" style="431" customWidth="1"/>
    <col min="15649" max="15872" width="11.25" style="431"/>
    <col min="15873" max="15873" width="1.625" style="431" customWidth="1"/>
    <col min="15874" max="15874" width="2.5" style="431" customWidth="1"/>
    <col min="15875" max="15875" width="0.875" style="431" customWidth="1"/>
    <col min="15876" max="15876" width="9.875" style="431" customWidth="1"/>
    <col min="15877" max="15877" width="0.375" style="431" customWidth="1"/>
    <col min="15878" max="15878" width="7.375" style="431" customWidth="1"/>
    <col min="15879" max="15884" width="6.25" style="431" customWidth="1"/>
    <col min="15885" max="15885" width="7.375" style="431" bestFit="1" customWidth="1"/>
    <col min="15886" max="15891" width="6.25" style="431" customWidth="1"/>
    <col min="15892" max="15892" width="7.5" style="431" bestFit="1" customWidth="1"/>
    <col min="15893" max="15893" width="6.25" style="431" customWidth="1"/>
    <col min="15894" max="15894" width="7.625" style="431" bestFit="1" customWidth="1"/>
    <col min="15895" max="15898" width="6.25" style="431" customWidth="1"/>
    <col min="15899" max="15899" width="4.875" style="431" bestFit="1" customWidth="1"/>
    <col min="15900" max="15900" width="1.125" style="431" customWidth="1"/>
    <col min="15901" max="15901" width="1.625" style="431" customWidth="1"/>
    <col min="15902" max="15902" width="2.5" style="431" customWidth="1"/>
    <col min="15903" max="15903" width="0.875" style="431" customWidth="1"/>
    <col min="15904" max="15904" width="9.875" style="431" customWidth="1"/>
    <col min="15905" max="16128" width="11.25" style="431"/>
    <col min="16129" max="16129" width="1.625" style="431" customWidth="1"/>
    <col min="16130" max="16130" width="2.5" style="431" customWidth="1"/>
    <col min="16131" max="16131" width="0.875" style="431" customWidth="1"/>
    <col min="16132" max="16132" width="9.875" style="431" customWidth="1"/>
    <col min="16133" max="16133" width="0.375" style="431" customWidth="1"/>
    <col min="16134" max="16134" width="7.375" style="431" customWidth="1"/>
    <col min="16135" max="16140" width="6.25" style="431" customWidth="1"/>
    <col min="16141" max="16141" width="7.375" style="431" bestFit="1" customWidth="1"/>
    <col min="16142" max="16147" width="6.25" style="431" customWidth="1"/>
    <col min="16148" max="16148" width="7.5" style="431" bestFit="1" customWidth="1"/>
    <col min="16149" max="16149" width="6.25" style="431" customWidth="1"/>
    <col min="16150" max="16150" width="7.625" style="431" bestFit="1" customWidth="1"/>
    <col min="16151" max="16154" width="6.25" style="431" customWidth="1"/>
    <col min="16155" max="16155" width="4.875" style="431" bestFit="1" customWidth="1"/>
    <col min="16156" max="16156" width="1.125" style="431" customWidth="1"/>
    <col min="16157" max="16157" width="1.625" style="431" customWidth="1"/>
    <col min="16158" max="16158" width="2.5" style="431" customWidth="1"/>
    <col min="16159" max="16159" width="0.875" style="431" customWidth="1"/>
    <col min="16160" max="16160" width="9.875" style="431" customWidth="1"/>
    <col min="16161" max="16384" width="11.25" style="431"/>
  </cols>
  <sheetData>
    <row r="1" spans="1:32" ht="13.5">
      <c r="A1" s="430" t="s">
        <v>162</v>
      </c>
      <c r="J1" s="432"/>
      <c r="O1" s="433"/>
      <c r="Q1" s="430"/>
      <c r="R1" s="433"/>
      <c r="T1" s="433"/>
      <c r="U1" s="433"/>
      <c r="V1" s="433"/>
      <c r="W1" s="433"/>
    </row>
    <row r="2" spans="1:32" ht="13.5">
      <c r="A2" s="430" t="s">
        <v>163</v>
      </c>
      <c r="J2" s="432"/>
      <c r="O2" s="433"/>
      <c r="Q2" s="430"/>
      <c r="R2" s="433"/>
      <c r="T2" s="433"/>
      <c r="U2" s="433"/>
      <c r="V2" s="433"/>
      <c r="W2" s="433"/>
    </row>
    <row r="3" spans="1:32" ht="5.25" customHeight="1">
      <c r="J3" s="434"/>
    </row>
    <row r="4" spans="1:32" ht="1.5" customHeight="1"/>
    <row r="5" spans="1:32" ht="13.5" customHeight="1">
      <c r="A5" s="435"/>
      <c r="B5" s="435"/>
      <c r="C5" s="435"/>
      <c r="D5" s="525" t="s">
        <v>47</v>
      </c>
      <c r="E5" s="525"/>
      <c r="F5" s="526" t="s">
        <v>48</v>
      </c>
      <c r="G5" s="527" t="s">
        <v>164</v>
      </c>
      <c r="H5" s="528"/>
      <c r="I5" s="528"/>
      <c r="J5" s="528"/>
      <c r="K5" s="528"/>
      <c r="L5" s="528"/>
      <c r="M5" s="529"/>
      <c r="N5" s="436" t="s">
        <v>165</v>
      </c>
      <c r="O5" s="437"/>
      <c r="P5" s="437"/>
      <c r="Q5" s="437"/>
      <c r="R5" s="438"/>
      <c r="S5" s="530" t="s">
        <v>41</v>
      </c>
      <c r="T5" s="527" t="s">
        <v>166</v>
      </c>
      <c r="U5" s="528"/>
      <c r="V5" s="528"/>
      <c r="W5" s="529"/>
      <c r="X5" s="527" t="s">
        <v>167</v>
      </c>
      <c r="Y5" s="528"/>
      <c r="Z5" s="528"/>
      <c r="AA5" s="528"/>
      <c r="AB5" s="439"/>
      <c r="AC5" s="440" t="s">
        <v>47</v>
      </c>
      <c r="AD5" s="435"/>
      <c r="AE5" s="435"/>
      <c r="AF5" s="435"/>
    </row>
    <row r="6" spans="1:32" ht="18" customHeight="1">
      <c r="A6" s="441" t="s">
        <v>46</v>
      </c>
      <c r="B6" s="442"/>
      <c r="C6" s="442"/>
      <c r="D6" s="442"/>
      <c r="E6" s="442"/>
      <c r="F6" s="526"/>
      <c r="G6" s="443" t="s">
        <v>5</v>
      </c>
      <c r="H6" s="443" t="s">
        <v>102</v>
      </c>
      <c r="I6" s="443" t="s">
        <v>145</v>
      </c>
      <c r="J6" s="443" t="s">
        <v>6</v>
      </c>
      <c r="K6" s="443" t="s">
        <v>7</v>
      </c>
      <c r="L6" s="444" t="s">
        <v>8</v>
      </c>
      <c r="M6" s="445" t="s">
        <v>152</v>
      </c>
      <c r="N6" s="443" t="s">
        <v>5</v>
      </c>
      <c r="O6" s="443" t="s">
        <v>102</v>
      </c>
      <c r="P6" s="443" t="s">
        <v>145</v>
      </c>
      <c r="Q6" s="443" t="s">
        <v>6</v>
      </c>
      <c r="R6" s="443" t="s">
        <v>7</v>
      </c>
      <c r="S6" s="530"/>
      <c r="T6" s="444" t="s">
        <v>9</v>
      </c>
      <c r="U6" s="444" t="s">
        <v>27</v>
      </c>
      <c r="V6" s="444" t="s">
        <v>11</v>
      </c>
      <c r="W6" s="443" t="s">
        <v>12</v>
      </c>
      <c r="X6" s="444" t="s">
        <v>13</v>
      </c>
      <c r="Y6" s="444" t="s">
        <v>14</v>
      </c>
      <c r="Z6" s="444" t="s">
        <v>15</v>
      </c>
      <c r="AA6" s="446" t="s">
        <v>168</v>
      </c>
      <c r="AB6" s="437"/>
      <c r="AC6" s="447"/>
      <c r="AD6" s="442"/>
      <c r="AE6" s="442"/>
      <c r="AF6" s="448" t="s">
        <v>46</v>
      </c>
    </row>
    <row r="7" spans="1:32" ht="2.25" customHeight="1">
      <c r="A7" s="435"/>
      <c r="B7" s="435"/>
      <c r="C7" s="435"/>
      <c r="D7" s="435"/>
      <c r="E7" s="449"/>
      <c r="AC7" s="450"/>
      <c r="AD7" s="435"/>
      <c r="AE7" s="435"/>
      <c r="AF7" s="435"/>
    </row>
    <row r="8" spans="1:32" s="451" customFormat="1" ht="10.5" customHeight="1">
      <c r="A8" s="520" t="s">
        <v>161</v>
      </c>
      <c r="B8" s="520"/>
      <c r="C8" s="520"/>
      <c r="D8" s="520"/>
      <c r="E8" s="521"/>
      <c r="L8" s="452"/>
      <c r="M8" s="452"/>
      <c r="O8" s="452"/>
      <c r="R8" s="453"/>
      <c r="U8" s="453"/>
      <c r="AC8" s="522" t="s">
        <v>161</v>
      </c>
      <c r="AD8" s="520"/>
      <c r="AE8" s="520"/>
      <c r="AF8" s="520"/>
    </row>
    <row r="9" spans="1:32" s="451" customFormat="1" ht="10.5" customHeight="1">
      <c r="B9" s="531" t="s">
        <v>169</v>
      </c>
      <c r="C9" s="531"/>
      <c r="D9" s="531"/>
      <c r="E9" s="454"/>
      <c r="F9" s="455">
        <v>14555</v>
      </c>
      <c r="G9" s="455">
        <v>75</v>
      </c>
      <c r="H9" s="455">
        <v>11</v>
      </c>
      <c r="I9" s="455">
        <v>0</v>
      </c>
      <c r="J9" s="455">
        <v>8297</v>
      </c>
      <c r="K9" s="455">
        <v>2342</v>
      </c>
      <c r="L9" s="455">
        <v>2</v>
      </c>
      <c r="M9" s="455">
        <v>0</v>
      </c>
      <c r="N9" s="455">
        <v>187</v>
      </c>
      <c r="O9" s="455">
        <v>282</v>
      </c>
      <c r="P9" s="455">
        <v>0</v>
      </c>
      <c r="Q9" s="455">
        <v>1244</v>
      </c>
      <c r="R9" s="455">
        <v>703</v>
      </c>
      <c r="S9" s="455">
        <v>13</v>
      </c>
      <c r="T9" s="455">
        <v>71</v>
      </c>
      <c r="U9" s="455">
        <v>36</v>
      </c>
      <c r="V9" s="455">
        <v>38</v>
      </c>
      <c r="W9" s="455">
        <v>213</v>
      </c>
      <c r="X9" s="455">
        <v>623</v>
      </c>
      <c r="Y9" s="455">
        <v>0</v>
      </c>
      <c r="Z9" s="455">
        <v>72</v>
      </c>
      <c r="AA9" s="455">
        <v>346</v>
      </c>
      <c r="AB9" s="456"/>
      <c r="AC9" s="457"/>
      <c r="AD9" s="531" t="s">
        <v>169</v>
      </c>
      <c r="AE9" s="531"/>
      <c r="AF9" s="531"/>
    </row>
    <row r="10" spans="1:32" s="451" customFormat="1" ht="10.5" customHeight="1">
      <c r="B10" s="532" t="s">
        <v>170</v>
      </c>
      <c r="C10" s="533"/>
      <c r="D10" s="533"/>
      <c r="E10" s="454"/>
      <c r="F10" s="455">
        <v>13585</v>
      </c>
      <c r="G10" s="455">
        <v>44</v>
      </c>
      <c r="H10" s="455">
        <v>10</v>
      </c>
      <c r="I10" s="455">
        <v>0</v>
      </c>
      <c r="J10" s="455">
        <v>7902</v>
      </c>
      <c r="K10" s="455">
        <v>2191</v>
      </c>
      <c r="L10" s="455">
        <v>2</v>
      </c>
      <c r="M10" s="455">
        <v>0</v>
      </c>
      <c r="N10" s="455">
        <v>153</v>
      </c>
      <c r="O10" s="455">
        <v>269</v>
      </c>
      <c r="P10" s="455">
        <v>0</v>
      </c>
      <c r="Q10" s="455">
        <v>1194</v>
      </c>
      <c r="R10" s="455">
        <v>586</v>
      </c>
      <c r="S10" s="455">
        <v>9</v>
      </c>
      <c r="T10" s="455">
        <v>52</v>
      </c>
      <c r="U10" s="455">
        <v>48</v>
      </c>
      <c r="V10" s="455">
        <v>33</v>
      </c>
      <c r="W10" s="455">
        <v>172</v>
      </c>
      <c r="X10" s="455">
        <v>538</v>
      </c>
      <c r="Y10" s="455">
        <v>1</v>
      </c>
      <c r="Z10" s="455">
        <v>57</v>
      </c>
      <c r="AA10" s="455">
        <v>324</v>
      </c>
      <c r="AB10" s="456"/>
      <c r="AC10" s="457"/>
      <c r="AD10" s="532" t="s">
        <v>170</v>
      </c>
      <c r="AE10" s="533"/>
      <c r="AF10" s="533"/>
    </row>
    <row r="11" spans="1:32" s="451" customFormat="1" ht="10.5" customHeight="1">
      <c r="B11" s="532" t="s">
        <v>171</v>
      </c>
      <c r="C11" s="533"/>
      <c r="D11" s="533"/>
      <c r="E11" s="454"/>
      <c r="F11" s="455">
        <v>12379</v>
      </c>
      <c r="G11" s="455">
        <v>49</v>
      </c>
      <c r="H11" s="455">
        <v>9</v>
      </c>
      <c r="I11" s="455">
        <v>3</v>
      </c>
      <c r="J11" s="455">
        <v>7374</v>
      </c>
      <c r="K11" s="455">
        <v>1915</v>
      </c>
      <c r="L11" s="455">
        <v>2</v>
      </c>
      <c r="M11" s="455">
        <v>0</v>
      </c>
      <c r="N11" s="455">
        <v>140</v>
      </c>
      <c r="O11" s="455">
        <v>216</v>
      </c>
      <c r="P11" s="455">
        <v>121</v>
      </c>
      <c r="Q11" s="455">
        <v>901</v>
      </c>
      <c r="R11" s="455">
        <v>512</v>
      </c>
      <c r="S11" s="455">
        <v>12</v>
      </c>
      <c r="T11" s="455">
        <v>30</v>
      </c>
      <c r="U11" s="455">
        <v>35</v>
      </c>
      <c r="V11" s="455">
        <v>39</v>
      </c>
      <c r="W11" s="455">
        <v>160</v>
      </c>
      <c r="X11" s="455">
        <v>521</v>
      </c>
      <c r="Y11" s="455">
        <v>1</v>
      </c>
      <c r="Z11" s="455">
        <v>71</v>
      </c>
      <c r="AA11" s="455">
        <v>268</v>
      </c>
      <c r="AB11" s="456"/>
      <c r="AC11" s="457"/>
      <c r="AD11" s="532" t="s">
        <v>171</v>
      </c>
      <c r="AE11" s="533"/>
      <c r="AF11" s="533"/>
    </row>
    <row r="12" spans="1:32" s="451" customFormat="1" ht="10.5" customHeight="1">
      <c r="B12" s="532" t="s">
        <v>172</v>
      </c>
      <c r="C12" s="533"/>
      <c r="D12" s="533"/>
      <c r="E12" s="454"/>
      <c r="F12" s="455">
        <v>11143</v>
      </c>
      <c r="G12" s="455">
        <v>42</v>
      </c>
      <c r="H12" s="455">
        <v>11</v>
      </c>
      <c r="I12" s="455">
        <v>5</v>
      </c>
      <c r="J12" s="455">
        <v>6401</v>
      </c>
      <c r="K12" s="455">
        <v>1789</v>
      </c>
      <c r="L12" s="455">
        <v>0</v>
      </c>
      <c r="M12" s="455">
        <v>0</v>
      </c>
      <c r="N12" s="455">
        <v>147</v>
      </c>
      <c r="O12" s="455">
        <v>172</v>
      </c>
      <c r="P12" s="455">
        <v>211</v>
      </c>
      <c r="Q12" s="455">
        <v>870</v>
      </c>
      <c r="R12" s="455">
        <v>473</v>
      </c>
      <c r="S12" s="455">
        <v>9</v>
      </c>
      <c r="T12" s="455">
        <v>40</v>
      </c>
      <c r="U12" s="455">
        <v>18</v>
      </c>
      <c r="V12" s="455">
        <v>28</v>
      </c>
      <c r="W12" s="455">
        <v>148</v>
      </c>
      <c r="X12" s="455">
        <v>495</v>
      </c>
      <c r="Y12" s="455">
        <v>1</v>
      </c>
      <c r="Z12" s="455">
        <v>54</v>
      </c>
      <c r="AA12" s="455">
        <v>229</v>
      </c>
      <c r="AB12" s="456"/>
      <c r="AC12" s="457"/>
      <c r="AD12" s="532" t="s">
        <v>172</v>
      </c>
      <c r="AE12" s="533"/>
      <c r="AF12" s="533"/>
    </row>
    <row r="13" spans="1:32" s="451" customFormat="1" ht="10.5" customHeight="1">
      <c r="B13" s="535" t="s">
        <v>173</v>
      </c>
      <c r="C13" s="535"/>
      <c r="D13" s="535"/>
      <c r="E13" s="454"/>
      <c r="F13" s="458">
        <v>9755</v>
      </c>
      <c r="G13" s="458">
        <v>42</v>
      </c>
      <c r="H13" s="458">
        <v>8</v>
      </c>
      <c r="I13" s="458">
        <v>2</v>
      </c>
      <c r="J13" s="458">
        <v>5616</v>
      </c>
      <c r="K13" s="458">
        <v>1495</v>
      </c>
      <c r="L13" s="458">
        <v>1</v>
      </c>
      <c r="M13" s="458">
        <v>0</v>
      </c>
      <c r="N13" s="458">
        <v>126</v>
      </c>
      <c r="O13" s="458">
        <v>147</v>
      </c>
      <c r="P13" s="458">
        <v>178</v>
      </c>
      <c r="Q13" s="458">
        <v>677</v>
      </c>
      <c r="R13" s="458">
        <v>469</v>
      </c>
      <c r="S13" s="458">
        <v>10</v>
      </c>
      <c r="T13" s="458">
        <v>30</v>
      </c>
      <c r="U13" s="458">
        <v>27</v>
      </c>
      <c r="V13" s="458">
        <v>29</v>
      </c>
      <c r="W13" s="458">
        <v>125</v>
      </c>
      <c r="X13" s="458">
        <v>554</v>
      </c>
      <c r="Y13" s="458">
        <v>1</v>
      </c>
      <c r="Z13" s="458">
        <v>44</v>
      </c>
      <c r="AA13" s="458">
        <v>174</v>
      </c>
      <c r="AB13" s="459"/>
      <c r="AC13" s="457"/>
      <c r="AD13" s="535" t="s">
        <v>173</v>
      </c>
      <c r="AE13" s="535"/>
      <c r="AF13" s="535"/>
    </row>
    <row r="14" spans="1:32" s="451" customFormat="1" ht="12" customHeight="1">
      <c r="B14" s="517" t="s">
        <v>156</v>
      </c>
      <c r="D14" s="460" t="s">
        <v>103</v>
      </c>
      <c r="F14" s="461">
        <v>21</v>
      </c>
      <c r="G14" s="455">
        <v>0</v>
      </c>
      <c r="H14" s="455">
        <v>0</v>
      </c>
      <c r="I14" s="455">
        <v>0</v>
      </c>
      <c r="J14" s="455">
        <v>9</v>
      </c>
      <c r="K14" s="455">
        <v>3</v>
      </c>
      <c r="L14" s="455">
        <v>0</v>
      </c>
      <c r="M14" s="455">
        <v>0</v>
      </c>
      <c r="N14" s="455">
        <v>0</v>
      </c>
      <c r="O14" s="455">
        <v>0</v>
      </c>
      <c r="P14" s="455">
        <v>1</v>
      </c>
      <c r="Q14" s="455">
        <v>2</v>
      </c>
      <c r="R14" s="455">
        <v>3</v>
      </c>
      <c r="S14" s="455">
        <v>0</v>
      </c>
      <c r="T14" s="455">
        <v>0</v>
      </c>
      <c r="U14" s="455">
        <v>0</v>
      </c>
      <c r="V14" s="455">
        <v>1</v>
      </c>
      <c r="W14" s="455">
        <v>0</v>
      </c>
      <c r="X14" s="455">
        <v>0</v>
      </c>
      <c r="Y14" s="455">
        <v>0</v>
      </c>
      <c r="Z14" s="455">
        <v>1</v>
      </c>
      <c r="AA14" s="455">
        <v>1</v>
      </c>
      <c r="AB14" s="456"/>
      <c r="AC14" s="457"/>
      <c r="AD14" s="517" t="s">
        <v>156</v>
      </c>
      <c r="AF14" s="460" t="s">
        <v>103</v>
      </c>
    </row>
    <row r="15" spans="1:32" s="451" customFormat="1">
      <c r="B15" s="517"/>
      <c r="D15" s="460" t="s">
        <v>102</v>
      </c>
      <c r="F15" s="461">
        <v>2</v>
      </c>
      <c r="G15" s="455">
        <v>0</v>
      </c>
      <c r="H15" s="455">
        <v>0</v>
      </c>
      <c r="I15" s="455">
        <v>0</v>
      </c>
      <c r="J15" s="455">
        <v>1</v>
      </c>
      <c r="K15" s="455">
        <v>0</v>
      </c>
      <c r="L15" s="455">
        <v>0</v>
      </c>
      <c r="M15" s="455">
        <v>0</v>
      </c>
      <c r="N15" s="455">
        <v>0</v>
      </c>
      <c r="O15" s="455">
        <v>1</v>
      </c>
      <c r="P15" s="455">
        <v>0</v>
      </c>
      <c r="Q15" s="455">
        <v>0</v>
      </c>
      <c r="R15" s="455">
        <v>0</v>
      </c>
      <c r="S15" s="455">
        <v>0</v>
      </c>
      <c r="T15" s="455">
        <v>0</v>
      </c>
      <c r="U15" s="455">
        <v>0</v>
      </c>
      <c r="V15" s="455">
        <v>0</v>
      </c>
      <c r="W15" s="455">
        <v>0</v>
      </c>
      <c r="X15" s="455">
        <v>0</v>
      </c>
      <c r="Y15" s="455">
        <v>0</v>
      </c>
      <c r="Z15" s="455">
        <v>0</v>
      </c>
      <c r="AA15" s="455">
        <v>0</v>
      </c>
      <c r="AB15" s="456"/>
      <c r="AC15" s="457"/>
      <c r="AD15" s="517"/>
      <c r="AF15" s="460" t="s">
        <v>102</v>
      </c>
    </row>
    <row r="16" spans="1:32" s="451" customFormat="1">
      <c r="B16" s="517"/>
      <c r="D16" s="460" t="s">
        <v>145</v>
      </c>
      <c r="F16" s="461">
        <v>1</v>
      </c>
      <c r="G16" s="455">
        <v>0</v>
      </c>
      <c r="H16" s="455">
        <v>0</v>
      </c>
      <c r="I16" s="455">
        <v>0</v>
      </c>
      <c r="J16" s="455">
        <v>1</v>
      </c>
      <c r="K16" s="455">
        <v>0</v>
      </c>
      <c r="L16" s="455">
        <v>0</v>
      </c>
      <c r="M16" s="455">
        <v>0</v>
      </c>
      <c r="N16" s="455">
        <v>0</v>
      </c>
      <c r="O16" s="455">
        <v>0</v>
      </c>
      <c r="P16" s="455">
        <v>0</v>
      </c>
      <c r="Q16" s="455">
        <v>0</v>
      </c>
      <c r="R16" s="455">
        <v>0</v>
      </c>
      <c r="S16" s="455">
        <v>0</v>
      </c>
      <c r="T16" s="455">
        <v>0</v>
      </c>
      <c r="U16" s="455">
        <v>0</v>
      </c>
      <c r="V16" s="455">
        <v>0</v>
      </c>
      <c r="W16" s="455">
        <v>0</v>
      </c>
      <c r="X16" s="455">
        <v>0</v>
      </c>
      <c r="Y16" s="455">
        <v>0</v>
      </c>
      <c r="Z16" s="455">
        <v>0</v>
      </c>
      <c r="AA16" s="455">
        <v>0</v>
      </c>
      <c r="AB16" s="456"/>
      <c r="AC16" s="457"/>
      <c r="AD16" s="517"/>
      <c r="AF16" s="460" t="s">
        <v>145</v>
      </c>
    </row>
    <row r="17" spans="2:32" s="451" customFormat="1">
      <c r="B17" s="517"/>
      <c r="D17" s="460" t="s">
        <v>6</v>
      </c>
      <c r="F17" s="461">
        <v>3707</v>
      </c>
      <c r="G17" s="455">
        <v>6</v>
      </c>
      <c r="H17" s="455">
        <v>3</v>
      </c>
      <c r="I17" s="455">
        <v>1</v>
      </c>
      <c r="J17" s="455">
        <v>2086</v>
      </c>
      <c r="K17" s="455">
        <v>575</v>
      </c>
      <c r="L17" s="455">
        <v>1</v>
      </c>
      <c r="M17" s="455">
        <v>0</v>
      </c>
      <c r="N17" s="455">
        <v>60</v>
      </c>
      <c r="O17" s="455">
        <v>61</v>
      </c>
      <c r="P17" s="455">
        <v>65</v>
      </c>
      <c r="Q17" s="455">
        <v>266</v>
      </c>
      <c r="R17" s="455">
        <v>187</v>
      </c>
      <c r="S17" s="455">
        <v>4</v>
      </c>
      <c r="T17" s="455">
        <v>10</v>
      </c>
      <c r="U17" s="455">
        <v>13</v>
      </c>
      <c r="V17" s="455">
        <v>9</v>
      </c>
      <c r="W17" s="455">
        <v>51</v>
      </c>
      <c r="X17" s="455">
        <v>227</v>
      </c>
      <c r="Y17" s="455">
        <v>0</v>
      </c>
      <c r="Z17" s="455">
        <v>27</v>
      </c>
      <c r="AA17" s="455">
        <v>55</v>
      </c>
      <c r="AB17" s="456"/>
      <c r="AC17" s="457"/>
      <c r="AD17" s="517"/>
      <c r="AF17" s="460" t="s">
        <v>6</v>
      </c>
    </row>
    <row r="18" spans="2:32" s="451" customFormat="1">
      <c r="B18" s="517"/>
      <c r="D18" s="460" t="s">
        <v>7</v>
      </c>
      <c r="F18" s="461">
        <v>1199</v>
      </c>
      <c r="G18" s="455">
        <v>1</v>
      </c>
      <c r="H18" s="455">
        <v>2</v>
      </c>
      <c r="I18" s="455">
        <v>0</v>
      </c>
      <c r="J18" s="455">
        <v>647</v>
      </c>
      <c r="K18" s="455">
        <v>215</v>
      </c>
      <c r="L18" s="455">
        <v>0</v>
      </c>
      <c r="M18" s="455">
        <v>0</v>
      </c>
      <c r="N18" s="455">
        <v>13</v>
      </c>
      <c r="O18" s="455">
        <v>25</v>
      </c>
      <c r="P18" s="455">
        <v>25</v>
      </c>
      <c r="Q18" s="455">
        <v>87</v>
      </c>
      <c r="R18" s="455">
        <v>53</v>
      </c>
      <c r="S18" s="455">
        <v>1</v>
      </c>
      <c r="T18" s="455">
        <v>6</v>
      </c>
      <c r="U18" s="455">
        <v>4</v>
      </c>
      <c r="V18" s="455">
        <v>1</v>
      </c>
      <c r="W18" s="455">
        <v>16</v>
      </c>
      <c r="X18" s="455">
        <v>80</v>
      </c>
      <c r="Y18" s="455">
        <v>0</v>
      </c>
      <c r="Z18" s="455">
        <v>9</v>
      </c>
      <c r="AA18" s="455">
        <v>14</v>
      </c>
      <c r="AB18" s="456"/>
      <c r="AC18" s="457"/>
      <c r="AD18" s="517"/>
      <c r="AF18" s="460" t="s">
        <v>7</v>
      </c>
    </row>
    <row r="19" spans="2:32" s="451" customFormat="1">
      <c r="B19" s="517"/>
      <c r="D19" s="460" t="s">
        <v>8</v>
      </c>
      <c r="F19" s="461">
        <v>8</v>
      </c>
      <c r="G19" s="455">
        <v>0</v>
      </c>
      <c r="H19" s="455">
        <v>0</v>
      </c>
      <c r="I19" s="455">
        <v>0</v>
      </c>
      <c r="J19" s="455">
        <v>6</v>
      </c>
      <c r="K19" s="455">
        <v>1</v>
      </c>
      <c r="L19" s="455">
        <v>0</v>
      </c>
      <c r="M19" s="455">
        <v>0</v>
      </c>
      <c r="N19" s="455">
        <v>0</v>
      </c>
      <c r="O19" s="455">
        <v>0</v>
      </c>
      <c r="P19" s="455">
        <v>0</v>
      </c>
      <c r="Q19" s="455">
        <v>0</v>
      </c>
      <c r="R19" s="455">
        <v>0</v>
      </c>
      <c r="S19" s="455">
        <v>0</v>
      </c>
      <c r="T19" s="455">
        <v>0</v>
      </c>
      <c r="U19" s="455">
        <v>0</v>
      </c>
      <c r="V19" s="455">
        <v>0</v>
      </c>
      <c r="W19" s="455">
        <v>0</v>
      </c>
      <c r="X19" s="455">
        <v>0</v>
      </c>
      <c r="Y19" s="455">
        <v>0</v>
      </c>
      <c r="Z19" s="455">
        <v>0</v>
      </c>
      <c r="AA19" s="455">
        <v>1</v>
      </c>
      <c r="AB19" s="456"/>
      <c r="AC19" s="457"/>
      <c r="AD19" s="517"/>
      <c r="AF19" s="460" t="s">
        <v>8</v>
      </c>
    </row>
    <row r="20" spans="2:32" s="451" customFormat="1">
      <c r="B20" s="517"/>
      <c r="D20" s="462" t="s">
        <v>147</v>
      </c>
      <c r="F20" s="461">
        <v>0</v>
      </c>
      <c r="G20" s="455">
        <v>0</v>
      </c>
      <c r="H20" s="455">
        <v>0</v>
      </c>
      <c r="I20" s="455">
        <v>0</v>
      </c>
      <c r="J20" s="455">
        <v>0</v>
      </c>
      <c r="K20" s="455">
        <v>0</v>
      </c>
      <c r="L20" s="455">
        <v>0</v>
      </c>
      <c r="M20" s="455">
        <v>0</v>
      </c>
      <c r="N20" s="455">
        <v>0</v>
      </c>
      <c r="O20" s="455">
        <v>0</v>
      </c>
      <c r="P20" s="455">
        <v>0</v>
      </c>
      <c r="Q20" s="455">
        <v>0</v>
      </c>
      <c r="R20" s="455">
        <v>0</v>
      </c>
      <c r="S20" s="455">
        <v>0</v>
      </c>
      <c r="T20" s="455">
        <v>0</v>
      </c>
      <c r="U20" s="455">
        <v>0</v>
      </c>
      <c r="V20" s="455">
        <v>0</v>
      </c>
      <c r="W20" s="455">
        <v>0</v>
      </c>
      <c r="X20" s="455">
        <v>0</v>
      </c>
      <c r="Y20" s="455">
        <v>0</v>
      </c>
      <c r="Z20" s="455">
        <v>0</v>
      </c>
      <c r="AA20" s="455">
        <v>0</v>
      </c>
      <c r="AB20" s="456"/>
      <c r="AC20" s="457"/>
      <c r="AD20" s="517"/>
      <c r="AF20" s="462" t="s">
        <v>147</v>
      </c>
    </row>
    <row r="21" spans="2:32" s="451" customFormat="1" ht="10.5" customHeight="1">
      <c r="B21" s="517" t="s">
        <v>155</v>
      </c>
      <c r="D21" s="460" t="s">
        <v>103</v>
      </c>
      <c r="F21" s="461">
        <v>30</v>
      </c>
      <c r="G21" s="455">
        <v>0</v>
      </c>
      <c r="H21" s="455">
        <v>0</v>
      </c>
      <c r="I21" s="455">
        <v>0</v>
      </c>
      <c r="J21" s="455">
        <v>12</v>
      </c>
      <c r="K21" s="455">
        <v>3</v>
      </c>
      <c r="L21" s="455">
        <v>0</v>
      </c>
      <c r="M21" s="455">
        <v>0</v>
      </c>
      <c r="N21" s="455">
        <v>4</v>
      </c>
      <c r="O21" s="455">
        <v>0</v>
      </c>
      <c r="P21" s="455">
        <v>4</v>
      </c>
      <c r="Q21" s="455">
        <v>2</v>
      </c>
      <c r="R21" s="455">
        <v>3</v>
      </c>
      <c r="S21" s="455">
        <v>0</v>
      </c>
      <c r="T21" s="455">
        <v>0</v>
      </c>
      <c r="U21" s="455">
        <v>0</v>
      </c>
      <c r="V21" s="455">
        <v>0</v>
      </c>
      <c r="W21" s="455">
        <v>0</v>
      </c>
      <c r="X21" s="455">
        <v>2</v>
      </c>
      <c r="Y21" s="455">
        <v>0</v>
      </c>
      <c r="Z21" s="455">
        <v>0</v>
      </c>
      <c r="AA21" s="455">
        <v>0</v>
      </c>
      <c r="AB21" s="456"/>
      <c r="AC21" s="457"/>
      <c r="AD21" s="517" t="s">
        <v>155</v>
      </c>
      <c r="AF21" s="460" t="s">
        <v>103</v>
      </c>
    </row>
    <row r="22" spans="2:32" s="451" customFormat="1">
      <c r="B22" s="517"/>
      <c r="D22" s="460" t="s">
        <v>102</v>
      </c>
      <c r="F22" s="461">
        <v>48</v>
      </c>
      <c r="G22" s="455">
        <v>0</v>
      </c>
      <c r="H22" s="455">
        <v>0</v>
      </c>
      <c r="I22" s="455">
        <v>0</v>
      </c>
      <c r="J22" s="455">
        <v>15</v>
      </c>
      <c r="K22" s="455">
        <v>8</v>
      </c>
      <c r="L22" s="455">
        <v>0</v>
      </c>
      <c r="M22" s="455">
        <v>0</v>
      </c>
      <c r="N22" s="455">
        <v>5</v>
      </c>
      <c r="O22" s="455">
        <v>8</v>
      </c>
      <c r="P22" s="455">
        <v>2</v>
      </c>
      <c r="Q22" s="455">
        <v>6</v>
      </c>
      <c r="R22" s="455">
        <v>1</v>
      </c>
      <c r="S22" s="455">
        <v>0</v>
      </c>
      <c r="T22" s="455">
        <v>0</v>
      </c>
      <c r="U22" s="455">
        <v>0</v>
      </c>
      <c r="V22" s="455">
        <v>0</v>
      </c>
      <c r="W22" s="455">
        <v>0</v>
      </c>
      <c r="X22" s="455">
        <v>2</v>
      </c>
      <c r="Y22" s="455">
        <v>0</v>
      </c>
      <c r="Z22" s="455">
        <v>1</v>
      </c>
      <c r="AA22" s="455">
        <v>0</v>
      </c>
      <c r="AB22" s="456"/>
      <c r="AC22" s="457"/>
      <c r="AD22" s="517"/>
      <c r="AF22" s="460" t="s">
        <v>102</v>
      </c>
    </row>
    <row r="23" spans="2:32" s="451" customFormat="1">
      <c r="B23" s="517"/>
      <c r="D23" s="460" t="s">
        <v>145</v>
      </c>
      <c r="F23" s="461">
        <v>70</v>
      </c>
      <c r="G23" s="455">
        <v>0</v>
      </c>
      <c r="H23" s="455">
        <v>0</v>
      </c>
      <c r="I23" s="455">
        <v>0</v>
      </c>
      <c r="J23" s="455">
        <v>35</v>
      </c>
      <c r="K23" s="455">
        <v>8</v>
      </c>
      <c r="L23" s="455">
        <v>0</v>
      </c>
      <c r="M23" s="455">
        <v>0</v>
      </c>
      <c r="N23" s="455">
        <v>2</v>
      </c>
      <c r="O23" s="455">
        <v>3</v>
      </c>
      <c r="P23" s="455">
        <v>7</v>
      </c>
      <c r="Q23" s="455">
        <v>7</v>
      </c>
      <c r="R23" s="455">
        <v>3</v>
      </c>
      <c r="S23" s="455">
        <v>0</v>
      </c>
      <c r="T23" s="455">
        <v>0</v>
      </c>
      <c r="U23" s="455">
        <v>0</v>
      </c>
      <c r="V23" s="455">
        <v>0</v>
      </c>
      <c r="W23" s="455">
        <v>1</v>
      </c>
      <c r="X23" s="455">
        <v>4</v>
      </c>
      <c r="Y23" s="455">
        <v>0</v>
      </c>
      <c r="Z23" s="455">
        <v>0</v>
      </c>
      <c r="AA23" s="455">
        <v>0</v>
      </c>
      <c r="AB23" s="456"/>
      <c r="AC23" s="457"/>
      <c r="AD23" s="517"/>
      <c r="AF23" s="460" t="s">
        <v>145</v>
      </c>
    </row>
    <row r="24" spans="2:32" s="451" customFormat="1">
      <c r="B24" s="517"/>
      <c r="D24" s="460" t="s">
        <v>6</v>
      </c>
      <c r="F24" s="461">
        <v>429</v>
      </c>
      <c r="G24" s="455">
        <v>1</v>
      </c>
      <c r="H24" s="455">
        <v>0</v>
      </c>
      <c r="I24" s="455">
        <v>0</v>
      </c>
      <c r="J24" s="455">
        <v>245</v>
      </c>
      <c r="K24" s="455">
        <v>66</v>
      </c>
      <c r="L24" s="455">
        <v>0</v>
      </c>
      <c r="M24" s="455">
        <v>0</v>
      </c>
      <c r="N24" s="455">
        <v>7</v>
      </c>
      <c r="O24" s="455">
        <v>7</v>
      </c>
      <c r="P24" s="455">
        <v>13</v>
      </c>
      <c r="Q24" s="455">
        <v>32</v>
      </c>
      <c r="R24" s="455">
        <v>25</v>
      </c>
      <c r="S24" s="455">
        <v>1</v>
      </c>
      <c r="T24" s="455">
        <v>3</v>
      </c>
      <c r="U24" s="455">
        <v>0</v>
      </c>
      <c r="V24" s="455">
        <v>1</v>
      </c>
      <c r="W24" s="455">
        <v>5</v>
      </c>
      <c r="X24" s="455">
        <v>20</v>
      </c>
      <c r="Y24" s="455">
        <v>0</v>
      </c>
      <c r="Z24" s="455">
        <v>1</v>
      </c>
      <c r="AA24" s="455">
        <v>2</v>
      </c>
      <c r="AB24" s="456"/>
      <c r="AC24" s="457"/>
      <c r="AD24" s="517"/>
      <c r="AF24" s="460" t="s">
        <v>6</v>
      </c>
    </row>
    <row r="25" spans="2:32" s="451" customFormat="1">
      <c r="B25" s="517"/>
      <c r="D25" s="460" t="s">
        <v>7</v>
      </c>
      <c r="F25" s="461">
        <v>305</v>
      </c>
      <c r="G25" s="455">
        <v>0</v>
      </c>
      <c r="H25" s="455">
        <v>0</v>
      </c>
      <c r="I25" s="455">
        <v>0</v>
      </c>
      <c r="J25" s="455">
        <v>163</v>
      </c>
      <c r="K25" s="455">
        <v>60</v>
      </c>
      <c r="L25" s="455">
        <v>0</v>
      </c>
      <c r="M25" s="455">
        <v>0</v>
      </c>
      <c r="N25" s="455">
        <v>2</v>
      </c>
      <c r="O25" s="455">
        <v>5</v>
      </c>
      <c r="P25" s="455">
        <v>12</v>
      </c>
      <c r="Q25" s="455">
        <v>19</v>
      </c>
      <c r="R25" s="455">
        <v>18</v>
      </c>
      <c r="S25" s="455">
        <v>0</v>
      </c>
      <c r="T25" s="455">
        <v>1</v>
      </c>
      <c r="U25" s="455">
        <v>0</v>
      </c>
      <c r="V25" s="455">
        <v>1</v>
      </c>
      <c r="W25" s="455">
        <v>3</v>
      </c>
      <c r="X25" s="455">
        <v>20</v>
      </c>
      <c r="Y25" s="455">
        <v>0</v>
      </c>
      <c r="Z25" s="455">
        <v>1</v>
      </c>
      <c r="AA25" s="455">
        <v>0</v>
      </c>
      <c r="AB25" s="456"/>
      <c r="AC25" s="457"/>
      <c r="AD25" s="517"/>
      <c r="AF25" s="460" t="s">
        <v>7</v>
      </c>
    </row>
    <row r="26" spans="2:32" s="451" customFormat="1" ht="10.5" customHeight="1">
      <c r="B26" s="463"/>
      <c r="C26" s="514" t="s">
        <v>41</v>
      </c>
      <c r="D26" s="514"/>
      <c r="F26" s="461">
        <v>1</v>
      </c>
      <c r="G26" s="455">
        <v>0</v>
      </c>
      <c r="H26" s="455">
        <v>0</v>
      </c>
      <c r="I26" s="455">
        <v>0</v>
      </c>
      <c r="J26" s="455">
        <v>0</v>
      </c>
      <c r="K26" s="455">
        <v>0</v>
      </c>
      <c r="L26" s="455">
        <v>0</v>
      </c>
      <c r="M26" s="455">
        <v>0</v>
      </c>
      <c r="N26" s="455">
        <v>1</v>
      </c>
      <c r="O26" s="455">
        <v>0</v>
      </c>
      <c r="P26" s="455">
        <v>0</v>
      </c>
      <c r="Q26" s="455">
        <v>0</v>
      </c>
      <c r="R26" s="455">
        <v>0</v>
      </c>
      <c r="S26" s="455">
        <v>0</v>
      </c>
      <c r="T26" s="455">
        <v>0</v>
      </c>
      <c r="U26" s="455">
        <v>0</v>
      </c>
      <c r="V26" s="455">
        <v>0</v>
      </c>
      <c r="W26" s="455">
        <v>0</v>
      </c>
      <c r="X26" s="455">
        <v>0</v>
      </c>
      <c r="Y26" s="455">
        <v>0</v>
      </c>
      <c r="Z26" s="455">
        <v>0</v>
      </c>
      <c r="AA26" s="455">
        <v>0</v>
      </c>
      <c r="AB26" s="456"/>
      <c r="AC26" s="457"/>
      <c r="AD26" s="463"/>
      <c r="AE26" s="514" t="s">
        <v>41</v>
      </c>
      <c r="AF26" s="514"/>
    </row>
    <row r="27" spans="2:32" s="451" customFormat="1" ht="10.5" customHeight="1">
      <c r="B27" s="515" t="s">
        <v>154</v>
      </c>
      <c r="D27" s="460" t="s">
        <v>9</v>
      </c>
      <c r="F27" s="461">
        <v>123</v>
      </c>
      <c r="G27" s="455">
        <v>0</v>
      </c>
      <c r="H27" s="455">
        <v>0</v>
      </c>
      <c r="I27" s="455">
        <v>0</v>
      </c>
      <c r="J27" s="455">
        <v>75</v>
      </c>
      <c r="K27" s="455">
        <v>23</v>
      </c>
      <c r="L27" s="455">
        <v>0</v>
      </c>
      <c r="M27" s="455">
        <v>0</v>
      </c>
      <c r="N27" s="455">
        <v>1</v>
      </c>
      <c r="O27" s="455">
        <v>1</v>
      </c>
      <c r="P27" s="455">
        <v>2</v>
      </c>
      <c r="Q27" s="455">
        <v>5</v>
      </c>
      <c r="R27" s="455">
        <v>6</v>
      </c>
      <c r="S27" s="455">
        <v>0</v>
      </c>
      <c r="T27" s="455">
        <v>1</v>
      </c>
      <c r="U27" s="455">
        <v>0</v>
      </c>
      <c r="V27" s="455">
        <v>0</v>
      </c>
      <c r="W27" s="455">
        <v>2</v>
      </c>
      <c r="X27" s="455">
        <v>1</v>
      </c>
      <c r="Y27" s="455">
        <v>0</v>
      </c>
      <c r="Z27" s="455">
        <v>1</v>
      </c>
      <c r="AA27" s="455">
        <v>5</v>
      </c>
      <c r="AB27" s="456"/>
      <c r="AC27" s="457"/>
      <c r="AD27" s="515" t="s">
        <v>154</v>
      </c>
      <c r="AF27" s="460" t="s">
        <v>9</v>
      </c>
    </row>
    <row r="28" spans="2:32" s="451" customFormat="1">
      <c r="B28" s="516"/>
      <c r="D28" s="460" t="s">
        <v>27</v>
      </c>
      <c r="F28" s="461">
        <v>104</v>
      </c>
      <c r="G28" s="455">
        <v>0</v>
      </c>
      <c r="H28" s="455">
        <v>0</v>
      </c>
      <c r="I28" s="455">
        <v>0</v>
      </c>
      <c r="J28" s="455">
        <v>59</v>
      </c>
      <c r="K28" s="455">
        <v>25</v>
      </c>
      <c r="L28" s="455">
        <v>0</v>
      </c>
      <c r="M28" s="455">
        <v>0</v>
      </c>
      <c r="N28" s="455">
        <v>0</v>
      </c>
      <c r="O28" s="455">
        <v>0</v>
      </c>
      <c r="P28" s="455">
        <v>1</v>
      </c>
      <c r="Q28" s="455">
        <v>4</v>
      </c>
      <c r="R28" s="455">
        <v>5</v>
      </c>
      <c r="S28" s="455">
        <v>0</v>
      </c>
      <c r="T28" s="455">
        <v>1</v>
      </c>
      <c r="U28" s="455">
        <v>0</v>
      </c>
      <c r="V28" s="455">
        <v>0</v>
      </c>
      <c r="W28" s="455">
        <v>1</v>
      </c>
      <c r="X28" s="455">
        <v>0</v>
      </c>
      <c r="Y28" s="455">
        <v>0</v>
      </c>
      <c r="Z28" s="455">
        <v>1</v>
      </c>
      <c r="AA28" s="455">
        <v>7</v>
      </c>
      <c r="AB28" s="456"/>
      <c r="AC28" s="457"/>
      <c r="AD28" s="516"/>
      <c r="AF28" s="460" t="s">
        <v>27</v>
      </c>
    </row>
    <row r="29" spans="2:32" s="451" customFormat="1">
      <c r="B29" s="516"/>
      <c r="D29" s="460" t="s">
        <v>11</v>
      </c>
      <c r="F29" s="461">
        <v>140</v>
      </c>
      <c r="G29" s="455">
        <v>0</v>
      </c>
      <c r="H29" s="455">
        <v>0</v>
      </c>
      <c r="I29" s="455">
        <v>0</v>
      </c>
      <c r="J29" s="455">
        <v>90</v>
      </c>
      <c r="K29" s="455">
        <v>28</v>
      </c>
      <c r="L29" s="455">
        <v>0</v>
      </c>
      <c r="M29" s="455">
        <v>0</v>
      </c>
      <c r="N29" s="455">
        <v>0</v>
      </c>
      <c r="O29" s="455">
        <v>0</v>
      </c>
      <c r="P29" s="455">
        <v>2</v>
      </c>
      <c r="Q29" s="455">
        <v>8</v>
      </c>
      <c r="R29" s="455">
        <v>3</v>
      </c>
      <c r="S29" s="455">
        <v>0</v>
      </c>
      <c r="T29" s="455">
        <v>0</v>
      </c>
      <c r="U29" s="455">
        <v>0</v>
      </c>
      <c r="V29" s="455">
        <v>2</v>
      </c>
      <c r="W29" s="455">
        <v>2</v>
      </c>
      <c r="X29" s="455">
        <v>4</v>
      </c>
      <c r="Y29" s="455">
        <v>0</v>
      </c>
      <c r="Z29" s="455">
        <v>0</v>
      </c>
      <c r="AA29" s="455">
        <v>1</v>
      </c>
      <c r="AB29" s="456"/>
      <c r="AC29" s="457"/>
      <c r="AD29" s="516"/>
      <c r="AF29" s="460" t="s">
        <v>11</v>
      </c>
    </row>
    <row r="30" spans="2:32" s="451" customFormat="1">
      <c r="B30" s="516"/>
      <c r="D30" s="460" t="s">
        <v>74</v>
      </c>
      <c r="F30" s="461">
        <v>366</v>
      </c>
      <c r="G30" s="455">
        <v>1</v>
      </c>
      <c r="H30" s="455">
        <v>0</v>
      </c>
      <c r="I30" s="455">
        <v>0</v>
      </c>
      <c r="J30" s="455">
        <v>227</v>
      </c>
      <c r="K30" s="455">
        <v>61</v>
      </c>
      <c r="L30" s="455">
        <v>0</v>
      </c>
      <c r="M30" s="455">
        <v>0</v>
      </c>
      <c r="N30" s="455">
        <v>3</v>
      </c>
      <c r="O30" s="455">
        <v>6</v>
      </c>
      <c r="P30" s="455">
        <v>5</v>
      </c>
      <c r="Q30" s="455">
        <v>27</v>
      </c>
      <c r="R30" s="455">
        <v>17</v>
      </c>
      <c r="S30" s="455">
        <v>0</v>
      </c>
      <c r="T30" s="455">
        <v>0</v>
      </c>
      <c r="U30" s="455">
        <v>0</v>
      </c>
      <c r="V30" s="455">
        <v>3</v>
      </c>
      <c r="W30" s="455">
        <v>5</v>
      </c>
      <c r="X30" s="455">
        <v>6</v>
      </c>
      <c r="Y30" s="455">
        <v>0</v>
      </c>
      <c r="Z30" s="455">
        <v>0</v>
      </c>
      <c r="AA30" s="455">
        <v>5</v>
      </c>
      <c r="AB30" s="456"/>
      <c r="AC30" s="457"/>
      <c r="AD30" s="516"/>
      <c r="AF30" s="460" t="s">
        <v>74</v>
      </c>
    </row>
    <row r="31" spans="2:32" s="451" customFormat="1" ht="10.5" customHeight="1">
      <c r="B31" s="431"/>
      <c r="C31" s="514" t="s">
        <v>13</v>
      </c>
      <c r="D31" s="514"/>
      <c r="F31" s="461">
        <v>2129</v>
      </c>
      <c r="G31" s="455">
        <v>5</v>
      </c>
      <c r="H31" s="455">
        <v>0</v>
      </c>
      <c r="I31" s="455">
        <v>0</v>
      </c>
      <c r="J31" s="455">
        <v>1331</v>
      </c>
      <c r="K31" s="455">
        <v>314</v>
      </c>
      <c r="L31" s="455">
        <v>0</v>
      </c>
      <c r="M31" s="455">
        <v>0</v>
      </c>
      <c r="N31" s="455">
        <v>17</v>
      </c>
      <c r="O31" s="455">
        <v>20</v>
      </c>
      <c r="P31" s="455">
        <v>23</v>
      </c>
      <c r="Q31" s="455">
        <v>145</v>
      </c>
      <c r="R31" s="455">
        <v>107</v>
      </c>
      <c r="S31" s="455">
        <v>1</v>
      </c>
      <c r="T31" s="455">
        <v>2</v>
      </c>
      <c r="U31" s="455">
        <v>2</v>
      </c>
      <c r="V31" s="455">
        <v>6</v>
      </c>
      <c r="W31" s="455">
        <v>29</v>
      </c>
      <c r="X31" s="455">
        <v>82</v>
      </c>
      <c r="Y31" s="455">
        <v>0</v>
      </c>
      <c r="Z31" s="455">
        <v>2</v>
      </c>
      <c r="AA31" s="455">
        <v>43</v>
      </c>
      <c r="AB31" s="456"/>
      <c r="AC31" s="457"/>
      <c r="AE31" s="514" t="s">
        <v>13</v>
      </c>
      <c r="AF31" s="514"/>
    </row>
    <row r="32" spans="2:32" s="451" customFormat="1" ht="10.5" customHeight="1">
      <c r="B32" s="431"/>
      <c r="C32" s="514" t="s">
        <v>14</v>
      </c>
      <c r="D32" s="514"/>
      <c r="F32" s="461">
        <v>1</v>
      </c>
      <c r="G32" s="455">
        <v>0</v>
      </c>
      <c r="H32" s="455">
        <v>0</v>
      </c>
      <c r="I32" s="455">
        <v>0</v>
      </c>
      <c r="J32" s="455">
        <v>1</v>
      </c>
      <c r="K32" s="455">
        <v>0</v>
      </c>
      <c r="L32" s="455">
        <v>0</v>
      </c>
      <c r="M32" s="455">
        <v>0</v>
      </c>
      <c r="N32" s="455">
        <v>0</v>
      </c>
      <c r="O32" s="455">
        <v>0</v>
      </c>
      <c r="P32" s="455">
        <v>0</v>
      </c>
      <c r="Q32" s="455">
        <v>0</v>
      </c>
      <c r="R32" s="455">
        <v>0</v>
      </c>
      <c r="S32" s="455">
        <v>0</v>
      </c>
      <c r="T32" s="455">
        <v>0</v>
      </c>
      <c r="U32" s="455">
        <v>0</v>
      </c>
      <c r="V32" s="455">
        <v>0</v>
      </c>
      <c r="W32" s="455">
        <v>0</v>
      </c>
      <c r="X32" s="455">
        <v>0</v>
      </c>
      <c r="Y32" s="455">
        <v>0</v>
      </c>
      <c r="Z32" s="455">
        <v>0</v>
      </c>
      <c r="AA32" s="455">
        <v>0</v>
      </c>
      <c r="AB32" s="456"/>
      <c r="AC32" s="457"/>
      <c r="AE32" s="514" t="s">
        <v>14</v>
      </c>
      <c r="AF32" s="514"/>
    </row>
    <row r="33" spans="1:32" s="451" customFormat="1" ht="10.5" customHeight="1">
      <c r="B33" s="431"/>
      <c r="C33" s="514" t="s">
        <v>15</v>
      </c>
      <c r="D33" s="514"/>
      <c r="F33" s="461">
        <v>914</v>
      </c>
      <c r="G33" s="455">
        <v>4</v>
      </c>
      <c r="H33" s="455">
        <v>1</v>
      </c>
      <c r="I33" s="455">
        <v>1</v>
      </c>
      <c r="J33" s="455">
        <v>553</v>
      </c>
      <c r="K33" s="455">
        <v>89</v>
      </c>
      <c r="L33" s="455">
        <v>0</v>
      </c>
      <c r="M33" s="455">
        <v>0</v>
      </c>
      <c r="N33" s="455">
        <v>10</v>
      </c>
      <c r="O33" s="455">
        <v>8</v>
      </c>
      <c r="P33" s="455">
        <v>13</v>
      </c>
      <c r="Q33" s="455">
        <v>59</v>
      </c>
      <c r="R33" s="455">
        <v>33</v>
      </c>
      <c r="S33" s="455">
        <v>3</v>
      </c>
      <c r="T33" s="455">
        <v>2</v>
      </c>
      <c r="U33" s="455">
        <v>3</v>
      </c>
      <c r="V33" s="455">
        <v>2</v>
      </c>
      <c r="W33" s="455">
        <v>8</v>
      </c>
      <c r="X33" s="455">
        <v>85</v>
      </c>
      <c r="Y33" s="455">
        <v>1</v>
      </c>
      <c r="Z33" s="455">
        <v>0</v>
      </c>
      <c r="AA33" s="455">
        <v>39</v>
      </c>
      <c r="AB33" s="456"/>
      <c r="AC33" s="457"/>
      <c r="AE33" s="514" t="s">
        <v>15</v>
      </c>
      <c r="AF33" s="514"/>
    </row>
    <row r="34" spans="1:32" s="451" customFormat="1" ht="10.5" customHeight="1">
      <c r="B34" s="431"/>
      <c r="C34" s="514" t="s">
        <v>39</v>
      </c>
      <c r="D34" s="514"/>
      <c r="F34" s="461">
        <v>0</v>
      </c>
      <c r="G34" s="455">
        <v>0</v>
      </c>
      <c r="H34" s="455">
        <v>0</v>
      </c>
      <c r="I34" s="455">
        <v>0</v>
      </c>
      <c r="J34" s="455">
        <v>0</v>
      </c>
      <c r="K34" s="455">
        <v>0</v>
      </c>
      <c r="L34" s="455">
        <v>0</v>
      </c>
      <c r="M34" s="455">
        <v>0</v>
      </c>
      <c r="N34" s="455">
        <v>0</v>
      </c>
      <c r="O34" s="455">
        <v>0</v>
      </c>
      <c r="P34" s="455">
        <v>0</v>
      </c>
      <c r="Q34" s="455">
        <v>0</v>
      </c>
      <c r="R34" s="455">
        <v>0</v>
      </c>
      <c r="S34" s="455">
        <v>0</v>
      </c>
      <c r="T34" s="455">
        <v>0</v>
      </c>
      <c r="U34" s="455">
        <v>0</v>
      </c>
      <c r="V34" s="455">
        <v>0</v>
      </c>
      <c r="W34" s="455">
        <v>0</v>
      </c>
      <c r="X34" s="455">
        <v>0</v>
      </c>
      <c r="Y34" s="455">
        <v>0</v>
      </c>
      <c r="Z34" s="455">
        <v>0</v>
      </c>
      <c r="AA34" s="455">
        <v>0</v>
      </c>
      <c r="AB34" s="456"/>
      <c r="AC34" s="457"/>
      <c r="AE34" s="514" t="s">
        <v>39</v>
      </c>
      <c r="AF34" s="514"/>
    </row>
    <row r="35" spans="1:32" s="451" customFormat="1" ht="10.5" customHeight="1">
      <c r="B35" s="431"/>
      <c r="C35" s="514" t="s">
        <v>38</v>
      </c>
      <c r="D35" s="514"/>
      <c r="F35" s="461">
        <v>0</v>
      </c>
      <c r="G35" s="455">
        <v>0</v>
      </c>
      <c r="H35" s="455">
        <v>0</v>
      </c>
      <c r="I35" s="455">
        <v>0</v>
      </c>
      <c r="J35" s="455">
        <v>0</v>
      </c>
      <c r="K35" s="455">
        <v>0</v>
      </c>
      <c r="L35" s="455">
        <v>0</v>
      </c>
      <c r="M35" s="455">
        <v>0</v>
      </c>
      <c r="N35" s="455">
        <v>0</v>
      </c>
      <c r="O35" s="455">
        <v>0</v>
      </c>
      <c r="P35" s="455">
        <v>0</v>
      </c>
      <c r="Q35" s="455">
        <v>0</v>
      </c>
      <c r="R35" s="455">
        <v>0</v>
      </c>
      <c r="S35" s="455">
        <v>0</v>
      </c>
      <c r="T35" s="455">
        <v>0</v>
      </c>
      <c r="U35" s="455">
        <v>0</v>
      </c>
      <c r="V35" s="455">
        <v>0</v>
      </c>
      <c r="W35" s="455">
        <v>0</v>
      </c>
      <c r="X35" s="455">
        <v>0</v>
      </c>
      <c r="Y35" s="455">
        <v>0</v>
      </c>
      <c r="Z35" s="455">
        <v>0</v>
      </c>
      <c r="AA35" s="455">
        <v>0</v>
      </c>
      <c r="AB35" s="456"/>
      <c r="AC35" s="457"/>
      <c r="AE35" s="514" t="s">
        <v>38</v>
      </c>
      <c r="AF35" s="514"/>
    </row>
    <row r="36" spans="1:32" s="451" customFormat="1" ht="10.5" customHeight="1">
      <c r="B36" s="431"/>
      <c r="C36" s="514" t="s">
        <v>37</v>
      </c>
      <c r="D36" s="514"/>
      <c r="F36" s="461">
        <v>93</v>
      </c>
      <c r="G36" s="455">
        <v>3</v>
      </c>
      <c r="H36" s="455">
        <v>1</v>
      </c>
      <c r="I36" s="455">
        <v>0</v>
      </c>
      <c r="J36" s="455">
        <v>45</v>
      </c>
      <c r="K36" s="455">
        <v>15</v>
      </c>
      <c r="L36" s="455">
        <v>0</v>
      </c>
      <c r="M36" s="455">
        <v>0</v>
      </c>
      <c r="N36" s="455">
        <v>1</v>
      </c>
      <c r="O36" s="455">
        <v>2</v>
      </c>
      <c r="P36" s="455">
        <v>3</v>
      </c>
      <c r="Q36" s="455">
        <v>8</v>
      </c>
      <c r="R36" s="455">
        <v>5</v>
      </c>
      <c r="S36" s="455">
        <v>0</v>
      </c>
      <c r="T36" s="455">
        <v>4</v>
      </c>
      <c r="U36" s="455">
        <v>0</v>
      </c>
      <c r="V36" s="455">
        <v>1</v>
      </c>
      <c r="W36" s="455">
        <v>0</v>
      </c>
      <c r="X36" s="455">
        <v>4</v>
      </c>
      <c r="Y36" s="455">
        <v>0</v>
      </c>
      <c r="Z36" s="455">
        <v>0</v>
      </c>
      <c r="AA36" s="455">
        <v>1</v>
      </c>
      <c r="AB36" s="456"/>
      <c r="AC36" s="457"/>
      <c r="AE36" s="514" t="s">
        <v>37</v>
      </c>
      <c r="AF36" s="514"/>
    </row>
    <row r="37" spans="1:32" s="451" customFormat="1" ht="10.5" customHeight="1">
      <c r="B37" s="431"/>
      <c r="C37" s="514" t="s">
        <v>36</v>
      </c>
      <c r="D37" s="514"/>
      <c r="F37" s="461">
        <v>54</v>
      </c>
      <c r="G37" s="455">
        <v>21</v>
      </c>
      <c r="H37" s="455">
        <v>1</v>
      </c>
      <c r="I37" s="455">
        <v>0</v>
      </c>
      <c r="J37" s="455">
        <v>14</v>
      </c>
      <c r="K37" s="455">
        <v>1</v>
      </c>
      <c r="L37" s="455">
        <v>0</v>
      </c>
      <c r="M37" s="455">
        <v>0</v>
      </c>
      <c r="N37" s="455">
        <v>0</v>
      </c>
      <c r="O37" s="455">
        <v>0</v>
      </c>
      <c r="P37" s="455">
        <v>0</v>
      </c>
      <c r="Q37" s="455">
        <v>0</v>
      </c>
      <c r="R37" s="455">
        <v>0</v>
      </c>
      <c r="S37" s="455">
        <v>0</v>
      </c>
      <c r="T37" s="455">
        <v>0</v>
      </c>
      <c r="U37" s="455">
        <v>5</v>
      </c>
      <c r="V37" s="455">
        <v>2</v>
      </c>
      <c r="W37" s="455">
        <v>2</v>
      </c>
      <c r="X37" s="455">
        <v>8</v>
      </c>
      <c r="Y37" s="455">
        <v>0</v>
      </c>
      <c r="Z37" s="455">
        <v>0</v>
      </c>
      <c r="AA37" s="455">
        <v>0</v>
      </c>
      <c r="AB37" s="456"/>
      <c r="AC37" s="457"/>
      <c r="AE37" s="514" t="s">
        <v>36</v>
      </c>
      <c r="AF37" s="514"/>
    </row>
    <row r="38" spans="1:32" s="451" customFormat="1" ht="10.5" customHeight="1">
      <c r="C38" s="514" t="s">
        <v>143</v>
      </c>
      <c r="D38" s="514"/>
      <c r="F38" s="461">
        <v>10</v>
      </c>
      <c r="G38" s="455">
        <v>0</v>
      </c>
      <c r="H38" s="455">
        <v>0</v>
      </c>
      <c r="I38" s="455">
        <v>0</v>
      </c>
      <c r="J38" s="455">
        <v>1</v>
      </c>
      <c r="K38" s="455">
        <v>0</v>
      </c>
      <c r="L38" s="455">
        <v>0</v>
      </c>
      <c r="M38" s="455">
        <v>0</v>
      </c>
      <c r="N38" s="455">
        <v>0</v>
      </c>
      <c r="O38" s="455">
        <v>0</v>
      </c>
      <c r="P38" s="455">
        <v>0</v>
      </c>
      <c r="Q38" s="455">
        <v>0</v>
      </c>
      <c r="R38" s="455">
        <v>0</v>
      </c>
      <c r="S38" s="455">
        <v>0</v>
      </c>
      <c r="T38" s="455">
        <v>0</v>
      </c>
      <c r="U38" s="455">
        <v>0</v>
      </c>
      <c r="V38" s="455">
        <v>0</v>
      </c>
      <c r="W38" s="455">
        <v>0</v>
      </c>
      <c r="X38" s="455">
        <v>9</v>
      </c>
      <c r="Y38" s="455">
        <v>0</v>
      </c>
      <c r="Z38" s="455">
        <v>0</v>
      </c>
      <c r="AA38" s="455">
        <v>0</v>
      </c>
      <c r="AB38" s="456"/>
      <c r="AC38" s="457"/>
      <c r="AE38" s="514" t="s">
        <v>143</v>
      </c>
      <c r="AF38" s="514"/>
    </row>
    <row r="39" spans="1:32" s="451" customFormat="1" ht="10.5" customHeight="1">
      <c r="A39" s="520" t="s">
        <v>157</v>
      </c>
      <c r="B39" s="520"/>
      <c r="C39" s="520"/>
      <c r="D39" s="520"/>
      <c r="E39" s="521"/>
      <c r="F39" s="466"/>
      <c r="G39" s="466"/>
      <c r="H39" s="466"/>
      <c r="I39" s="466"/>
      <c r="J39" s="466"/>
      <c r="L39" s="467"/>
      <c r="M39" s="466"/>
      <c r="N39" s="466"/>
      <c r="O39" s="466"/>
      <c r="P39" s="466"/>
      <c r="Q39" s="468"/>
      <c r="R39" s="466"/>
      <c r="T39" s="466"/>
      <c r="U39" s="469"/>
      <c r="V39" s="466"/>
      <c r="X39" s="466"/>
      <c r="Y39" s="470"/>
      <c r="Z39" s="466"/>
      <c r="AA39" s="466"/>
      <c r="AC39" s="522" t="s">
        <v>157</v>
      </c>
      <c r="AD39" s="520"/>
      <c r="AE39" s="520"/>
      <c r="AF39" s="520"/>
    </row>
    <row r="40" spans="1:32" s="451" customFormat="1" ht="10.5" customHeight="1">
      <c r="B40" s="531" t="s">
        <v>169</v>
      </c>
      <c r="C40" s="531"/>
      <c r="D40" s="531"/>
      <c r="E40" s="454"/>
      <c r="F40" s="471">
        <v>57</v>
      </c>
      <c r="G40" s="455">
        <v>0</v>
      </c>
      <c r="H40" s="455">
        <v>0</v>
      </c>
      <c r="I40" s="455">
        <v>0</v>
      </c>
      <c r="J40" s="455">
        <v>16</v>
      </c>
      <c r="K40" s="455">
        <v>10</v>
      </c>
      <c r="L40" s="455">
        <v>0</v>
      </c>
      <c r="M40" s="455">
        <v>0</v>
      </c>
      <c r="N40" s="455">
        <v>1</v>
      </c>
      <c r="O40" s="455">
        <v>1</v>
      </c>
      <c r="P40" s="455">
        <v>0</v>
      </c>
      <c r="Q40" s="455">
        <v>7</v>
      </c>
      <c r="R40" s="455">
        <v>1</v>
      </c>
      <c r="S40" s="455">
        <v>0</v>
      </c>
      <c r="T40" s="455">
        <v>1</v>
      </c>
      <c r="U40" s="455">
        <v>0</v>
      </c>
      <c r="V40" s="455">
        <v>0</v>
      </c>
      <c r="W40" s="455">
        <v>2</v>
      </c>
      <c r="X40" s="455">
        <v>10</v>
      </c>
      <c r="Y40" s="455">
        <v>0</v>
      </c>
      <c r="Z40" s="455">
        <v>8</v>
      </c>
      <c r="AA40" s="455">
        <v>0</v>
      </c>
      <c r="AB40" s="456"/>
      <c r="AC40" s="457"/>
      <c r="AD40" s="531" t="s">
        <v>169</v>
      </c>
      <c r="AE40" s="531"/>
      <c r="AF40" s="531"/>
    </row>
    <row r="41" spans="1:32" s="451" customFormat="1">
      <c r="B41" s="532" t="s">
        <v>170</v>
      </c>
      <c r="C41" s="533"/>
      <c r="D41" s="533"/>
      <c r="E41" s="454"/>
      <c r="F41" s="471">
        <v>31</v>
      </c>
      <c r="G41" s="455">
        <v>0</v>
      </c>
      <c r="H41" s="455">
        <v>0</v>
      </c>
      <c r="I41" s="455">
        <v>0</v>
      </c>
      <c r="J41" s="455">
        <v>10</v>
      </c>
      <c r="K41" s="455">
        <v>1</v>
      </c>
      <c r="L41" s="455">
        <v>0</v>
      </c>
      <c r="M41" s="455">
        <v>0</v>
      </c>
      <c r="N41" s="455">
        <v>3</v>
      </c>
      <c r="O41" s="455">
        <v>0</v>
      </c>
      <c r="P41" s="455">
        <v>0</v>
      </c>
      <c r="Q41" s="455">
        <v>4</v>
      </c>
      <c r="R41" s="455">
        <v>0</v>
      </c>
      <c r="S41" s="455">
        <v>1</v>
      </c>
      <c r="T41" s="455">
        <v>0</v>
      </c>
      <c r="U41" s="455">
        <v>0</v>
      </c>
      <c r="V41" s="455">
        <v>0</v>
      </c>
      <c r="W41" s="455">
        <v>5</v>
      </c>
      <c r="X41" s="455">
        <v>3</v>
      </c>
      <c r="Y41" s="455">
        <v>0</v>
      </c>
      <c r="Z41" s="455">
        <v>4</v>
      </c>
      <c r="AA41" s="455">
        <v>0</v>
      </c>
      <c r="AB41" s="456"/>
      <c r="AC41" s="457"/>
      <c r="AD41" s="532" t="s">
        <v>170</v>
      </c>
      <c r="AE41" s="533"/>
      <c r="AF41" s="533"/>
    </row>
    <row r="42" spans="1:32" s="451" customFormat="1">
      <c r="B42" s="532" t="s">
        <v>171</v>
      </c>
      <c r="C42" s="533"/>
      <c r="D42" s="533"/>
      <c r="E42" s="454"/>
      <c r="F42" s="471">
        <v>39</v>
      </c>
      <c r="G42" s="455">
        <v>0</v>
      </c>
      <c r="H42" s="455">
        <v>0</v>
      </c>
      <c r="I42" s="455">
        <v>0</v>
      </c>
      <c r="J42" s="455">
        <v>13</v>
      </c>
      <c r="K42" s="455">
        <v>4</v>
      </c>
      <c r="L42" s="455">
        <v>0</v>
      </c>
      <c r="M42" s="455">
        <v>0</v>
      </c>
      <c r="N42" s="455">
        <v>1</v>
      </c>
      <c r="O42" s="455">
        <v>3</v>
      </c>
      <c r="P42" s="455">
        <v>0</v>
      </c>
      <c r="Q42" s="455">
        <v>3</v>
      </c>
      <c r="R42" s="455">
        <v>0</v>
      </c>
      <c r="S42" s="455">
        <v>0</v>
      </c>
      <c r="T42" s="455">
        <v>1</v>
      </c>
      <c r="U42" s="455">
        <v>0</v>
      </c>
      <c r="V42" s="455">
        <v>1</v>
      </c>
      <c r="W42" s="455">
        <v>0</v>
      </c>
      <c r="X42" s="455">
        <v>6</v>
      </c>
      <c r="Y42" s="455">
        <v>1</v>
      </c>
      <c r="Z42" s="455">
        <v>6</v>
      </c>
      <c r="AA42" s="455">
        <v>0</v>
      </c>
      <c r="AB42" s="456"/>
      <c r="AC42" s="457"/>
      <c r="AD42" s="532" t="s">
        <v>171</v>
      </c>
      <c r="AE42" s="533"/>
      <c r="AF42" s="533"/>
    </row>
    <row r="43" spans="1:32" s="451" customFormat="1">
      <c r="B43" s="532" t="s">
        <v>172</v>
      </c>
      <c r="C43" s="533"/>
      <c r="D43" s="533"/>
      <c r="E43" s="454"/>
      <c r="F43" s="471">
        <v>55</v>
      </c>
      <c r="G43" s="455">
        <v>0</v>
      </c>
      <c r="H43" s="455">
        <v>0</v>
      </c>
      <c r="I43" s="455">
        <v>0</v>
      </c>
      <c r="J43" s="455">
        <v>16</v>
      </c>
      <c r="K43" s="455">
        <v>7</v>
      </c>
      <c r="L43" s="455">
        <v>0</v>
      </c>
      <c r="M43" s="455">
        <v>0</v>
      </c>
      <c r="N43" s="455">
        <v>3</v>
      </c>
      <c r="O43" s="455">
        <v>2</v>
      </c>
      <c r="P43" s="455">
        <v>2</v>
      </c>
      <c r="Q43" s="455">
        <v>1</v>
      </c>
      <c r="R43" s="455">
        <v>3</v>
      </c>
      <c r="S43" s="455">
        <v>0</v>
      </c>
      <c r="T43" s="455">
        <v>3</v>
      </c>
      <c r="U43" s="455">
        <v>1</v>
      </c>
      <c r="V43" s="455">
        <v>1</v>
      </c>
      <c r="W43" s="455">
        <v>3</v>
      </c>
      <c r="X43" s="455">
        <v>7</v>
      </c>
      <c r="Y43" s="455">
        <v>0</v>
      </c>
      <c r="Z43" s="455">
        <v>6</v>
      </c>
      <c r="AA43" s="455">
        <v>0</v>
      </c>
      <c r="AB43" s="456"/>
      <c r="AC43" s="457"/>
      <c r="AD43" s="532" t="s">
        <v>172</v>
      </c>
      <c r="AE43" s="533"/>
      <c r="AF43" s="533"/>
    </row>
    <row r="44" spans="1:32" s="451" customFormat="1" ht="10.5" customHeight="1">
      <c r="B44" s="535" t="s">
        <v>173</v>
      </c>
      <c r="C44" s="535"/>
      <c r="D44" s="535"/>
      <c r="E44" s="454"/>
      <c r="F44" s="472">
        <v>35</v>
      </c>
      <c r="G44" s="473">
        <v>0</v>
      </c>
      <c r="H44" s="473">
        <v>0</v>
      </c>
      <c r="I44" s="473">
        <v>0</v>
      </c>
      <c r="J44" s="473">
        <v>8</v>
      </c>
      <c r="K44" s="473">
        <v>7</v>
      </c>
      <c r="L44" s="473">
        <v>0</v>
      </c>
      <c r="M44" s="473">
        <v>0</v>
      </c>
      <c r="N44" s="473">
        <v>3</v>
      </c>
      <c r="O44" s="473">
        <v>0</v>
      </c>
      <c r="P44" s="473">
        <v>1</v>
      </c>
      <c r="Q44" s="473">
        <v>4</v>
      </c>
      <c r="R44" s="473">
        <v>2</v>
      </c>
      <c r="S44" s="473">
        <v>0</v>
      </c>
      <c r="T44" s="473">
        <v>1</v>
      </c>
      <c r="U44" s="473">
        <v>1</v>
      </c>
      <c r="V44" s="473">
        <v>0</v>
      </c>
      <c r="W44" s="473">
        <v>1</v>
      </c>
      <c r="X44" s="473">
        <v>5</v>
      </c>
      <c r="Y44" s="473">
        <v>0</v>
      </c>
      <c r="Z44" s="473">
        <v>2</v>
      </c>
      <c r="AA44" s="473">
        <v>0</v>
      </c>
      <c r="AB44" s="474"/>
      <c r="AC44" s="457"/>
      <c r="AD44" s="535" t="s">
        <v>173</v>
      </c>
      <c r="AE44" s="535"/>
      <c r="AF44" s="535"/>
    </row>
    <row r="45" spans="1:32" s="451" customFormat="1" ht="12" customHeight="1">
      <c r="B45" s="517" t="s">
        <v>156</v>
      </c>
      <c r="D45" s="460" t="s">
        <v>103</v>
      </c>
      <c r="F45" s="461">
        <v>0</v>
      </c>
      <c r="G45" s="455">
        <v>0</v>
      </c>
      <c r="H45" s="455">
        <v>0</v>
      </c>
      <c r="I45" s="455">
        <v>0</v>
      </c>
      <c r="J45" s="455">
        <v>0</v>
      </c>
      <c r="K45" s="455">
        <v>0</v>
      </c>
      <c r="L45" s="455">
        <v>0</v>
      </c>
      <c r="M45" s="455">
        <v>0</v>
      </c>
      <c r="N45" s="455">
        <v>0</v>
      </c>
      <c r="O45" s="455">
        <v>0</v>
      </c>
      <c r="P45" s="455">
        <v>0</v>
      </c>
      <c r="Q45" s="455">
        <v>0</v>
      </c>
      <c r="R45" s="455">
        <v>0</v>
      </c>
      <c r="S45" s="455">
        <v>0</v>
      </c>
      <c r="T45" s="455">
        <v>0</v>
      </c>
      <c r="U45" s="455">
        <v>0</v>
      </c>
      <c r="V45" s="455">
        <v>0</v>
      </c>
      <c r="W45" s="455">
        <v>0</v>
      </c>
      <c r="X45" s="455">
        <v>0</v>
      </c>
      <c r="Y45" s="455">
        <v>0</v>
      </c>
      <c r="Z45" s="455">
        <v>0</v>
      </c>
      <c r="AA45" s="455">
        <v>0</v>
      </c>
      <c r="AB45" s="475"/>
      <c r="AC45" s="457"/>
      <c r="AD45" s="517" t="s">
        <v>156</v>
      </c>
      <c r="AF45" s="460" t="s">
        <v>103</v>
      </c>
    </row>
    <row r="46" spans="1:32" s="451" customFormat="1">
      <c r="B46" s="517"/>
      <c r="D46" s="460" t="s">
        <v>102</v>
      </c>
      <c r="F46" s="461">
        <v>0</v>
      </c>
      <c r="G46" s="455">
        <v>0</v>
      </c>
      <c r="H46" s="455">
        <v>0</v>
      </c>
      <c r="I46" s="455">
        <v>0</v>
      </c>
      <c r="J46" s="455">
        <v>0</v>
      </c>
      <c r="K46" s="455">
        <v>0</v>
      </c>
      <c r="L46" s="455">
        <v>0</v>
      </c>
      <c r="M46" s="455">
        <v>0</v>
      </c>
      <c r="N46" s="455">
        <v>0</v>
      </c>
      <c r="O46" s="455">
        <v>0</v>
      </c>
      <c r="P46" s="455">
        <v>0</v>
      </c>
      <c r="Q46" s="455">
        <v>0</v>
      </c>
      <c r="R46" s="455">
        <v>0</v>
      </c>
      <c r="S46" s="455">
        <v>0</v>
      </c>
      <c r="T46" s="455">
        <v>0</v>
      </c>
      <c r="U46" s="455">
        <v>0</v>
      </c>
      <c r="V46" s="455">
        <v>0</v>
      </c>
      <c r="W46" s="455">
        <v>0</v>
      </c>
      <c r="X46" s="455">
        <v>0</v>
      </c>
      <c r="Y46" s="455">
        <v>0</v>
      </c>
      <c r="Z46" s="455">
        <v>0</v>
      </c>
      <c r="AA46" s="455">
        <v>0</v>
      </c>
      <c r="AB46" s="475"/>
      <c r="AC46" s="457"/>
      <c r="AD46" s="517"/>
      <c r="AF46" s="460" t="s">
        <v>102</v>
      </c>
    </row>
    <row r="47" spans="1:32" s="451" customFormat="1">
      <c r="B47" s="517"/>
      <c r="D47" s="460" t="s">
        <v>145</v>
      </c>
      <c r="F47" s="461">
        <v>0</v>
      </c>
      <c r="G47" s="455">
        <v>0</v>
      </c>
      <c r="H47" s="455">
        <v>0</v>
      </c>
      <c r="I47" s="455">
        <v>0</v>
      </c>
      <c r="J47" s="455">
        <v>0</v>
      </c>
      <c r="K47" s="455">
        <v>0</v>
      </c>
      <c r="L47" s="455">
        <v>0</v>
      </c>
      <c r="M47" s="455">
        <v>0</v>
      </c>
      <c r="N47" s="455">
        <v>0</v>
      </c>
      <c r="O47" s="455">
        <v>0</v>
      </c>
      <c r="P47" s="455">
        <v>0</v>
      </c>
      <c r="Q47" s="455">
        <v>0</v>
      </c>
      <c r="R47" s="455">
        <v>0</v>
      </c>
      <c r="S47" s="455">
        <v>0</v>
      </c>
      <c r="T47" s="455">
        <v>0</v>
      </c>
      <c r="U47" s="455">
        <v>0</v>
      </c>
      <c r="V47" s="455">
        <v>0</v>
      </c>
      <c r="W47" s="455">
        <v>0</v>
      </c>
      <c r="X47" s="455">
        <v>0</v>
      </c>
      <c r="Y47" s="455">
        <v>0</v>
      </c>
      <c r="Z47" s="455">
        <v>0</v>
      </c>
      <c r="AA47" s="455">
        <v>0</v>
      </c>
      <c r="AB47" s="475"/>
      <c r="AC47" s="457"/>
      <c r="AD47" s="517"/>
      <c r="AF47" s="460" t="s">
        <v>145</v>
      </c>
    </row>
    <row r="48" spans="1:32" s="451" customFormat="1">
      <c r="B48" s="517"/>
      <c r="D48" s="460" t="s">
        <v>6</v>
      </c>
      <c r="F48" s="461">
        <v>5</v>
      </c>
      <c r="G48" s="455">
        <v>0</v>
      </c>
      <c r="H48" s="455">
        <v>0</v>
      </c>
      <c r="I48" s="455">
        <v>0</v>
      </c>
      <c r="J48" s="455">
        <v>0</v>
      </c>
      <c r="K48" s="455">
        <v>1</v>
      </c>
      <c r="L48" s="455">
        <v>0</v>
      </c>
      <c r="M48" s="455">
        <v>0</v>
      </c>
      <c r="N48" s="455">
        <v>0</v>
      </c>
      <c r="O48" s="455">
        <v>0</v>
      </c>
      <c r="P48" s="455">
        <v>0</v>
      </c>
      <c r="Q48" s="455">
        <v>0</v>
      </c>
      <c r="R48" s="455">
        <v>0</v>
      </c>
      <c r="S48" s="455">
        <v>0</v>
      </c>
      <c r="T48" s="455">
        <v>0</v>
      </c>
      <c r="U48" s="455">
        <v>0</v>
      </c>
      <c r="V48" s="455">
        <v>0</v>
      </c>
      <c r="W48" s="455">
        <v>1</v>
      </c>
      <c r="X48" s="455">
        <v>3</v>
      </c>
      <c r="Y48" s="455">
        <v>0</v>
      </c>
      <c r="Z48" s="455">
        <v>0</v>
      </c>
      <c r="AA48" s="455">
        <v>0</v>
      </c>
      <c r="AB48" s="475"/>
      <c r="AC48" s="457"/>
      <c r="AD48" s="517"/>
      <c r="AF48" s="460" t="s">
        <v>6</v>
      </c>
    </row>
    <row r="49" spans="2:32" s="451" customFormat="1">
      <c r="B49" s="517"/>
      <c r="D49" s="460" t="s">
        <v>7</v>
      </c>
      <c r="F49" s="461">
        <v>0</v>
      </c>
      <c r="G49" s="455">
        <v>0</v>
      </c>
      <c r="H49" s="455">
        <v>0</v>
      </c>
      <c r="I49" s="455">
        <v>0</v>
      </c>
      <c r="J49" s="455">
        <v>0</v>
      </c>
      <c r="K49" s="455">
        <v>0</v>
      </c>
      <c r="L49" s="455">
        <v>0</v>
      </c>
      <c r="M49" s="455">
        <v>0</v>
      </c>
      <c r="N49" s="455">
        <v>0</v>
      </c>
      <c r="O49" s="455">
        <v>0</v>
      </c>
      <c r="P49" s="455">
        <v>0</v>
      </c>
      <c r="Q49" s="455">
        <v>0</v>
      </c>
      <c r="R49" s="455">
        <v>0</v>
      </c>
      <c r="S49" s="455">
        <v>0</v>
      </c>
      <c r="T49" s="455">
        <v>0</v>
      </c>
      <c r="U49" s="455">
        <v>0</v>
      </c>
      <c r="V49" s="455">
        <v>0</v>
      </c>
      <c r="W49" s="455">
        <v>0</v>
      </c>
      <c r="X49" s="455">
        <v>0</v>
      </c>
      <c r="Y49" s="455">
        <v>0</v>
      </c>
      <c r="Z49" s="455">
        <v>0</v>
      </c>
      <c r="AA49" s="455">
        <v>0</v>
      </c>
      <c r="AB49" s="475"/>
      <c r="AC49" s="457"/>
      <c r="AD49" s="517"/>
      <c r="AF49" s="460" t="s">
        <v>7</v>
      </c>
    </row>
    <row r="50" spans="2:32" s="451" customFormat="1">
      <c r="B50" s="517"/>
      <c r="D50" s="460" t="s">
        <v>8</v>
      </c>
      <c r="F50" s="461">
        <v>0</v>
      </c>
      <c r="G50" s="455">
        <v>0</v>
      </c>
      <c r="H50" s="455">
        <v>0</v>
      </c>
      <c r="I50" s="455">
        <v>0</v>
      </c>
      <c r="J50" s="455">
        <v>0</v>
      </c>
      <c r="K50" s="455">
        <v>0</v>
      </c>
      <c r="L50" s="455">
        <v>0</v>
      </c>
      <c r="M50" s="455">
        <v>0</v>
      </c>
      <c r="N50" s="455">
        <v>0</v>
      </c>
      <c r="O50" s="455">
        <v>0</v>
      </c>
      <c r="P50" s="455">
        <v>0</v>
      </c>
      <c r="Q50" s="455">
        <v>0</v>
      </c>
      <c r="R50" s="455">
        <v>0</v>
      </c>
      <c r="S50" s="455">
        <v>0</v>
      </c>
      <c r="T50" s="455">
        <v>0</v>
      </c>
      <c r="U50" s="455">
        <v>0</v>
      </c>
      <c r="V50" s="455">
        <v>0</v>
      </c>
      <c r="W50" s="455">
        <v>0</v>
      </c>
      <c r="X50" s="455">
        <v>0</v>
      </c>
      <c r="Y50" s="455">
        <v>0</v>
      </c>
      <c r="Z50" s="455">
        <v>0</v>
      </c>
      <c r="AA50" s="455">
        <v>0</v>
      </c>
      <c r="AB50" s="475"/>
      <c r="AC50" s="457"/>
      <c r="AD50" s="517"/>
      <c r="AF50" s="460" t="s">
        <v>8</v>
      </c>
    </row>
    <row r="51" spans="2:32" s="451" customFormat="1">
      <c r="B51" s="517"/>
      <c r="D51" s="462" t="s">
        <v>147</v>
      </c>
      <c r="F51" s="461">
        <v>0</v>
      </c>
      <c r="G51" s="455">
        <v>0</v>
      </c>
      <c r="H51" s="455">
        <v>0</v>
      </c>
      <c r="I51" s="455">
        <v>0</v>
      </c>
      <c r="J51" s="455">
        <v>0</v>
      </c>
      <c r="K51" s="455">
        <v>0</v>
      </c>
      <c r="L51" s="455">
        <v>0</v>
      </c>
      <c r="M51" s="455">
        <v>0</v>
      </c>
      <c r="N51" s="455">
        <v>0</v>
      </c>
      <c r="O51" s="455">
        <v>0</v>
      </c>
      <c r="P51" s="455">
        <v>0</v>
      </c>
      <c r="Q51" s="455">
        <v>0</v>
      </c>
      <c r="R51" s="455">
        <v>0</v>
      </c>
      <c r="S51" s="455">
        <v>0</v>
      </c>
      <c r="T51" s="455">
        <v>0</v>
      </c>
      <c r="U51" s="455">
        <v>0</v>
      </c>
      <c r="V51" s="455">
        <v>0</v>
      </c>
      <c r="W51" s="455">
        <v>0</v>
      </c>
      <c r="X51" s="455">
        <v>0</v>
      </c>
      <c r="Y51" s="455">
        <v>0</v>
      </c>
      <c r="Z51" s="455">
        <v>0</v>
      </c>
      <c r="AA51" s="455">
        <v>0</v>
      </c>
      <c r="AB51" s="475"/>
      <c r="AC51" s="457"/>
      <c r="AD51" s="517"/>
      <c r="AF51" s="462" t="s">
        <v>147</v>
      </c>
    </row>
    <row r="52" spans="2:32" s="451" customFormat="1" ht="10.5" customHeight="1">
      <c r="B52" s="517" t="s">
        <v>155</v>
      </c>
      <c r="D52" s="460" t="s">
        <v>103</v>
      </c>
      <c r="F52" s="461">
        <v>2</v>
      </c>
      <c r="G52" s="455">
        <v>0</v>
      </c>
      <c r="H52" s="455">
        <v>0</v>
      </c>
      <c r="I52" s="455">
        <v>0</v>
      </c>
      <c r="J52" s="455">
        <v>0</v>
      </c>
      <c r="K52" s="455">
        <v>0</v>
      </c>
      <c r="L52" s="455">
        <v>0</v>
      </c>
      <c r="M52" s="455">
        <v>0</v>
      </c>
      <c r="N52" s="455">
        <v>0</v>
      </c>
      <c r="O52" s="455">
        <v>0</v>
      </c>
      <c r="P52" s="455">
        <v>0</v>
      </c>
      <c r="Q52" s="455">
        <v>0</v>
      </c>
      <c r="R52" s="455">
        <v>1</v>
      </c>
      <c r="S52" s="455">
        <v>0</v>
      </c>
      <c r="T52" s="455">
        <v>0</v>
      </c>
      <c r="U52" s="455">
        <v>0</v>
      </c>
      <c r="V52" s="455">
        <v>0</v>
      </c>
      <c r="W52" s="455">
        <v>0</v>
      </c>
      <c r="X52" s="455">
        <v>1</v>
      </c>
      <c r="Y52" s="455">
        <v>0</v>
      </c>
      <c r="Z52" s="455">
        <v>0</v>
      </c>
      <c r="AA52" s="455">
        <v>0</v>
      </c>
      <c r="AB52" s="475"/>
      <c r="AC52" s="457"/>
      <c r="AD52" s="517" t="s">
        <v>155</v>
      </c>
      <c r="AF52" s="460" t="s">
        <v>103</v>
      </c>
    </row>
    <row r="53" spans="2:32" s="451" customFormat="1">
      <c r="B53" s="517"/>
      <c r="D53" s="460" t="s">
        <v>102</v>
      </c>
      <c r="F53" s="461">
        <v>1</v>
      </c>
      <c r="G53" s="455">
        <v>0</v>
      </c>
      <c r="H53" s="455">
        <v>0</v>
      </c>
      <c r="I53" s="455">
        <v>0</v>
      </c>
      <c r="J53" s="455">
        <v>0</v>
      </c>
      <c r="K53" s="455">
        <v>0</v>
      </c>
      <c r="L53" s="455">
        <v>0</v>
      </c>
      <c r="M53" s="455">
        <v>0</v>
      </c>
      <c r="N53" s="455">
        <v>0</v>
      </c>
      <c r="O53" s="455">
        <v>0</v>
      </c>
      <c r="P53" s="455">
        <v>0</v>
      </c>
      <c r="Q53" s="455">
        <v>0</v>
      </c>
      <c r="R53" s="455">
        <v>0</v>
      </c>
      <c r="S53" s="455">
        <v>0</v>
      </c>
      <c r="T53" s="455">
        <v>0</v>
      </c>
      <c r="U53" s="455">
        <v>0</v>
      </c>
      <c r="V53" s="455">
        <v>0</v>
      </c>
      <c r="W53" s="455">
        <v>0</v>
      </c>
      <c r="X53" s="455">
        <v>0</v>
      </c>
      <c r="Y53" s="455">
        <v>0</v>
      </c>
      <c r="Z53" s="455">
        <v>1</v>
      </c>
      <c r="AA53" s="455">
        <v>0</v>
      </c>
      <c r="AB53" s="475"/>
      <c r="AC53" s="457"/>
      <c r="AD53" s="517"/>
      <c r="AF53" s="460" t="s">
        <v>102</v>
      </c>
    </row>
    <row r="54" spans="2:32" s="451" customFormat="1">
      <c r="B54" s="517"/>
      <c r="D54" s="460" t="s">
        <v>145</v>
      </c>
      <c r="F54" s="461">
        <v>1</v>
      </c>
      <c r="G54" s="455">
        <v>0</v>
      </c>
      <c r="H54" s="455">
        <v>0</v>
      </c>
      <c r="I54" s="455">
        <v>0</v>
      </c>
      <c r="J54" s="455">
        <v>0</v>
      </c>
      <c r="K54" s="455">
        <v>0</v>
      </c>
      <c r="L54" s="455">
        <v>0</v>
      </c>
      <c r="M54" s="455">
        <v>0</v>
      </c>
      <c r="N54" s="455">
        <v>0</v>
      </c>
      <c r="O54" s="455">
        <v>0</v>
      </c>
      <c r="P54" s="455">
        <v>0</v>
      </c>
      <c r="Q54" s="455">
        <v>0</v>
      </c>
      <c r="R54" s="455">
        <v>0</v>
      </c>
      <c r="S54" s="455">
        <v>0</v>
      </c>
      <c r="T54" s="455">
        <v>0</v>
      </c>
      <c r="U54" s="455">
        <v>0</v>
      </c>
      <c r="V54" s="455">
        <v>0</v>
      </c>
      <c r="W54" s="455">
        <v>0</v>
      </c>
      <c r="X54" s="455">
        <v>1</v>
      </c>
      <c r="Y54" s="455">
        <v>0</v>
      </c>
      <c r="Z54" s="455">
        <v>0</v>
      </c>
      <c r="AA54" s="455">
        <v>0</v>
      </c>
      <c r="AB54" s="475"/>
      <c r="AC54" s="457"/>
      <c r="AD54" s="517"/>
      <c r="AF54" s="460" t="s">
        <v>145</v>
      </c>
    </row>
    <row r="55" spans="2:32" s="451" customFormat="1">
      <c r="B55" s="517"/>
      <c r="D55" s="460" t="s">
        <v>6</v>
      </c>
      <c r="F55" s="461">
        <v>1</v>
      </c>
      <c r="G55" s="455">
        <v>0</v>
      </c>
      <c r="H55" s="455">
        <v>0</v>
      </c>
      <c r="I55" s="455">
        <v>0</v>
      </c>
      <c r="J55" s="455">
        <v>0</v>
      </c>
      <c r="K55" s="455">
        <v>0</v>
      </c>
      <c r="L55" s="455">
        <v>0</v>
      </c>
      <c r="M55" s="455">
        <v>0</v>
      </c>
      <c r="N55" s="455">
        <v>0</v>
      </c>
      <c r="O55" s="455">
        <v>0</v>
      </c>
      <c r="P55" s="455">
        <v>0</v>
      </c>
      <c r="Q55" s="455">
        <v>0</v>
      </c>
      <c r="R55" s="455">
        <v>0</v>
      </c>
      <c r="S55" s="455">
        <v>0</v>
      </c>
      <c r="T55" s="455">
        <v>0</v>
      </c>
      <c r="U55" s="455">
        <v>0</v>
      </c>
      <c r="V55" s="455">
        <v>0</v>
      </c>
      <c r="W55" s="455">
        <v>0</v>
      </c>
      <c r="X55" s="455">
        <v>0</v>
      </c>
      <c r="Y55" s="455">
        <v>0</v>
      </c>
      <c r="Z55" s="455">
        <v>1</v>
      </c>
      <c r="AA55" s="455">
        <v>0</v>
      </c>
      <c r="AB55" s="475"/>
      <c r="AC55" s="457"/>
      <c r="AD55" s="517"/>
      <c r="AF55" s="460" t="s">
        <v>6</v>
      </c>
    </row>
    <row r="56" spans="2:32" s="451" customFormat="1">
      <c r="B56" s="517"/>
      <c r="D56" s="460" t="s">
        <v>7</v>
      </c>
      <c r="F56" s="461">
        <v>0</v>
      </c>
      <c r="G56" s="455">
        <v>0</v>
      </c>
      <c r="H56" s="455">
        <v>0</v>
      </c>
      <c r="I56" s="455">
        <v>0</v>
      </c>
      <c r="J56" s="455">
        <v>0</v>
      </c>
      <c r="K56" s="455">
        <v>0</v>
      </c>
      <c r="L56" s="455">
        <v>0</v>
      </c>
      <c r="M56" s="455">
        <v>0</v>
      </c>
      <c r="N56" s="455">
        <v>0</v>
      </c>
      <c r="O56" s="455">
        <v>0</v>
      </c>
      <c r="P56" s="455">
        <v>0</v>
      </c>
      <c r="Q56" s="455">
        <v>0</v>
      </c>
      <c r="R56" s="455">
        <v>0</v>
      </c>
      <c r="S56" s="455">
        <v>0</v>
      </c>
      <c r="T56" s="455">
        <v>0</v>
      </c>
      <c r="U56" s="455">
        <v>0</v>
      </c>
      <c r="V56" s="455">
        <v>0</v>
      </c>
      <c r="W56" s="455">
        <v>0</v>
      </c>
      <c r="X56" s="455">
        <v>0</v>
      </c>
      <c r="Y56" s="455">
        <v>0</v>
      </c>
      <c r="Z56" s="455">
        <v>0</v>
      </c>
      <c r="AA56" s="455">
        <v>0</v>
      </c>
      <c r="AB56" s="475"/>
      <c r="AC56" s="457"/>
      <c r="AD56" s="517"/>
      <c r="AF56" s="460" t="s">
        <v>7</v>
      </c>
    </row>
    <row r="57" spans="2:32" s="451" customFormat="1" ht="10.5" customHeight="1">
      <c r="B57" s="463"/>
      <c r="C57" s="514" t="s">
        <v>41</v>
      </c>
      <c r="D57" s="514"/>
      <c r="F57" s="461">
        <v>0</v>
      </c>
      <c r="G57" s="455">
        <v>0</v>
      </c>
      <c r="H57" s="455">
        <v>0</v>
      </c>
      <c r="I57" s="455">
        <v>0</v>
      </c>
      <c r="J57" s="455">
        <v>0</v>
      </c>
      <c r="K57" s="455">
        <v>0</v>
      </c>
      <c r="L57" s="455">
        <v>0</v>
      </c>
      <c r="M57" s="455">
        <v>0</v>
      </c>
      <c r="N57" s="455">
        <v>0</v>
      </c>
      <c r="O57" s="455">
        <v>0</v>
      </c>
      <c r="P57" s="455">
        <v>0</v>
      </c>
      <c r="Q57" s="455">
        <v>0</v>
      </c>
      <c r="R57" s="455">
        <v>0</v>
      </c>
      <c r="S57" s="455">
        <v>0</v>
      </c>
      <c r="T57" s="455">
        <v>0</v>
      </c>
      <c r="U57" s="455">
        <v>0</v>
      </c>
      <c r="V57" s="455">
        <v>0</v>
      </c>
      <c r="W57" s="455">
        <v>0</v>
      </c>
      <c r="X57" s="455">
        <v>0</v>
      </c>
      <c r="Y57" s="455">
        <v>0</v>
      </c>
      <c r="Z57" s="455">
        <v>0</v>
      </c>
      <c r="AA57" s="455">
        <v>0</v>
      </c>
      <c r="AB57" s="475"/>
      <c r="AC57" s="457"/>
      <c r="AD57" s="463"/>
      <c r="AE57" s="514" t="s">
        <v>41</v>
      </c>
      <c r="AF57" s="514"/>
    </row>
    <row r="58" spans="2:32" s="451" customFormat="1" ht="10.5" customHeight="1">
      <c r="B58" s="515" t="s">
        <v>154</v>
      </c>
      <c r="D58" s="460" t="s">
        <v>9</v>
      </c>
      <c r="F58" s="461">
        <v>2</v>
      </c>
      <c r="G58" s="455">
        <v>0</v>
      </c>
      <c r="H58" s="455">
        <v>0</v>
      </c>
      <c r="I58" s="455">
        <v>0</v>
      </c>
      <c r="J58" s="455">
        <v>0</v>
      </c>
      <c r="K58" s="455">
        <v>0</v>
      </c>
      <c r="L58" s="455">
        <v>0</v>
      </c>
      <c r="M58" s="455">
        <v>0</v>
      </c>
      <c r="N58" s="455">
        <v>1</v>
      </c>
      <c r="O58" s="455">
        <v>0</v>
      </c>
      <c r="P58" s="455">
        <v>0</v>
      </c>
      <c r="Q58" s="455">
        <v>1</v>
      </c>
      <c r="R58" s="455">
        <v>0</v>
      </c>
      <c r="S58" s="455">
        <v>0</v>
      </c>
      <c r="T58" s="455">
        <v>0</v>
      </c>
      <c r="U58" s="455">
        <v>0</v>
      </c>
      <c r="V58" s="455">
        <v>0</v>
      </c>
      <c r="W58" s="455">
        <v>0</v>
      </c>
      <c r="X58" s="455">
        <v>0</v>
      </c>
      <c r="Y58" s="455">
        <v>0</v>
      </c>
      <c r="Z58" s="455">
        <v>0</v>
      </c>
      <c r="AA58" s="455">
        <v>0</v>
      </c>
      <c r="AB58" s="475"/>
      <c r="AC58" s="457"/>
      <c r="AD58" s="515" t="s">
        <v>154</v>
      </c>
      <c r="AF58" s="460" t="s">
        <v>9</v>
      </c>
    </row>
    <row r="59" spans="2:32" s="451" customFormat="1">
      <c r="B59" s="516"/>
      <c r="D59" s="460" t="s">
        <v>27</v>
      </c>
      <c r="F59" s="461">
        <v>0</v>
      </c>
      <c r="G59" s="455">
        <v>0</v>
      </c>
      <c r="H59" s="455">
        <v>0</v>
      </c>
      <c r="I59" s="455">
        <v>0</v>
      </c>
      <c r="J59" s="455">
        <v>0</v>
      </c>
      <c r="K59" s="455">
        <v>0</v>
      </c>
      <c r="L59" s="455">
        <v>0</v>
      </c>
      <c r="M59" s="455">
        <v>0</v>
      </c>
      <c r="N59" s="455">
        <v>0</v>
      </c>
      <c r="O59" s="455">
        <v>0</v>
      </c>
      <c r="P59" s="455">
        <v>0</v>
      </c>
      <c r="Q59" s="455">
        <v>0</v>
      </c>
      <c r="R59" s="455">
        <v>0</v>
      </c>
      <c r="S59" s="455">
        <v>0</v>
      </c>
      <c r="T59" s="455">
        <v>0</v>
      </c>
      <c r="U59" s="455">
        <v>0</v>
      </c>
      <c r="V59" s="455">
        <v>0</v>
      </c>
      <c r="W59" s="455">
        <v>0</v>
      </c>
      <c r="X59" s="455">
        <v>0</v>
      </c>
      <c r="Y59" s="455">
        <v>0</v>
      </c>
      <c r="Z59" s="455">
        <v>0</v>
      </c>
      <c r="AA59" s="455">
        <v>0</v>
      </c>
      <c r="AB59" s="475"/>
      <c r="AC59" s="457"/>
      <c r="AD59" s="516"/>
      <c r="AF59" s="460" t="s">
        <v>27</v>
      </c>
    </row>
    <row r="60" spans="2:32" s="451" customFormat="1">
      <c r="B60" s="516"/>
      <c r="D60" s="460" t="s">
        <v>11</v>
      </c>
      <c r="F60" s="461">
        <v>0</v>
      </c>
      <c r="G60" s="455">
        <v>0</v>
      </c>
      <c r="H60" s="455">
        <v>0</v>
      </c>
      <c r="I60" s="455">
        <v>0</v>
      </c>
      <c r="J60" s="455">
        <v>0</v>
      </c>
      <c r="K60" s="455">
        <v>0</v>
      </c>
      <c r="L60" s="455">
        <v>0</v>
      </c>
      <c r="M60" s="455">
        <v>0</v>
      </c>
      <c r="N60" s="455">
        <v>0</v>
      </c>
      <c r="O60" s="455">
        <v>0</v>
      </c>
      <c r="P60" s="455">
        <v>0</v>
      </c>
      <c r="Q60" s="455">
        <v>0</v>
      </c>
      <c r="R60" s="455">
        <v>0</v>
      </c>
      <c r="S60" s="455">
        <v>0</v>
      </c>
      <c r="T60" s="455">
        <v>0</v>
      </c>
      <c r="U60" s="455">
        <v>0</v>
      </c>
      <c r="V60" s="455">
        <v>0</v>
      </c>
      <c r="W60" s="455">
        <v>0</v>
      </c>
      <c r="X60" s="455">
        <v>0</v>
      </c>
      <c r="Y60" s="455">
        <v>0</v>
      </c>
      <c r="Z60" s="455">
        <v>0</v>
      </c>
      <c r="AA60" s="455">
        <v>0</v>
      </c>
      <c r="AB60" s="475"/>
      <c r="AC60" s="457"/>
      <c r="AD60" s="516"/>
      <c r="AF60" s="460" t="s">
        <v>11</v>
      </c>
    </row>
    <row r="61" spans="2:32" s="451" customFormat="1">
      <c r="B61" s="516"/>
      <c r="D61" s="460" t="s">
        <v>74</v>
      </c>
      <c r="F61" s="461">
        <v>1</v>
      </c>
      <c r="G61" s="455">
        <v>0</v>
      </c>
      <c r="H61" s="455">
        <v>0</v>
      </c>
      <c r="I61" s="455">
        <v>0</v>
      </c>
      <c r="J61" s="455">
        <v>1</v>
      </c>
      <c r="K61" s="455">
        <v>0</v>
      </c>
      <c r="L61" s="455">
        <v>0</v>
      </c>
      <c r="M61" s="455">
        <v>0</v>
      </c>
      <c r="N61" s="455">
        <v>0</v>
      </c>
      <c r="O61" s="455">
        <v>0</v>
      </c>
      <c r="P61" s="455">
        <v>0</v>
      </c>
      <c r="Q61" s="455">
        <v>0</v>
      </c>
      <c r="R61" s="455">
        <v>0</v>
      </c>
      <c r="S61" s="455">
        <v>0</v>
      </c>
      <c r="T61" s="455">
        <v>0</v>
      </c>
      <c r="U61" s="455">
        <v>0</v>
      </c>
      <c r="V61" s="455">
        <v>0</v>
      </c>
      <c r="W61" s="455">
        <v>0</v>
      </c>
      <c r="X61" s="455">
        <v>0</v>
      </c>
      <c r="Y61" s="455">
        <v>0</v>
      </c>
      <c r="Z61" s="455">
        <v>0</v>
      </c>
      <c r="AA61" s="455">
        <v>0</v>
      </c>
      <c r="AB61" s="475"/>
      <c r="AC61" s="457"/>
      <c r="AD61" s="516"/>
      <c r="AF61" s="460" t="s">
        <v>74</v>
      </c>
    </row>
    <row r="62" spans="2:32" s="451" customFormat="1" ht="10.5" customHeight="1">
      <c r="B62" s="431"/>
      <c r="C62" s="514" t="s">
        <v>13</v>
      </c>
      <c r="D62" s="514"/>
      <c r="F62" s="461">
        <v>5</v>
      </c>
      <c r="G62" s="455">
        <v>0</v>
      </c>
      <c r="H62" s="455">
        <v>0</v>
      </c>
      <c r="I62" s="455">
        <v>0</v>
      </c>
      <c r="J62" s="455">
        <v>3</v>
      </c>
      <c r="K62" s="455">
        <v>1</v>
      </c>
      <c r="L62" s="455">
        <v>0</v>
      </c>
      <c r="M62" s="455">
        <v>0</v>
      </c>
      <c r="N62" s="455">
        <v>0</v>
      </c>
      <c r="O62" s="455">
        <v>0</v>
      </c>
      <c r="P62" s="455">
        <v>0</v>
      </c>
      <c r="Q62" s="455">
        <v>0</v>
      </c>
      <c r="R62" s="455">
        <v>0</v>
      </c>
      <c r="S62" s="455">
        <v>0</v>
      </c>
      <c r="T62" s="455">
        <v>1</v>
      </c>
      <c r="U62" s="455">
        <v>0</v>
      </c>
      <c r="V62" s="455">
        <v>0</v>
      </c>
      <c r="W62" s="455">
        <v>0</v>
      </c>
      <c r="X62" s="455">
        <v>0</v>
      </c>
      <c r="Y62" s="455">
        <v>0</v>
      </c>
      <c r="Z62" s="455">
        <v>0</v>
      </c>
      <c r="AA62" s="455">
        <v>0</v>
      </c>
      <c r="AB62" s="475"/>
      <c r="AC62" s="457"/>
      <c r="AE62" s="514" t="s">
        <v>13</v>
      </c>
      <c r="AF62" s="514"/>
    </row>
    <row r="63" spans="2:32" s="451" customFormat="1" ht="10.5" customHeight="1">
      <c r="B63" s="431"/>
      <c r="C63" s="514" t="s">
        <v>14</v>
      </c>
      <c r="D63" s="514"/>
      <c r="F63" s="461">
        <v>0</v>
      </c>
      <c r="G63" s="455">
        <v>0</v>
      </c>
      <c r="H63" s="455">
        <v>0</v>
      </c>
      <c r="I63" s="455">
        <v>0</v>
      </c>
      <c r="J63" s="455">
        <v>0</v>
      </c>
      <c r="K63" s="455">
        <v>0</v>
      </c>
      <c r="L63" s="455">
        <v>0</v>
      </c>
      <c r="M63" s="455">
        <v>0</v>
      </c>
      <c r="N63" s="455">
        <v>0</v>
      </c>
      <c r="O63" s="455">
        <v>0</v>
      </c>
      <c r="P63" s="455">
        <v>0</v>
      </c>
      <c r="Q63" s="455">
        <v>0</v>
      </c>
      <c r="R63" s="455">
        <v>0</v>
      </c>
      <c r="S63" s="455">
        <v>0</v>
      </c>
      <c r="T63" s="455">
        <v>0</v>
      </c>
      <c r="U63" s="455">
        <v>0</v>
      </c>
      <c r="V63" s="455">
        <v>0</v>
      </c>
      <c r="W63" s="455">
        <v>0</v>
      </c>
      <c r="X63" s="455">
        <v>0</v>
      </c>
      <c r="Y63" s="455">
        <v>0</v>
      </c>
      <c r="Z63" s="455">
        <v>0</v>
      </c>
      <c r="AA63" s="455">
        <v>0</v>
      </c>
      <c r="AB63" s="475"/>
      <c r="AC63" s="457"/>
      <c r="AE63" s="514" t="s">
        <v>14</v>
      </c>
      <c r="AF63" s="514"/>
    </row>
    <row r="64" spans="2:32" s="451" customFormat="1" ht="10.5" customHeight="1">
      <c r="B64" s="431"/>
      <c r="C64" s="514" t="s">
        <v>15</v>
      </c>
      <c r="D64" s="514"/>
      <c r="F64" s="461">
        <v>6</v>
      </c>
      <c r="G64" s="455">
        <v>0</v>
      </c>
      <c r="H64" s="455">
        <v>0</v>
      </c>
      <c r="I64" s="455">
        <v>0</v>
      </c>
      <c r="J64" s="455">
        <v>1</v>
      </c>
      <c r="K64" s="455">
        <v>1</v>
      </c>
      <c r="L64" s="455">
        <v>0</v>
      </c>
      <c r="M64" s="455">
        <v>0</v>
      </c>
      <c r="N64" s="455">
        <v>1</v>
      </c>
      <c r="O64" s="455">
        <v>0</v>
      </c>
      <c r="P64" s="455">
        <v>1</v>
      </c>
      <c r="Q64" s="455">
        <v>2</v>
      </c>
      <c r="R64" s="455">
        <v>0</v>
      </c>
      <c r="S64" s="455">
        <v>0</v>
      </c>
      <c r="T64" s="455">
        <v>0</v>
      </c>
      <c r="U64" s="455">
        <v>0</v>
      </c>
      <c r="V64" s="455">
        <v>0</v>
      </c>
      <c r="W64" s="455">
        <v>0</v>
      </c>
      <c r="X64" s="455">
        <v>0</v>
      </c>
      <c r="Y64" s="455">
        <v>0</v>
      </c>
      <c r="Z64" s="455">
        <v>0</v>
      </c>
      <c r="AA64" s="455">
        <v>0</v>
      </c>
      <c r="AB64" s="475"/>
      <c r="AC64" s="457"/>
      <c r="AE64" s="514" t="s">
        <v>15</v>
      </c>
      <c r="AF64" s="514"/>
    </row>
    <row r="65" spans="1:32" s="451" customFormat="1" ht="10.5" customHeight="1">
      <c r="B65" s="431"/>
      <c r="C65" s="514" t="s">
        <v>39</v>
      </c>
      <c r="D65" s="514"/>
      <c r="F65" s="461">
        <v>0</v>
      </c>
      <c r="G65" s="455">
        <v>0</v>
      </c>
      <c r="H65" s="455">
        <v>0</v>
      </c>
      <c r="I65" s="455">
        <v>0</v>
      </c>
      <c r="J65" s="455">
        <v>0</v>
      </c>
      <c r="K65" s="455">
        <v>0</v>
      </c>
      <c r="L65" s="455">
        <v>0</v>
      </c>
      <c r="M65" s="455">
        <v>0</v>
      </c>
      <c r="N65" s="455">
        <v>0</v>
      </c>
      <c r="O65" s="455">
        <v>0</v>
      </c>
      <c r="P65" s="455">
        <v>0</v>
      </c>
      <c r="Q65" s="455">
        <v>0</v>
      </c>
      <c r="R65" s="455">
        <v>0</v>
      </c>
      <c r="S65" s="455">
        <v>0</v>
      </c>
      <c r="T65" s="455">
        <v>0</v>
      </c>
      <c r="U65" s="455">
        <v>0</v>
      </c>
      <c r="V65" s="455">
        <v>0</v>
      </c>
      <c r="W65" s="455">
        <v>0</v>
      </c>
      <c r="X65" s="455">
        <v>0</v>
      </c>
      <c r="Y65" s="455">
        <v>0</v>
      </c>
      <c r="Z65" s="455">
        <v>0</v>
      </c>
      <c r="AA65" s="455">
        <v>0</v>
      </c>
      <c r="AB65" s="475"/>
      <c r="AC65" s="457"/>
      <c r="AE65" s="514" t="s">
        <v>39</v>
      </c>
      <c r="AF65" s="514"/>
    </row>
    <row r="66" spans="1:32" s="451" customFormat="1" ht="10.5" customHeight="1">
      <c r="B66" s="431"/>
      <c r="C66" s="514" t="s">
        <v>38</v>
      </c>
      <c r="D66" s="514"/>
      <c r="F66" s="461">
        <v>0</v>
      </c>
      <c r="G66" s="455">
        <v>0</v>
      </c>
      <c r="H66" s="455">
        <v>0</v>
      </c>
      <c r="I66" s="455">
        <v>0</v>
      </c>
      <c r="J66" s="455">
        <v>0</v>
      </c>
      <c r="K66" s="455">
        <v>0</v>
      </c>
      <c r="L66" s="455">
        <v>0</v>
      </c>
      <c r="M66" s="455">
        <v>0</v>
      </c>
      <c r="N66" s="455">
        <v>0</v>
      </c>
      <c r="O66" s="455">
        <v>0</v>
      </c>
      <c r="P66" s="455">
        <v>0</v>
      </c>
      <c r="Q66" s="455">
        <v>0</v>
      </c>
      <c r="R66" s="455">
        <v>0</v>
      </c>
      <c r="S66" s="455">
        <v>0</v>
      </c>
      <c r="T66" s="455">
        <v>0</v>
      </c>
      <c r="U66" s="455">
        <v>0</v>
      </c>
      <c r="V66" s="455">
        <v>0</v>
      </c>
      <c r="W66" s="455">
        <v>0</v>
      </c>
      <c r="X66" s="455">
        <v>0</v>
      </c>
      <c r="Y66" s="455">
        <v>0</v>
      </c>
      <c r="Z66" s="455">
        <v>0</v>
      </c>
      <c r="AA66" s="455">
        <v>0</v>
      </c>
      <c r="AB66" s="475"/>
      <c r="AC66" s="457"/>
      <c r="AE66" s="514" t="s">
        <v>38</v>
      </c>
      <c r="AF66" s="514"/>
    </row>
    <row r="67" spans="1:32" s="451" customFormat="1" ht="10.5" customHeight="1">
      <c r="C67" s="514" t="s">
        <v>37</v>
      </c>
      <c r="D67" s="514"/>
      <c r="F67" s="461">
        <v>7</v>
      </c>
      <c r="G67" s="455">
        <v>0</v>
      </c>
      <c r="H67" s="455">
        <v>0</v>
      </c>
      <c r="I67" s="455">
        <v>0</v>
      </c>
      <c r="J67" s="455">
        <v>1</v>
      </c>
      <c r="K67" s="455">
        <v>3</v>
      </c>
      <c r="L67" s="455">
        <v>0</v>
      </c>
      <c r="M67" s="455">
        <v>0</v>
      </c>
      <c r="N67" s="455">
        <v>1</v>
      </c>
      <c r="O67" s="455">
        <v>0</v>
      </c>
      <c r="P67" s="455">
        <v>0</v>
      </c>
      <c r="Q67" s="455">
        <v>1</v>
      </c>
      <c r="R67" s="455">
        <v>1</v>
      </c>
      <c r="S67" s="455">
        <v>0</v>
      </c>
      <c r="T67" s="455">
        <v>0</v>
      </c>
      <c r="U67" s="455">
        <v>0</v>
      </c>
      <c r="V67" s="455">
        <v>0</v>
      </c>
      <c r="W67" s="455">
        <v>0</v>
      </c>
      <c r="X67" s="455">
        <v>0</v>
      </c>
      <c r="Y67" s="455">
        <v>0</v>
      </c>
      <c r="Z67" s="455">
        <v>0</v>
      </c>
      <c r="AA67" s="455">
        <v>0</v>
      </c>
      <c r="AB67" s="475"/>
      <c r="AC67" s="457"/>
      <c r="AE67" s="514" t="s">
        <v>37</v>
      </c>
      <c r="AF67" s="514"/>
    </row>
    <row r="68" spans="1:32" s="451" customFormat="1" ht="10.5" customHeight="1">
      <c r="C68" s="514" t="s">
        <v>36</v>
      </c>
      <c r="D68" s="514"/>
      <c r="F68" s="461">
        <v>3</v>
      </c>
      <c r="G68" s="455">
        <v>0</v>
      </c>
      <c r="H68" s="455">
        <v>0</v>
      </c>
      <c r="I68" s="455">
        <v>0</v>
      </c>
      <c r="J68" s="455">
        <v>1</v>
      </c>
      <c r="K68" s="455">
        <v>1</v>
      </c>
      <c r="L68" s="455">
        <v>0</v>
      </c>
      <c r="M68" s="455">
        <v>0</v>
      </c>
      <c r="N68" s="455">
        <v>0</v>
      </c>
      <c r="O68" s="455">
        <v>0</v>
      </c>
      <c r="P68" s="455">
        <v>0</v>
      </c>
      <c r="Q68" s="455">
        <v>0</v>
      </c>
      <c r="R68" s="455">
        <v>0</v>
      </c>
      <c r="S68" s="455">
        <v>0</v>
      </c>
      <c r="T68" s="455">
        <v>0</v>
      </c>
      <c r="U68" s="455">
        <v>1</v>
      </c>
      <c r="V68" s="455">
        <v>0</v>
      </c>
      <c r="W68" s="455">
        <v>0</v>
      </c>
      <c r="X68" s="455">
        <v>0</v>
      </c>
      <c r="Y68" s="455">
        <v>0</v>
      </c>
      <c r="Z68" s="455">
        <v>0</v>
      </c>
      <c r="AA68" s="455">
        <v>0</v>
      </c>
      <c r="AB68" s="475"/>
      <c r="AC68" s="457"/>
      <c r="AE68" s="514" t="s">
        <v>36</v>
      </c>
      <c r="AF68" s="514"/>
    </row>
    <row r="69" spans="1:32" s="451" customFormat="1" ht="10.5" customHeight="1">
      <c r="C69" s="514" t="s">
        <v>143</v>
      </c>
      <c r="D69" s="514"/>
      <c r="F69" s="461">
        <v>1</v>
      </c>
      <c r="G69" s="455">
        <v>0</v>
      </c>
      <c r="H69" s="455">
        <v>0</v>
      </c>
      <c r="I69" s="455">
        <v>0</v>
      </c>
      <c r="J69" s="455">
        <v>1</v>
      </c>
      <c r="K69" s="455">
        <v>0</v>
      </c>
      <c r="L69" s="455">
        <v>0</v>
      </c>
      <c r="M69" s="455">
        <v>0</v>
      </c>
      <c r="N69" s="455">
        <v>0</v>
      </c>
      <c r="O69" s="455">
        <v>0</v>
      </c>
      <c r="P69" s="455">
        <v>0</v>
      </c>
      <c r="Q69" s="455">
        <v>0</v>
      </c>
      <c r="R69" s="455">
        <v>0</v>
      </c>
      <c r="S69" s="455">
        <v>0</v>
      </c>
      <c r="T69" s="455">
        <v>0</v>
      </c>
      <c r="U69" s="455">
        <v>0</v>
      </c>
      <c r="V69" s="455">
        <v>0</v>
      </c>
      <c r="W69" s="455">
        <v>0</v>
      </c>
      <c r="X69" s="455">
        <v>0</v>
      </c>
      <c r="Y69" s="455">
        <v>0</v>
      </c>
      <c r="Z69" s="455">
        <v>0</v>
      </c>
      <c r="AA69" s="455">
        <v>0</v>
      </c>
      <c r="AB69" s="475"/>
      <c r="AC69" s="457"/>
      <c r="AE69" s="514" t="s">
        <v>143</v>
      </c>
      <c r="AF69" s="514"/>
    </row>
    <row r="70" spans="1:32" ht="2.25" customHeight="1">
      <c r="A70" s="442"/>
      <c r="B70" s="442"/>
      <c r="C70" s="442"/>
      <c r="D70" s="442"/>
      <c r="E70" s="476"/>
      <c r="F70" s="447"/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77"/>
      <c r="R70" s="477"/>
      <c r="S70" s="477"/>
      <c r="T70" s="477"/>
      <c r="U70" s="477"/>
      <c r="V70" s="477"/>
      <c r="W70" s="477"/>
      <c r="X70" s="477"/>
      <c r="Y70" s="477"/>
      <c r="Z70" s="477"/>
      <c r="AA70" s="477"/>
      <c r="AB70" s="442"/>
      <c r="AC70" s="447"/>
      <c r="AD70" s="442"/>
      <c r="AE70" s="442"/>
      <c r="AF70" s="442"/>
    </row>
    <row r="71" spans="1:32" ht="10.5" customHeight="1">
      <c r="A71" s="478" t="s">
        <v>93</v>
      </c>
      <c r="B71" s="479"/>
      <c r="C71" s="479"/>
      <c r="D71" s="479"/>
      <c r="E71" s="479"/>
      <c r="R71" s="480"/>
      <c r="S71" s="513"/>
      <c r="T71" s="513"/>
      <c r="U71" s="480"/>
      <c r="V71" s="481"/>
      <c r="W71" s="481"/>
      <c r="X71" s="481"/>
      <c r="Y71" s="480"/>
      <c r="Z71" s="480"/>
      <c r="AA71" s="482"/>
      <c r="AB71" s="482"/>
      <c r="AC71" s="482"/>
      <c r="AD71" s="482"/>
    </row>
    <row r="72" spans="1:32" ht="10.5" customHeight="1">
      <c r="A72" s="483" t="s">
        <v>92</v>
      </c>
      <c r="R72" s="480"/>
      <c r="S72" s="484"/>
      <c r="T72" s="484"/>
      <c r="U72" s="480"/>
      <c r="V72" s="481"/>
      <c r="W72" s="481"/>
      <c r="X72" s="481"/>
      <c r="Y72" s="480"/>
      <c r="Z72" s="480"/>
      <c r="AA72" s="480"/>
      <c r="AB72" s="480"/>
      <c r="AC72" s="480"/>
      <c r="AD72" s="480"/>
    </row>
    <row r="73" spans="1:32" ht="10.5" customHeight="1">
      <c r="A73" s="485" t="s">
        <v>35</v>
      </c>
      <c r="B73" s="479"/>
      <c r="C73" s="479"/>
      <c r="D73" s="479"/>
      <c r="E73" s="479"/>
      <c r="R73" s="486"/>
      <c r="S73" s="484"/>
      <c r="T73" s="484"/>
      <c r="U73" s="480"/>
      <c r="V73" s="480"/>
      <c r="W73" s="484"/>
      <c r="X73" s="484"/>
      <c r="Y73" s="484"/>
      <c r="Z73" s="480"/>
      <c r="AA73" s="482"/>
      <c r="AB73" s="482"/>
      <c r="AC73" s="482"/>
      <c r="AD73" s="482"/>
    </row>
    <row r="74" spans="1:32" ht="10.5" customHeight="1">
      <c r="A74" s="485" t="s">
        <v>142</v>
      </c>
      <c r="B74" s="479"/>
      <c r="C74" s="479"/>
      <c r="D74" s="479"/>
      <c r="E74" s="479"/>
      <c r="F74" s="487"/>
      <c r="R74" s="486"/>
      <c r="S74" s="484"/>
      <c r="T74" s="484"/>
      <c r="U74" s="480"/>
      <c r="V74" s="480"/>
      <c r="W74" s="484"/>
      <c r="X74" s="484"/>
      <c r="Y74" s="484"/>
      <c r="Z74" s="480"/>
      <c r="AA74" s="482"/>
      <c r="AB74" s="482"/>
      <c r="AC74" s="482"/>
      <c r="AD74" s="482"/>
    </row>
    <row r="75" spans="1:32" ht="10.5" customHeight="1">
      <c r="A75" s="485" t="s">
        <v>141</v>
      </c>
      <c r="B75" s="479"/>
      <c r="C75" s="479"/>
      <c r="D75" s="479"/>
      <c r="E75" s="479"/>
      <c r="F75" s="487"/>
      <c r="R75" s="486"/>
      <c r="S75" s="484"/>
      <c r="T75" s="484"/>
      <c r="U75" s="480"/>
      <c r="V75" s="480"/>
      <c r="W75" s="484"/>
      <c r="X75" s="484"/>
      <c r="Y75" s="484"/>
      <c r="Z75" s="480"/>
      <c r="AA75" s="482"/>
      <c r="AB75" s="482"/>
      <c r="AC75" s="482"/>
      <c r="AD75" s="482"/>
    </row>
    <row r="76" spans="1:32" ht="10.5" customHeight="1">
      <c r="A76" s="431" t="s">
        <v>33</v>
      </c>
      <c r="O76" s="488"/>
      <c r="P76" s="488"/>
      <c r="R76" s="484"/>
      <c r="S76" s="480"/>
      <c r="T76" s="480"/>
      <c r="U76" s="480"/>
      <c r="V76" s="484"/>
      <c r="W76" s="489"/>
      <c r="X76" s="489"/>
      <c r="Y76" s="489"/>
      <c r="Z76" s="480"/>
      <c r="AA76" s="482"/>
      <c r="AB76" s="482"/>
      <c r="AC76" s="482"/>
      <c r="AD76" s="482"/>
    </row>
  </sheetData>
  <mergeCells count="79">
    <mergeCell ref="X5:AA5"/>
    <mergeCell ref="D5:E5"/>
    <mergeCell ref="F5:F6"/>
    <mergeCell ref="G5:M5"/>
    <mergeCell ref="S5:S6"/>
    <mergeCell ref="T5:W5"/>
    <mergeCell ref="A8:E8"/>
    <mergeCell ref="AC8:AF8"/>
    <mergeCell ref="B9:D9"/>
    <mergeCell ref="AD9:AF9"/>
    <mergeCell ref="B10:D10"/>
    <mergeCell ref="AD10:AF10"/>
    <mergeCell ref="AE26:AF26"/>
    <mergeCell ref="B11:D11"/>
    <mergeCell ref="AD11:AF11"/>
    <mergeCell ref="B12:D12"/>
    <mergeCell ref="AD12:AF12"/>
    <mergeCell ref="B13:D13"/>
    <mergeCell ref="AD13:AF13"/>
    <mergeCell ref="B14:B20"/>
    <mergeCell ref="AD14:AD20"/>
    <mergeCell ref="B21:B25"/>
    <mergeCell ref="AD21:AD25"/>
    <mergeCell ref="C26:D26"/>
    <mergeCell ref="B27:B30"/>
    <mergeCell ref="AD27:AD30"/>
    <mergeCell ref="C31:D31"/>
    <mergeCell ref="AE31:AF31"/>
    <mergeCell ref="C32:D32"/>
    <mergeCell ref="AE32:AF32"/>
    <mergeCell ref="C33:D33"/>
    <mergeCell ref="AE33:AF33"/>
    <mergeCell ref="C34:D34"/>
    <mergeCell ref="AE34:AF34"/>
    <mergeCell ref="C35:D35"/>
    <mergeCell ref="AE35:AF35"/>
    <mergeCell ref="C36:D36"/>
    <mergeCell ref="AE36:AF36"/>
    <mergeCell ref="C37:D37"/>
    <mergeCell ref="AE37:AF37"/>
    <mergeCell ref="C38:D38"/>
    <mergeCell ref="AE38:AF38"/>
    <mergeCell ref="A39:E39"/>
    <mergeCell ref="AC39:AF39"/>
    <mergeCell ref="B40:D40"/>
    <mergeCell ref="AD40:AF40"/>
    <mergeCell ref="B41:D41"/>
    <mergeCell ref="AD41:AF41"/>
    <mergeCell ref="AE57:AF57"/>
    <mergeCell ref="B42:D42"/>
    <mergeCell ref="AD42:AF42"/>
    <mergeCell ref="B43:D43"/>
    <mergeCell ref="AD43:AF43"/>
    <mergeCell ref="B44:D44"/>
    <mergeCell ref="AD44:AF44"/>
    <mergeCell ref="B45:B51"/>
    <mergeCell ref="AD45:AD51"/>
    <mergeCell ref="B52:B56"/>
    <mergeCell ref="AD52:AD56"/>
    <mergeCell ref="C57:D57"/>
    <mergeCell ref="B58:B61"/>
    <mergeCell ref="AD58:AD61"/>
    <mergeCell ref="C62:D62"/>
    <mergeCell ref="AE62:AF62"/>
    <mergeCell ref="C63:D63"/>
    <mergeCell ref="AE63:AF63"/>
    <mergeCell ref="C64:D64"/>
    <mergeCell ref="AE64:AF64"/>
    <mergeCell ref="C65:D65"/>
    <mergeCell ref="AE65:AF65"/>
    <mergeCell ref="C66:D66"/>
    <mergeCell ref="AE66:AF66"/>
    <mergeCell ref="S71:T71"/>
    <mergeCell ref="C67:D67"/>
    <mergeCell ref="AE67:AF67"/>
    <mergeCell ref="C68:D68"/>
    <mergeCell ref="AE68:AF68"/>
    <mergeCell ref="C69:D69"/>
    <mergeCell ref="AE69:AF69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5"/>
  <sheetViews>
    <sheetView showGridLines="0" zoomScale="125" zoomScaleNormal="125" zoomScaleSheetLayoutView="130" workbookViewId="0"/>
  </sheetViews>
  <sheetFormatPr defaultColWidth="11.25" defaultRowHeight="10.5"/>
  <cols>
    <col min="1" max="1" width="1.625" style="343" customWidth="1"/>
    <col min="2" max="2" width="2.5" style="343" customWidth="1"/>
    <col min="3" max="3" width="0.875" style="343" customWidth="1"/>
    <col min="4" max="4" width="9.875" style="343" customWidth="1"/>
    <col min="5" max="5" width="0.375" style="343" customWidth="1"/>
    <col min="6" max="6" width="7.375" style="343" customWidth="1"/>
    <col min="7" max="12" width="6.25" style="343" customWidth="1"/>
    <col min="13" max="13" width="7.375" style="343" bestFit="1" customWidth="1"/>
    <col min="14" max="19" width="6.25" style="343" customWidth="1"/>
    <col min="20" max="20" width="7.5" style="343" bestFit="1" customWidth="1"/>
    <col min="21" max="21" width="6.25" style="343" customWidth="1"/>
    <col min="22" max="22" width="7.625" style="343" bestFit="1" customWidth="1"/>
    <col min="23" max="26" width="6.25" style="343" customWidth="1"/>
    <col min="27" max="27" width="4.875" style="343" bestFit="1" customWidth="1"/>
    <col min="28" max="28" width="1.125" style="343" customWidth="1"/>
    <col min="29" max="29" width="1.625" style="343" customWidth="1"/>
    <col min="30" max="30" width="2.5" style="343" customWidth="1"/>
    <col min="31" max="31" width="0.875" style="343" customWidth="1"/>
    <col min="32" max="32" width="9.875" style="343" customWidth="1"/>
    <col min="33" max="16384" width="11.25" style="343"/>
  </cols>
  <sheetData>
    <row r="1" spans="1:32" ht="13.5">
      <c r="A1" s="429"/>
      <c r="J1" s="404"/>
      <c r="O1" s="403"/>
      <c r="P1" s="428" t="s">
        <v>153</v>
      </c>
      <c r="Q1" s="427" t="s">
        <v>54</v>
      </c>
      <c r="R1" s="403"/>
      <c r="T1" s="403"/>
      <c r="U1" s="403"/>
      <c r="V1" s="403"/>
      <c r="W1" s="403"/>
    </row>
    <row r="2" spans="1:32" ht="5.25" customHeight="1">
      <c r="J2" s="403"/>
    </row>
    <row r="3" spans="1:32" ht="1.5" customHeight="1"/>
    <row r="4" spans="1:32" ht="13.5" customHeight="1">
      <c r="A4" s="391"/>
      <c r="B4" s="391"/>
      <c r="C4" s="391"/>
      <c r="D4" s="541" t="s">
        <v>47</v>
      </c>
      <c r="E4" s="541"/>
      <c r="F4" s="539" t="s">
        <v>48</v>
      </c>
      <c r="G4" s="402" t="s">
        <v>0</v>
      </c>
      <c r="H4" s="402"/>
      <c r="I4" s="402"/>
      <c r="J4" s="402"/>
      <c r="K4" s="402"/>
      <c r="L4" s="402"/>
      <c r="M4" s="402"/>
      <c r="N4" s="402" t="s">
        <v>1</v>
      </c>
      <c r="O4" s="402"/>
      <c r="P4" s="402"/>
      <c r="Q4" s="402"/>
      <c r="R4" s="402"/>
      <c r="S4" s="540" t="s">
        <v>41</v>
      </c>
      <c r="T4" s="402" t="s">
        <v>2</v>
      </c>
      <c r="U4" s="402"/>
      <c r="V4" s="402"/>
      <c r="W4" s="402"/>
      <c r="X4" s="402" t="s">
        <v>3</v>
      </c>
      <c r="Y4" s="402"/>
      <c r="Z4" s="402"/>
      <c r="AA4" s="401"/>
      <c r="AB4" s="401"/>
      <c r="AC4" s="400" t="s">
        <v>47</v>
      </c>
      <c r="AD4" s="391"/>
      <c r="AE4" s="391"/>
      <c r="AF4" s="391"/>
    </row>
    <row r="5" spans="1:32" ht="18" customHeight="1">
      <c r="A5" s="399" t="s">
        <v>46</v>
      </c>
      <c r="B5" s="353"/>
      <c r="C5" s="353"/>
      <c r="D5" s="353"/>
      <c r="E5" s="353"/>
      <c r="F5" s="539"/>
      <c r="G5" s="398" t="s">
        <v>5</v>
      </c>
      <c r="H5" s="398" t="s">
        <v>102</v>
      </c>
      <c r="I5" s="398" t="s">
        <v>145</v>
      </c>
      <c r="J5" s="398" t="s">
        <v>6</v>
      </c>
      <c r="K5" s="398" t="s">
        <v>7</v>
      </c>
      <c r="L5" s="397" t="s">
        <v>8</v>
      </c>
      <c r="M5" s="406" t="s">
        <v>152</v>
      </c>
      <c r="N5" s="398" t="s">
        <v>5</v>
      </c>
      <c r="O5" s="398" t="s">
        <v>102</v>
      </c>
      <c r="P5" s="398" t="s">
        <v>145</v>
      </c>
      <c r="Q5" s="398" t="s">
        <v>6</v>
      </c>
      <c r="R5" s="398" t="s">
        <v>7</v>
      </c>
      <c r="S5" s="540"/>
      <c r="T5" s="397" t="s">
        <v>9</v>
      </c>
      <c r="U5" s="397" t="s">
        <v>27</v>
      </c>
      <c r="V5" s="397" t="s">
        <v>11</v>
      </c>
      <c r="W5" s="398" t="s">
        <v>12</v>
      </c>
      <c r="X5" s="397" t="s">
        <v>13</v>
      </c>
      <c r="Y5" s="397" t="s">
        <v>14</v>
      </c>
      <c r="Z5" s="397" t="s">
        <v>15</v>
      </c>
      <c r="AA5" s="396" t="s">
        <v>16</v>
      </c>
      <c r="AB5" s="426"/>
      <c r="AC5" s="354"/>
      <c r="AD5" s="353"/>
      <c r="AE5" s="353"/>
      <c r="AF5" s="394" t="s">
        <v>46</v>
      </c>
    </row>
    <row r="6" spans="1:32" ht="2.25" customHeight="1">
      <c r="A6" s="391"/>
      <c r="B6" s="391"/>
      <c r="C6" s="391"/>
      <c r="D6" s="391"/>
      <c r="E6" s="393"/>
      <c r="AC6" s="392"/>
      <c r="AD6" s="391"/>
      <c r="AE6" s="391"/>
      <c r="AF6" s="391"/>
    </row>
    <row r="7" spans="1:32" s="362" customFormat="1" ht="10.5" customHeight="1">
      <c r="A7" s="536" t="s">
        <v>161</v>
      </c>
      <c r="B7" s="536"/>
      <c r="C7" s="536"/>
      <c r="D7" s="536"/>
      <c r="E7" s="537"/>
      <c r="L7" s="421"/>
      <c r="M7" s="421"/>
      <c r="O7" s="421"/>
      <c r="R7" s="412"/>
      <c r="U7" s="412"/>
      <c r="AC7" s="542" t="s">
        <v>161</v>
      </c>
      <c r="AD7" s="536"/>
      <c r="AE7" s="536"/>
      <c r="AF7" s="536"/>
    </row>
    <row r="8" spans="1:32" s="362" customFormat="1">
      <c r="D8" s="417" t="s">
        <v>160</v>
      </c>
      <c r="E8" s="416"/>
      <c r="F8" s="408">
        <v>14981</v>
      </c>
      <c r="G8" s="408">
        <v>69</v>
      </c>
      <c r="H8" s="408">
        <v>12</v>
      </c>
      <c r="I8" s="408">
        <v>0</v>
      </c>
      <c r="J8" s="408">
        <v>8708</v>
      </c>
      <c r="K8" s="408">
        <v>2273</v>
      </c>
      <c r="L8" s="408">
        <v>0</v>
      </c>
      <c r="M8" s="408">
        <v>0</v>
      </c>
      <c r="N8" s="408">
        <v>167</v>
      </c>
      <c r="O8" s="408">
        <v>298</v>
      </c>
      <c r="P8" s="408">
        <v>0</v>
      </c>
      <c r="Q8" s="408">
        <v>1279</v>
      </c>
      <c r="R8" s="408">
        <v>671</v>
      </c>
      <c r="S8" s="408">
        <v>14</v>
      </c>
      <c r="T8" s="408">
        <v>59</v>
      </c>
      <c r="U8" s="408">
        <v>46</v>
      </c>
      <c r="V8" s="408">
        <v>44</v>
      </c>
      <c r="W8" s="408">
        <v>228</v>
      </c>
      <c r="X8" s="408">
        <v>693</v>
      </c>
      <c r="Y8" s="408">
        <v>2</v>
      </c>
      <c r="Z8" s="408">
        <v>76</v>
      </c>
      <c r="AA8" s="408">
        <v>342</v>
      </c>
      <c r="AB8" s="418"/>
      <c r="AC8" s="364"/>
      <c r="AF8" s="417" t="s">
        <v>160</v>
      </c>
    </row>
    <row r="9" spans="1:32" s="362" customFormat="1">
      <c r="D9" s="425" t="s">
        <v>133</v>
      </c>
      <c r="E9" s="416"/>
      <c r="F9" s="408">
        <v>14555</v>
      </c>
      <c r="G9" s="408">
        <v>75</v>
      </c>
      <c r="H9" s="408">
        <v>11</v>
      </c>
      <c r="I9" s="408">
        <v>0</v>
      </c>
      <c r="J9" s="408">
        <v>8297</v>
      </c>
      <c r="K9" s="408">
        <v>2342</v>
      </c>
      <c r="L9" s="408">
        <v>2</v>
      </c>
      <c r="M9" s="408">
        <v>0</v>
      </c>
      <c r="N9" s="408">
        <v>187</v>
      </c>
      <c r="O9" s="408">
        <v>282</v>
      </c>
      <c r="P9" s="408">
        <v>0</v>
      </c>
      <c r="Q9" s="408">
        <v>1244</v>
      </c>
      <c r="R9" s="408">
        <v>703</v>
      </c>
      <c r="S9" s="408">
        <v>13</v>
      </c>
      <c r="T9" s="408">
        <v>71</v>
      </c>
      <c r="U9" s="408">
        <v>36</v>
      </c>
      <c r="V9" s="408">
        <v>38</v>
      </c>
      <c r="W9" s="408">
        <v>213</v>
      </c>
      <c r="X9" s="408">
        <v>623</v>
      </c>
      <c r="Y9" s="408">
        <v>0</v>
      </c>
      <c r="Z9" s="408">
        <v>72</v>
      </c>
      <c r="AA9" s="408">
        <v>346</v>
      </c>
      <c r="AB9" s="418"/>
      <c r="AC9" s="364"/>
      <c r="AF9" s="425" t="s">
        <v>133</v>
      </c>
    </row>
    <row r="10" spans="1:32" s="362" customFormat="1">
      <c r="D10" s="425" t="s">
        <v>150</v>
      </c>
      <c r="E10" s="416"/>
      <c r="F10" s="408">
        <v>13585</v>
      </c>
      <c r="G10" s="408">
        <v>44</v>
      </c>
      <c r="H10" s="408">
        <v>10</v>
      </c>
      <c r="I10" s="408">
        <v>0</v>
      </c>
      <c r="J10" s="408">
        <v>7902</v>
      </c>
      <c r="K10" s="408">
        <v>2191</v>
      </c>
      <c r="L10" s="408">
        <v>2</v>
      </c>
      <c r="M10" s="408">
        <v>0</v>
      </c>
      <c r="N10" s="408">
        <v>153</v>
      </c>
      <c r="O10" s="408">
        <v>269</v>
      </c>
      <c r="P10" s="408">
        <v>0</v>
      </c>
      <c r="Q10" s="408">
        <v>1194</v>
      </c>
      <c r="R10" s="408">
        <v>586</v>
      </c>
      <c r="S10" s="408">
        <v>9</v>
      </c>
      <c r="T10" s="408">
        <v>52</v>
      </c>
      <c r="U10" s="408">
        <v>48</v>
      </c>
      <c r="V10" s="408">
        <v>33</v>
      </c>
      <c r="W10" s="408">
        <v>172</v>
      </c>
      <c r="X10" s="408">
        <v>538</v>
      </c>
      <c r="Y10" s="408">
        <v>1</v>
      </c>
      <c r="Z10" s="408">
        <v>57</v>
      </c>
      <c r="AA10" s="408">
        <v>324</v>
      </c>
      <c r="AB10" s="418"/>
      <c r="AC10" s="364"/>
      <c r="AF10" s="425" t="s">
        <v>150</v>
      </c>
    </row>
    <row r="11" spans="1:32" s="362" customFormat="1">
      <c r="D11" s="425" t="s">
        <v>159</v>
      </c>
      <c r="E11" s="416"/>
      <c r="F11" s="408">
        <v>12379</v>
      </c>
      <c r="G11" s="408">
        <v>49</v>
      </c>
      <c r="H11" s="408">
        <v>9</v>
      </c>
      <c r="I11" s="408">
        <v>3</v>
      </c>
      <c r="J11" s="408">
        <v>7374</v>
      </c>
      <c r="K11" s="408">
        <v>1915</v>
      </c>
      <c r="L11" s="408">
        <v>2</v>
      </c>
      <c r="M11" s="408">
        <v>0</v>
      </c>
      <c r="N11" s="408">
        <v>140</v>
      </c>
      <c r="O11" s="408">
        <v>216</v>
      </c>
      <c r="P11" s="408">
        <v>121</v>
      </c>
      <c r="Q11" s="408">
        <v>901</v>
      </c>
      <c r="R11" s="408">
        <v>512</v>
      </c>
      <c r="S11" s="408">
        <v>12</v>
      </c>
      <c r="T11" s="408">
        <v>30</v>
      </c>
      <c r="U11" s="408">
        <v>35</v>
      </c>
      <c r="V11" s="408">
        <v>39</v>
      </c>
      <c r="W11" s="408">
        <v>160</v>
      </c>
      <c r="X11" s="408">
        <v>521</v>
      </c>
      <c r="Y11" s="408">
        <v>1</v>
      </c>
      <c r="Z11" s="408">
        <v>71</v>
      </c>
      <c r="AA11" s="408">
        <v>268</v>
      </c>
      <c r="AB11" s="418"/>
      <c r="AC11" s="364"/>
      <c r="AF11" s="425" t="s">
        <v>159</v>
      </c>
    </row>
    <row r="12" spans="1:32" s="362" customFormat="1">
      <c r="D12" s="422" t="s">
        <v>158</v>
      </c>
      <c r="E12" s="416"/>
      <c r="F12" s="424">
        <v>11143</v>
      </c>
      <c r="G12" s="424">
        <v>42</v>
      </c>
      <c r="H12" s="424">
        <v>11</v>
      </c>
      <c r="I12" s="424">
        <v>5</v>
      </c>
      <c r="J12" s="424">
        <v>6401</v>
      </c>
      <c r="K12" s="424">
        <v>1789</v>
      </c>
      <c r="L12" s="424">
        <v>0</v>
      </c>
      <c r="M12" s="424">
        <v>0</v>
      </c>
      <c r="N12" s="424">
        <v>147</v>
      </c>
      <c r="O12" s="424">
        <v>172</v>
      </c>
      <c r="P12" s="424">
        <v>211</v>
      </c>
      <c r="Q12" s="424">
        <v>870</v>
      </c>
      <c r="R12" s="424">
        <v>473</v>
      </c>
      <c r="S12" s="424">
        <v>9</v>
      </c>
      <c r="T12" s="424">
        <v>40</v>
      </c>
      <c r="U12" s="424">
        <v>18</v>
      </c>
      <c r="V12" s="424">
        <v>28</v>
      </c>
      <c r="W12" s="424">
        <v>148</v>
      </c>
      <c r="X12" s="424">
        <v>495</v>
      </c>
      <c r="Y12" s="424">
        <v>1</v>
      </c>
      <c r="Z12" s="424">
        <v>54</v>
      </c>
      <c r="AA12" s="424">
        <v>229</v>
      </c>
      <c r="AB12" s="423"/>
      <c r="AC12" s="364"/>
      <c r="AF12" s="422" t="s">
        <v>158</v>
      </c>
    </row>
    <row r="13" spans="1:32" s="362" customFormat="1" ht="12" customHeight="1">
      <c r="B13" s="543" t="s">
        <v>156</v>
      </c>
      <c r="D13" s="363" t="s">
        <v>103</v>
      </c>
      <c r="F13" s="409">
        <v>19</v>
      </c>
      <c r="G13" s="408">
        <v>0</v>
      </c>
      <c r="H13" s="408">
        <v>0</v>
      </c>
      <c r="I13" s="408">
        <v>0</v>
      </c>
      <c r="J13" s="408">
        <v>10</v>
      </c>
      <c r="K13" s="408">
        <v>4</v>
      </c>
      <c r="L13" s="408">
        <v>0</v>
      </c>
      <c r="M13" s="408">
        <v>0</v>
      </c>
      <c r="N13" s="408">
        <v>0</v>
      </c>
      <c r="O13" s="408">
        <v>0</v>
      </c>
      <c r="P13" s="408">
        <v>0</v>
      </c>
      <c r="Q13" s="408">
        <v>0</v>
      </c>
      <c r="R13" s="408">
        <v>2</v>
      </c>
      <c r="S13" s="408">
        <v>0</v>
      </c>
      <c r="T13" s="408">
        <v>0</v>
      </c>
      <c r="U13" s="408">
        <v>0</v>
      </c>
      <c r="V13" s="408">
        <v>0</v>
      </c>
      <c r="W13" s="408">
        <v>1</v>
      </c>
      <c r="X13" s="408">
        <v>1</v>
      </c>
      <c r="Y13" s="408">
        <v>0</v>
      </c>
      <c r="Z13" s="408">
        <v>0</v>
      </c>
      <c r="AA13" s="408">
        <v>1</v>
      </c>
      <c r="AB13" s="418"/>
      <c r="AC13" s="364"/>
      <c r="AD13" s="543" t="s">
        <v>156</v>
      </c>
      <c r="AF13" s="363" t="s">
        <v>103</v>
      </c>
    </row>
    <row r="14" spans="1:32" s="362" customFormat="1">
      <c r="B14" s="543"/>
      <c r="D14" s="363" t="s">
        <v>102</v>
      </c>
      <c r="F14" s="409">
        <v>2</v>
      </c>
      <c r="G14" s="408">
        <v>0</v>
      </c>
      <c r="H14" s="408">
        <v>0</v>
      </c>
      <c r="I14" s="408">
        <v>0</v>
      </c>
      <c r="J14" s="408">
        <v>1</v>
      </c>
      <c r="K14" s="408">
        <v>0</v>
      </c>
      <c r="L14" s="408">
        <v>0</v>
      </c>
      <c r="M14" s="408">
        <v>0</v>
      </c>
      <c r="N14" s="408">
        <v>0</v>
      </c>
      <c r="O14" s="408">
        <v>0</v>
      </c>
      <c r="P14" s="408">
        <v>0</v>
      </c>
      <c r="Q14" s="408">
        <v>0</v>
      </c>
      <c r="R14" s="408">
        <v>0</v>
      </c>
      <c r="S14" s="408">
        <v>0</v>
      </c>
      <c r="T14" s="408">
        <v>0</v>
      </c>
      <c r="U14" s="408">
        <v>0</v>
      </c>
      <c r="V14" s="408">
        <v>0</v>
      </c>
      <c r="W14" s="408">
        <v>0</v>
      </c>
      <c r="X14" s="408">
        <v>1</v>
      </c>
      <c r="Y14" s="408">
        <v>0</v>
      </c>
      <c r="Z14" s="408">
        <v>0</v>
      </c>
      <c r="AA14" s="408">
        <v>0</v>
      </c>
      <c r="AB14" s="418"/>
      <c r="AC14" s="364"/>
      <c r="AD14" s="543"/>
      <c r="AF14" s="363" t="s">
        <v>102</v>
      </c>
    </row>
    <row r="15" spans="1:32" s="362" customFormat="1">
      <c r="B15" s="543"/>
      <c r="D15" s="363" t="s">
        <v>145</v>
      </c>
      <c r="F15" s="409">
        <v>2</v>
      </c>
      <c r="G15" s="408">
        <v>0</v>
      </c>
      <c r="H15" s="408">
        <v>0</v>
      </c>
      <c r="I15" s="408">
        <v>0</v>
      </c>
      <c r="J15" s="408">
        <v>2</v>
      </c>
      <c r="K15" s="408">
        <v>0</v>
      </c>
      <c r="L15" s="408">
        <v>0</v>
      </c>
      <c r="M15" s="408">
        <v>0</v>
      </c>
      <c r="N15" s="408">
        <v>0</v>
      </c>
      <c r="O15" s="408">
        <v>0</v>
      </c>
      <c r="P15" s="408">
        <v>0</v>
      </c>
      <c r="Q15" s="408">
        <v>0</v>
      </c>
      <c r="R15" s="408">
        <v>0</v>
      </c>
      <c r="S15" s="408">
        <v>0</v>
      </c>
      <c r="T15" s="408">
        <v>0</v>
      </c>
      <c r="U15" s="408">
        <v>0</v>
      </c>
      <c r="V15" s="408">
        <v>0</v>
      </c>
      <c r="W15" s="408">
        <v>0</v>
      </c>
      <c r="X15" s="408">
        <v>0</v>
      </c>
      <c r="Y15" s="408">
        <v>0</v>
      </c>
      <c r="Z15" s="408">
        <v>0</v>
      </c>
      <c r="AA15" s="408">
        <v>0</v>
      </c>
      <c r="AB15" s="418"/>
      <c r="AC15" s="364"/>
      <c r="AD15" s="543"/>
      <c r="AF15" s="363" t="s">
        <v>145</v>
      </c>
    </row>
    <row r="16" spans="1:32" s="362" customFormat="1">
      <c r="B16" s="543"/>
      <c r="D16" s="363" t="s">
        <v>6</v>
      </c>
      <c r="F16" s="409">
        <v>4434</v>
      </c>
      <c r="G16" s="408">
        <v>14</v>
      </c>
      <c r="H16" s="408">
        <v>4</v>
      </c>
      <c r="I16" s="408">
        <v>1</v>
      </c>
      <c r="J16" s="408">
        <v>2513</v>
      </c>
      <c r="K16" s="408">
        <v>719</v>
      </c>
      <c r="L16" s="408">
        <v>0</v>
      </c>
      <c r="M16" s="408">
        <v>0</v>
      </c>
      <c r="N16" s="408">
        <v>67</v>
      </c>
      <c r="O16" s="408">
        <v>80</v>
      </c>
      <c r="P16" s="408">
        <v>91</v>
      </c>
      <c r="Q16" s="408">
        <v>366</v>
      </c>
      <c r="R16" s="408">
        <v>177</v>
      </c>
      <c r="S16" s="408">
        <v>0</v>
      </c>
      <c r="T16" s="408">
        <v>16</v>
      </c>
      <c r="U16" s="408">
        <v>5</v>
      </c>
      <c r="V16" s="408">
        <v>10</v>
      </c>
      <c r="W16" s="408">
        <v>48</v>
      </c>
      <c r="X16" s="408">
        <v>220</v>
      </c>
      <c r="Y16" s="408">
        <v>0</v>
      </c>
      <c r="Z16" s="408">
        <v>34</v>
      </c>
      <c r="AA16" s="408">
        <v>69</v>
      </c>
      <c r="AB16" s="418"/>
      <c r="AC16" s="364"/>
      <c r="AD16" s="543"/>
      <c r="AF16" s="363" t="s">
        <v>6</v>
      </c>
    </row>
    <row r="17" spans="2:32" s="362" customFormat="1">
      <c r="B17" s="543"/>
      <c r="D17" s="363" t="s">
        <v>7</v>
      </c>
      <c r="F17" s="409">
        <v>1396</v>
      </c>
      <c r="G17" s="408">
        <v>2</v>
      </c>
      <c r="H17" s="408">
        <v>0</v>
      </c>
      <c r="I17" s="408">
        <v>1</v>
      </c>
      <c r="J17" s="408">
        <v>750</v>
      </c>
      <c r="K17" s="408">
        <v>256</v>
      </c>
      <c r="L17" s="408">
        <v>0</v>
      </c>
      <c r="M17" s="408">
        <v>0</v>
      </c>
      <c r="N17" s="408">
        <v>26</v>
      </c>
      <c r="O17" s="408">
        <v>28</v>
      </c>
      <c r="P17" s="408">
        <v>23</v>
      </c>
      <c r="Q17" s="408">
        <v>113</v>
      </c>
      <c r="R17" s="408">
        <v>63</v>
      </c>
      <c r="S17" s="408">
        <v>2</v>
      </c>
      <c r="T17" s="408">
        <v>2</v>
      </c>
      <c r="U17" s="408">
        <v>3</v>
      </c>
      <c r="V17" s="408">
        <v>3</v>
      </c>
      <c r="W17" s="408">
        <v>19</v>
      </c>
      <c r="X17" s="408">
        <v>83</v>
      </c>
      <c r="Y17" s="408">
        <v>0</v>
      </c>
      <c r="Z17" s="408">
        <v>7</v>
      </c>
      <c r="AA17" s="408">
        <v>15</v>
      </c>
      <c r="AB17" s="418"/>
      <c r="AC17" s="364"/>
      <c r="AD17" s="543"/>
      <c r="AF17" s="363" t="s">
        <v>7</v>
      </c>
    </row>
    <row r="18" spans="2:32" s="362" customFormat="1">
      <c r="B18" s="543"/>
      <c r="D18" s="363" t="s">
        <v>8</v>
      </c>
      <c r="F18" s="409">
        <v>0</v>
      </c>
      <c r="G18" s="408">
        <v>0</v>
      </c>
      <c r="H18" s="408">
        <v>0</v>
      </c>
      <c r="I18" s="408">
        <v>0</v>
      </c>
      <c r="J18" s="408">
        <v>0</v>
      </c>
      <c r="K18" s="408">
        <v>0</v>
      </c>
      <c r="L18" s="408">
        <v>0</v>
      </c>
      <c r="M18" s="408">
        <v>0</v>
      </c>
      <c r="N18" s="408">
        <v>0</v>
      </c>
      <c r="O18" s="408">
        <v>0</v>
      </c>
      <c r="P18" s="408">
        <v>0</v>
      </c>
      <c r="Q18" s="408">
        <v>0</v>
      </c>
      <c r="R18" s="408">
        <v>0</v>
      </c>
      <c r="S18" s="408">
        <v>0</v>
      </c>
      <c r="T18" s="408">
        <v>0</v>
      </c>
      <c r="U18" s="408">
        <v>0</v>
      </c>
      <c r="V18" s="408">
        <v>0</v>
      </c>
      <c r="W18" s="408">
        <v>0</v>
      </c>
      <c r="X18" s="408">
        <v>0</v>
      </c>
      <c r="Y18" s="408">
        <v>0</v>
      </c>
      <c r="Z18" s="408">
        <v>0</v>
      </c>
      <c r="AA18" s="408">
        <v>0</v>
      </c>
      <c r="AB18" s="418"/>
      <c r="AC18" s="364"/>
      <c r="AD18" s="543"/>
      <c r="AF18" s="363" t="s">
        <v>8</v>
      </c>
    </row>
    <row r="19" spans="2:32" s="362" customFormat="1">
      <c r="B19" s="543"/>
      <c r="D19" s="411" t="s">
        <v>147</v>
      </c>
      <c r="F19" s="409">
        <v>3</v>
      </c>
      <c r="G19" s="408">
        <v>0</v>
      </c>
      <c r="H19" s="408">
        <v>0</v>
      </c>
      <c r="I19" s="408">
        <v>0</v>
      </c>
      <c r="J19" s="408">
        <v>3</v>
      </c>
      <c r="K19" s="408">
        <v>0</v>
      </c>
      <c r="L19" s="408">
        <v>0</v>
      </c>
      <c r="M19" s="408">
        <v>0</v>
      </c>
      <c r="N19" s="408">
        <v>0</v>
      </c>
      <c r="O19" s="408">
        <v>0</v>
      </c>
      <c r="P19" s="408">
        <v>0</v>
      </c>
      <c r="Q19" s="408">
        <v>0</v>
      </c>
      <c r="R19" s="408">
        <v>0</v>
      </c>
      <c r="S19" s="408">
        <v>0</v>
      </c>
      <c r="T19" s="408">
        <v>0</v>
      </c>
      <c r="U19" s="408">
        <v>0</v>
      </c>
      <c r="V19" s="408">
        <v>0</v>
      </c>
      <c r="W19" s="408">
        <v>0</v>
      </c>
      <c r="X19" s="408">
        <v>0</v>
      </c>
      <c r="Y19" s="408">
        <v>0</v>
      </c>
      <c r="Z19" s="408">
        <v>0</v>
      </c>
      <c r="AA19" s="408">
        <v>0</v>
      </c>
      <c r="AB19" s="418"/>
      <c r="AC19" s="364"/>
      <c r="AD19" s="543"/>
      <c r="AF19" s="411" t="s">
        <v>147</v>
      </c>
    </row>
    <row r="20" spans="2:32" s="362" customFormat="1" ht="10.5" customHeight="1">
      <c r="B20" s="543" t="s">
        <v>155</v>
      </c>
      <c r="D20" s="363" t="s">
        <v>103</v>
      </c>
      <c r="F20" s="409">
        <v>31</v>
      </c>
      <c r="G20" s="408">
        <v>0</v>
      </c>
      <c r="H20" s="408">
        <v>0</v>
      </c>
      <c r="I20" s="408">
        <v>0</v>
      </c>
      <c r="J20" s="408">
        <v>12</v>
      </c>
      <c r="K20" s="408">
        <v>5</v>
      </c>
      <c r="L20" s="408">
        <v>0</v>
      </c>
      <c r="M20" s="408">
        <v>0</v>
      </c>
      <c r="N20" s="408">
        <v>2</v>
      </c>
      <c r="O20" s="408">
        <v>4</v>
      </c>
      <c r="P20" s="408">
        <v>1</v>
      </c>
      <c r="Q20" s="408">
        <v>3</v>
      </c>
      <c r="R20" s="408">
        <v>2</v>
      </c>
      <c r="S20" s="408">
        <v>0</v>
      </c>
      <c r="T20" s="408">
        <v>0</v>
      </c>
      <c r="U20" s="408">
        <v>0</v>
      </c>
      <c r="V20" s="408">
        <v>0</v>
      </c>
      <c r="W20" s="408">
        <v>0</v>
      </c>
      <c r="X20" s="408">
        <v>2</v>
      </c>
      <c r="Y20" s="408">
        <v>0</v>
      </c>
      <c r="Z20" s="408">
        <v>0</v>
      </c>
      <c r="AA20" s="408">
        <v>0</v>
      </c>
      <c r="AB20" s="418"/>
      <c r="AC20" s="364"/>
      <c r="AD20" s="543" t="s">
        <v>155</v>
      </c>
      <c r="AF20" s="363" t="s">
        <v>103</v>
      </c>
    </row>
    <row r="21" spans="2:32" s="362" customFormat="1">
      <c r="B21" s="543"/>
      <c r="D21" s="363" t="s">
        <v>102</v>
      </c>
      <c r="F21" s="409">
        <v>53</v>
      </c>
      <c r="G21" s="408">
        <v>0</v>
      </c>
      <c r="H21" s="408">
        <v>0</v>
      </c>
      <c r="I21" s="408">
        <v>0</v>
      </c>
      <c r="J21" s="408">
        <v>25</v>
      </c>
      <c r="K21" s="408">
        <v>8</v>
      </c>
      <c r="L21" s="408">
        <v>0</v>
      </c>
      <c r="M21" s="408">
        <v>0</v>
      </c>
      <c r="N21" s="408">
        <v>3</v>
      </c>
      <c r="O21" s="408">
        <v>2</v>
      </c>
      <c r="P21" s="408">
        <v>1</v>
      </c>
      <c r="Q21" s="408">
        <v>4</v>
      </c>
      <c r="R21" s="408">
        <v>3</v>
      </c>
      <c r="S21" s="408">
        <v>0</v>
      </c>
      <c r="T21" s="408">
        <v>1</v>
      </c>
      <c r="U21" s="408">
        <v>0</v>
      </c>
      <c r="V21" s="408">
        <v>0</v>
      </c>
      <c r="W21" s="408">
        <v>0</v>
      </c>
      <c r="X21" s="408">
        <v>5</v>
      </c>
      <c r="Y21" s="408">
        <v>0</v>
      </c>
      <c r="Z21" s="408">
        <v>0</v>
      </c>
      <c r="AA21" s="408">
        <v>1</v>
      </c>
      <c r="AB21" s="418"/>
      <c r="AC21" s="364"/>
      <c r="AD21" s="543"/>
      <c r="AF21" s="363" t="s">
        <v>102</v>
      </c>
    </row>
    <row r="22" spans="2:32" s="362" customFormat="1">
      <c r="B22" s="543"/>
      <c r="D22" s="363" t="s">
        <v>145</v>
      </c>
      <c r="F22" s="409">
        <v>81</v>
      </c>
      <c r="G22" s="408">
        <v>0</v>
      </c>
      <c r="H22" s="408">
        <v>0</v>
      </c>
      <c r="I22" s="408">
        <v>0</v>
      </c>
      <c r="J22" s="408">
        <v>40</v>
      </c>
      <c r="K22" s="408">
        <v>11</v>
      </c>
      <c r="L22" s="408">
        <v>0</v>
      </c>
      <c r="M22" s="408">
        <v>0</v>
      </c>
      <c r="N22" s="408">
        <v>2</v>
      </c>
      <c r="O22" s="408">
        <v>3</v>
      </c>
      <c r="P22" s="408">
        <v>8</v>
      </c>
      <c r="Q22" s="408">
        <v>9</v>
      </c>
      <c r="R22" s="408">
        <v>5</v>
      </c>
      <c r="S22" s="408">
        <v>0</v>
      </c>
      <c r="T22" s="408">
        <v>1</v>
      </c>
      <c r="U22" s="408">
        <v>0</v>
      </c>
      <c r="V22" s="408">
        <v>0</v>
      </c>
      <c r="W22" s="408">
        <v>0</v>
      </c>
      <c r="X22" s="408">
        <v>0</v>
      </c>
      <c r="Y22" s="408">
        <v>0</v>
      </c>
      <c r="Z22" s="408">
        <v>0</v>
      </c>
      <c r="AA22" s="408">
        <v>2</v>
      </c>
      <c r="AB22" s="418"/>
      <c r="AC22" s="364"/>
      <c r="AD22" s="543"/>
      <c r="AF22" s="363" t="s">
        <v>145</v>
      </c>
    </row>
    <row r="23" spans="2:32" s="362" customFormat="1">
      <c r="B23" s="543"/>
      <c r="D23" s="363" t="s">
        <v>6</v>
      </c>
      <c r="F23" s="409">
        <v>475</v>
      </c>
      <c r="G23" s="408">
        <v>0</v>
      </c>
      <c r="H23" s="408">
        <v>1</v>
      </c>
      <c r="I23" s="408">
        <v>0</v>
      </c>
      <c r="J23" s="408">
        <v>259</v>
      </c>
      <c r="K23" s="408">
        <v>66</v>
      </c>
      <c r="L23" s="408">
        <v>0</v>
      </c>
      <c r="M23" s="408">
        <v>0</v>
      </c>
      <c r="N23" s="408">
        <v>11</v>
      </c>
      <c r="O23" s="408">
        <v>8</v>
      </c>
      <c r="P23" s="408">
        <v>13</v>
      </c>
      <c r="Q23" s="408">
        <v>58</v>
      </c>
      <c r="R23" s="408">
        <v>19</v>
      </c>
      <c r="S23" s="408">
        <v>0</v>
      </c>
      <c r="T23" s="408">
        <v>2</v>
      </c>
      <c r="U23" s="408">
        <v>1</v>
      </c>
      <c r="V23" s="408">
        <v>2</v>
      </c>
      <c r="W23" s="408">
        <v>4</v>
      </c>
      <c r="X23" s="408">
        <v>27</v>
      </c>
      <c r="Y23" s="408">
        <v>0</v>
      </c>
      <c r="Z23" s="408">
        <v>2</v>
      </c>
      <c r="AA23" s="408">
        <v>2</v>
      </c>
      <c r="AB23" s="418"/>
      <c r="AC23" s="364"/>
      <c r="AD23" s="543"/>
      <c r="AF23" s="363" t="s">
        <v>6</v>
      </c>
    </row>
    <row r="24" spans="2:32" s="362" customFormat="1">
      <c r="B24" s="543"/>
      <c r="D24" s="363" t="s">
        <v>7</v>
      </c>
      <c r="F24" s="409">
        <v>356</v>
      </c>
      <c r="G24" s="408">
        <v>0</v>
      </c>
      <c r="H24" s="408">
        <v>1</v>
      </c>
      <c r="I24" s="408">
        <v>0</v>
      </c>
      <c r="J24" s="408">
        <v>186</v>
      </c>
      <c r="K24" s="408">
        <v>62</v>
      </c>
      <c r="L24" s="408">
        <v>0</v>
      </c>
      <c r="M24" s="408">
        <v>0</v>
      </c>
      <c r="N24" s="408">
        <v>10</v>
      </c>
      <c r="O24" s="408">
        <v>7</v>
      </c>
      <c r="P24" s="408">
        <v>10</v>
      </c>
      <c r="Q24" s="408">
        <v>29</v>
      </c>
      <c r="R24" s="408">
        <v>16</v>
      </c>
      <c r="S24" s="408">
        <v>1</v>
      </c>
      <c r="T24" s="408">
        <v>0</v>
      </c>
      <c r="U24" s="408">
        <v>0</v>
      </c>
      <c r="V24" s="408">
        <v>0</v>
      </c>
      <c r="W24" s="408">
        <v>2</v>
      </c>
      <c r="X24" s="408">
        <v>25</v>
      </c>
      <c r="Y24" s="408">
        <v>0</v>
      </c>
      <c r="Z24" s="408">
        <v>3</v>
      </c>
      <c r="AA24" s="408">
        <v>4</v>
      </c>
      <c r="AB24" s="418"/>
      <c r="AC24" s="364"/>
      <c r="AD24" s="543"/>
      <c r="AF24" s="363" t="s">
        <v>7</v>
      </c>
    </row>
    <row r="25" spans="2:32" s="362" customFormat="1" ht="10.5" customHeight="1">
      <c r="B25" s="410"/>
      <c r="C25" s="538" t="s">
        <v>41</v>
      </c>
      <c r="D25" s="538"/>
      <c r="F25" s="409">
        <v>1</v>
      </c>
      <c r="G25" s="408">
        <v>0</v>
      </c>
      <c r="H25" s="408">
        <v>0</v>
      </c>
      <c r="I25" s="408">
        <v>0</v>
      </c>
      <c r="J25" s="408">
        <v>0</v>
      </c>
      <c r="K25" s="408">
        <v>0</v>
      </c>
      <c r="L25" s="408">
        <v>0</v>
      </c>
      <c r="M25" s="408">
        <v>0</v>
      </c>
      <c r="N25" s="408">
        <v>0</v>
      </c>
      <c r="O25" s="408">
        <v>0</v>
      </c>
      <c r="P25" s="408">
        <v>0</v>
      </c>
      <c r="Q25" s="408">
        <v>1</v>
      </c>
      <c r="R25" s="408">
        <v>0</v>
      </c>
      <c r="S25" s="408">
        <v>0</v>
      </c>
      <c r="T25" s="408">
        <v>0</v>
      </c>
      <c r="U25" s="408">
        <v>0</v>
      </c>
      <c r="V25" s="408">
        <v>0</v>
      </c>
      <c r="W25" s="408">
        <v>0</v>
      </c>
      <c r="X25" s="408">
        <v>0</v>
      </c>
      <c r="Y25" s="408">
        <v>0</v>
      </c>
      <c r="Z25" s="408">
        <v>0</v>
      </c>
      <c r="AA25" s="408">
        <v>0</v>
      </c>
      <c r="AB25" s="418"/>
      <c r="AC25" s="364"/>
      <c r="AD25" s="410"/>
      <c r="AE25" s="538" t="s">
        <v>41</v>
      </c>
      <c r="AF25" s="538"/>
    </row>
    <row r="26" spans="2:32" s="362" customFormat="1" ht="10.5" customHeight="1">
      <c r="B26" s="544" t="s">
        <v>154</v>
      </c>
      <c r="D26" s="363" t="s">
        <v>9</v>
      </c>
      <c r="F26" s="409">
        <v>140</v>
      </c>
      <c r="G26" s="408">
        <v>0</v>
      </c>
      <c r="H26" s="408">
        <v>1</v>
      </c>
      <c r="I26" s="408">
        <v>0</v>
      </c>
      <c r="J26" s="408">
        <v>85</v>
      </c>
      <c r="K26" s="408">
        <v>31</v>
      </c>
      <c r="L26" s="408">
        <v>0</v>
      </c>
      <c r="M26" s="408">
        <v>0</v>
      </c>
      <c r="N26" s="408">
        <v>1</v>
      </c>
      <c r="O26" s="408">
        <v>0</v>
      </c>
      <c r="P26" s="408">
        <v>1</v>
      </c>
      <c r="Q26" s="408">
        <v>10</v>
      </c>
      <c r="R26" s="408">
        <v>4</v>
      </c>
      <c r="S26" s="408">
        <v>0</v>
      </c>
      <c r="T26" s="408">
        <v>0</v>
      </c>
      <c r="U26" s="408">
        <v>0</v>
      </c>
      <c r="V26" s="408">
        <v>0</v>
      </c>
      <c r="W26" s="408">
        <v>1</v>
      </c>
      <c r="X26" s="408">
        <v>2</v>
      </c>
      <c r="Y26" s="408">
        <v>0</v>
      </c>
      <c r="Z26" s="408">
        <v>1</v>
      </c>
      <c r="AA26" s="408">
        <v>3</v>
      </c>
      <c r="AB26" s="418"/>
      <c r="AC26" s="364"/>
      <c r="AD26" s="544" t="s">
        <v>154</v>
      </c>
      <c r="AF26" s="363" t="s">
        <v>9</v>
      </c>
    </row>
    <row r="27" spans="2:32" s="362" customFormat="1">
      <c r="B27" s="545"/>
      <c r="D27" s="363" t="s">
        <v>27</v>
      </c>
      <c r="F27" s="409">
        <v>126</v>
      </c>
      <c r="G27" s="408">
        <v>0</v>
      </c>
      <c r="H27" s="408">
        <v>0</v>
      </c>
      <c r="I27" s="408">
        <v>0</v>
      </c>
      <c r="J27" s="408">
        <v>74</v>
      </c>
      <c r="K27" s="408">
        <v>23</v>
      </c>
      <c r="L27" s="408">
        <v>0</v>
      </c>
      <c r="M27" s="408">
        <v>0</v>
      </c>
      <c r="N27" s="408">
        <v>1</v>
      </c>
      <c r="O27" s="408">
        <v>3</v>
      </c>
      <c r="P27" s="408">
        <v>3</v>
      </c>
      <c r="Q27" s="408">
        <v>6</v>
      </c>
      <c r="R27" s="408">
        <v>7</v>
      </c>
      <c r="S27" s="408">
        <v>1</v>
      </c>
      <c r="T27" s="408">
        <v>0</v>
      </c>
      <c r="U27" s="408">
        <v>0</v>
      </c>
      <c r="V27" s="408">
        <v>0</v>
      </c>
      <c r="W27" s="408">
        <v>0</v>
      </c>
      <c r="X27" s="408">
        <v>3</v>
      </c>
      <c r="Y27" s="408">
        <v>0</v>
      </c>
      <c r="Z27" s="408">
        <v>1</v>
      </c>
      <c r="AA27" s="408">
        <v>4</v>
      </c>
      <c r="AB27" s="418"/>
      <c r="AC27" s="364"/>
      <c r="AD27" s="545"/>
      <c r="AF27" s="363" t="s">
        <v>27</v>
      </c>
    </row>
    <row r="28" spans="2:32" s="362" customFormat="1">
      <c r="B28" s="545"/>
      <c r="D28" s="363" t="s">
        <v>11</v>
      </c>
      <c r="F28" s="409">
        <v>134</v>
      </c>
      <c r="G28" s="408">
        <v>0</v>
      </c>
      <c r="H28" s="408">
        <v>0</v>
      </c>
      <c r="I28" s="408">
        <v>0</v>
      </c>
      <c r="J28" s="408">
        <v>78</v>
      </c>
      <c r="K28" s="408">
        <v>22</v>
      </c>
      <c r="L28" s="408">
        <v>0</v>
      </c>
      <c r="M28" s="408">
        <v>0</v>
      </c>
      <c r="N28" s="408">
        <v>2</v>
      </c>
      <c r="O28" s="408">
        <v>1</v>
      </c>
      <c r="P28" s="408">
        <v>2</v>
      </c>
      <c r="Q28" s="408">
        <v>10</v>
      </c>
      <c r="R28" s="408">
        <v>8</v>
      </c>
      <c r="S28" s="408">
        <v>0</v>
      </c>
      <c r="T28" s="408">
        <v>0</v>
      </c>
      <c r="U28" s="408">
        <v>0</v>
      </c>
      <c r="V28" s="408">
        <v>0</v>
      </c>
      <c r="W28" s="408">
        <v>1</v>
      </c>
      <c r="X28" s="408">
        <v>4</v>
      </c>
      <c r="Y28" s="408">
        <v>0</v>
      </c>
      <c r="Z28" s="408">
        <v>1</v>
      </c>
      <c r="AA28" s="408">
        <v>5</v>
      </c>
      <c r="AB28" s="418"/>
      <c r="AC28" s="364"/>
      <c r="AD28" s="545"/>
      <c r="AF28" s="363" t="s">
        <v>11</v>
      </c>
    </row>
    <row r="29" spans="2:32" s="362" customFormat="1">
      <c r="B29" s="545"/>
      <c r="D29" s="363" t="s">
        <v>74</v>
      </c>
      <c r="F29" s="409">
        <v>343</v>
      </c>
      <c r="G29" s="408">
        <v>0</v>
      </c>
      <c r="H29" s="408">
        <v>0</v>
      </c>
      <c r="I29" s="408">
        <v>1</v>
      </c>
      <c r="J29" s="408">
        <v>212</v>
      </c>
      <c r="K29" s="408">
        <v>62</v>
      </c>
      <c r="L29" s="408">
        <v>0</v>
      </c>
      <c r="M29" s="408">
        <v>0</v>
      </c>
      <c r="N29" s="408">
        <v>1</v>
      </c>
      <c r="O29" s="408">
        <v>4</v>
      </c>
      <c r="P29" s="408">
        <v>3</v>
      </c>
      <c r="Q29" s="408">
        <v>19</v>
      </c>
      <c r="R29" s="408">
        <v>17</v>
      </c>
      <c r="S29" s="408">
        <v>0</v>
      </c>
      <c r="T29" s="408">
        <v>3</v>
      </c>
      <c r="U29" s="408">
        <v>0</v>
      </c>
      <c r="V29" s="408">
        <v>0</v>
      </c>
      <c r="W29" s="408">
        <v>3</v>
      </c>
      <c r="X29" s="408">
        <v>6</v>
      </c>
      <c r="Y29" s="408">
        <v>0</v>
      </c>
      <c r="Z29" s="408">
        <v>3</v>
      </c>
      <c r="AA29" s="408">
        <v>9</v>
      </c>
      <c r="AB29" s="418"/>
      <c r="AC29" s="364"/>
      <c r="AD29" s="545"/>
      <c r="AF29" s="363" t="s">
        <v>74</v>
      </c>
    </row>
    <row r="30" spans="2:32" s="362" customFormat="1" ht="10.5" customHeight="1">
      <c r="B30" s="343"/>
      <c r="C30" s="538" t="s">
        <v>13</v>
      </c>
      <c r="D30" s="538"/>
      <c r="F30" s="409">
        <v>2319</v>
      </c>
      <c r="G30" s="408">
        <v>5</v>
      </c>
      <c r="H30" s="408">
        <v>4</v>
      </c>
      <c r="I30" s="408">
        <v>2</v>
      </c>
      <c r="J30" s="408">
        <v>1465</v>
      </c>
      <c r="K30" s="408">
        <v>339</v>
      </c>
      <c r="L30" s="408">
        <v>0</v>
      </c>
      <c r="M30" s="408">
        <v>0</v>
      </c>
      <c r="N30" s="408">
        <v>17</v>
      </c>
      <c r="O30" s="408">
        <v>17</v>
      </c>
      <c r="P30" s="408">
        <v>35</v>
      </c>
      <c r="Q30" s="408">
        <v>164</v>
      </c>
      <c r="R30" s="408">
        <v>103</v>
      </c>
      <c r="S30" s="408">
        <v>2</v>
      </c>
      <c r="T30" s="408">
        <v>6</v>
      </c>
      <c r="U30" s="408">
        <v>5</v>
      </c>
      <c r="V30" s="408">
        <v>4</v>
      </c>
      <c r="W30" s="408">
        <v>43</v>
      </c>
      <c r="X30" s="408">
        <v>48</v>
      </c>
      <c r="Y30" s="408">
        <v>0</v>
      </c>
      <c r="Z30" s="408">
        <v>1</v>
      </c>
      <c r="AA30" s="408">
        <v>59</v>
      </c>
      <c r="AB30" s="418"/>
      <c r="AC30" s="364"/>
      <c r="AE30" s="538" t="s">
        <v>13</v>
      </c>
      <c r="AF30" s="538"/>
    </row>
    <row r="31" spans="2:32" s="362" customFormat="1" ht="10.5" customHeight="1">
      <c r="B31" s="343"/>
      <c r="C31" s="538" t="s">
        <v>14</v>
      </c>
      <c r="D31" s="538"/>
      <c r="F31" s="409">
        <v>0</v>
      </c>
      <c r="G31" s="408">
        <v>0</v>
      </c>
      <c r="H31" s="408">
        <v>0</v>
      </c>
      <c r="I31" s="408">
        <v>0</v>
      </c>
      <c r="J31" s="408">
        <v>0</v>
      </c>
      <c r="K31" s="408">
        <v>0</v>
      </c>
      <c r="L31" s="408">
        <v>0</v>
      </c>
      <c r="M31" s="408">
        <v>0</v>
      </c>
      <c r="N31" s="408">
        <v>0</v>
      </c>
      <c r="O31" s="408">
        <v>0</v>
      </c>
      <c r="P31" s="408">
        <v>0</v>
      </c>
      <c r="Q31" s="408">
        <v>0</v>
      </c>
      <c r="R31" s="408">
        <v>0</v>
      </c>
      <c r="S31" s="408">
        <v>0</v>
      </c>
      <c r="T31" s="408">
        <v>0</v>
      </c>
      <c r="U31" s="408">
        <v>0</v>
      </c>
      <c r="V31" s="408">
        <v>0</v>
      </c>
      <c r="W31" s="408">
        <v>0</v>
      </c>
      <c r="X31" s="408">
        <v>0</v>
      </c>
      <c r="Y31" s="408">
        <v>0</v>
      </c>
      <c r="Z31" s="408">
        <v>0</v>
      </c>
      <c r="AA31" s="408">
        <v>0</v>
      </c>
      <c r="AB31" s="418"/>
      <c r="AC31" s="364"/>
      <c r="AE31" s="538" t="s">
        <v>14</v>
      </c>
      <c r="AF31" s="538"/>
    </row>
    <row r="32" spans="2:32" s="362" customFormat="1" ht="10.5" customHeight="1">
      <c r="B32" s="343"/>
      <c r="C32" s="538" t="s">
        <v>15</v>
      </c>
      <c r="D32" s="538"/>
      <c r="F32" s="409">
        <v>1071</v>
      </c>
      <c r="G32" s="408">
        <v>2</v>
      </c>
      <c r="H32" s="408">
        <v>0</v>
      </c>
      <c r="I32" s="408">
        <v>0</v>
      </c>
      <c r="J32" s="408">
        <v>623</v>
      </c>
      <c r="K32" s="408">
        <v>164</v>
      </c>
      <c r="L32" s="408">
        <v>0</v>
      </c>
      <c r="M32" s="408">
        <v>0</v>
      </c>
      <c r="N32" s="408">
        <v>3</v>
      </c>
      <c r="O32" s="408">
        <v>14</v>
      </c>
      <c r="P32" s="408">
        <v>13</v>
      </c>
      <c r="Q32" s="408">
        <v>74</v>
      </c>
      <c r="R32" s="408">
        <v>44</v>
      </c>
      <c r="S32" s="408">
        <v>3</v>
      </c>
      <c r="T32" s="408">
        <v>3</v>
      </c>
      <c r="U32" s="408">
        <v>2</v>
      </c>
      <c r="V32" s="408">
        <v>4</v>
      </c>
      <c r="W32" s="408">
        <v>14</v>
      </c>
      <c r="X32" s="408">
        <v>52</v>
      </c>
      <c r="Y32" s="408">
        <v>1</v>
      </c>
      <c r="Z32" s="408">
        <v>0</v>
      </c>
      <c r="AA32" s="408">
        <v>55</v>
      </c>
      <c r="AB32" s="418"/>
      <c r="AC32" s="364"/>
      <c r="AE32" s="538" t="s">
        <v>15</v>
      </c>
      <c r="AF32" s="538"/>
    </row>
    <row r="33" spans="1:32" s="362" customFormat="1" ht="10.5" customHeight="1">
      <c r="B33" s="343"/>
      <c r="C33" s="538" t="s">
        <v>39</v>
      </c>
      <c r="D33" s="538"/>
      <c r="F33" s="409">
        <v>0</v>
      </c>
      <c r="G33" s="408">
        <v>0</v>
      </c>
      <c r="H33" s="408">
        <v>0</v>
      </c>
      <c r="I33" s="408">
        <v>0</v>
      </c>
      <c r="J33" s="408">
        <v>0</v>
      </c>
      <c r="K33" s="408">
        <v>0</v>
      </c>
      <c r="L33" s="408">
        <v>0</v>
      </c>
      <c r="M33" s="408">
        <v>0</v>
      </c>
      <c r="N33" s="408">
        <v>0</v>
      </c>
      <c r="O33" s="408">
        <v>0</v>
      </c>
      <c r="P33" s="408">
        <v>0</v>
      </c>
      <c r="Q33" s="408">
        <v>0</v>
      </c>
      <c r="R33" s="408">
        <v>0</v>
      </c>
      <c r="S33" s="408">
        <v>0</v>
      </c>
      <c r="T33" s="408">
        <v>0</v>
      </c>
      <c r="U33" s="408">
        <v>0</v>
      </c>
      <c r="V33" s="408">
        <v>0</v>
      </c>
      <c r="W33" s="408">
        <v>0</v>
      </c>
      <c r="X33" s="408">
        <v>0</v>
      </c>
      <c r="Y33" s="408">
        <v>0</v>
      </c>
      <c r="Z33" s="408">
        <v>0</v>
      </c>
      <c r="AA33" s="408">
        <v>0</v>
      </c>
      <c r="AB33" s="418"/>
      <c r="AC33" s="364"/>
      <c r="AE33" s="538" t="s">
        <v>39</v>
      </c>
      <c r="AF33" s="538"/>
    </row>
    <row r="34" spans="1:32" s="362" customFormat="1" ht="10.5" customHeight="1">
      <c r="B34" s="343"/>
      <c r="C34" s="538" t="s">
        <v>38</v>
      </c>
      <c r="D34" s="538"/>
      <c r="F34" s="409">
        <v>2</v>
      </c>
      <c r="G34" s="408">
        <v>0</v>
      </c>
      <c r="H34" s="408">
        <v>0</v>
      </c>
      <c r="I34" s="408">
        <v>0</v>
      </c>
      <c r="J34" s="408">
        <v>1</v>
      </c>
      <c r="K34" s="408">
        <v>0</v>
      </c>
      <c r="L34" s="408">
        <v>0</v>
      </c>
      <c r="M34" s="408">
        <v>0</v>
      </c>
      <c r="N34" s="408">
        <v>0</v>
      </c>
      <c r="O34" s="408">
        <v>0</v>
      </c>
      <c r="P34" s="408">
        <v>0</v>
      </c>
      <c r="Q34" s="408">
        <v>0</v>
      </c>
      <c r="R34" s="408">
        <v>0</v>
      </c>
      <c r="S34" s="408">
        <v>0</v>
      </c>
      <c r="T34" s="408">
        <v>0</v>
      </c>
      <c r="U34" s="408">
        <v>0</v>
      </c>
      <c r="V34" s="408">
        <v>0</v>
      </c>
      <c r="W34" s="408">
        <v>0</v>
      </c>
      <c r="X34" s="408">
        <v>0</v>
      </c>
      <c r="Y34" s="408">
        <v>0</v>
      </c>
      <c r="Z34" s="408">
        <v>1</v>
      </c>
      <c r="AA34" s="408">
        <v>0</v>
      </c>
      <c r="AB34" s="418"/>
      <c r="AC34" s="364"/>
      <c r="AE34" s="538" t="s">
        <v>38</v>
      </c>
      <c r="AF34" s="538"/>
    </row>
    <row r="35" spans="1:32" s="362" customFormat="1" ht="10.5" customHeight="1">
      <c r="B35" s="343"/>
      <c r="C35" s="538" t="s">
        <v>37</v>
      </c>
      <c r="D35" s="538"/>
      <c r="F35" s="409">
        <v>98</v>
      </c>
      <c r="G35" s="408">
        <v>4</v>
      </c>
      <c r="H35" s="408">
        <v>0</v>
      </c>
      <c r="I35" s="408">
        <v>0</v>
      </c>
      <c r="J35" s="408">
        <v>51</v>
      </c>
      <c r="K35" s="408">
        <v>17</v>
      </c>
      <c r="L35" s="408">
        <v>0</v>
      </c>
      <c r="M35" s="408">
        <v>0</v>
      </c>
      <c r="N35" s="408">
        <v>1</v>
      </c>
      <c r="O35" s="408">
        <v>1</v>
      </c>
      <c r="P35" s="408">
        <v>6</v>
      </c>
      <c r="Q35" s="408">
        <v>3</v>
      </c>
      <c r="R35" s="408">
        <v>3</v>
      </c>
      <c r="S35" s="408">
        <v>0</v>
      </c>
      <c r="T35" s="408">
        <v>3</v>
      </c>
      <c r="U35" s="408">
        <v>0</v>
      </c>
      <c r="V35" s="408">
        <v>0</v>
      </c>
      <c r="W35" s="408">
        <v>6</v>
      </c>
      <c r="X35" s="408">
        <v>3</v>
      </c>
      <c r="Y35" s="408">
        <v>0</v>
      </c>
      <c r="Z35" s="408">
        <v>0</v>
      </c>
      <c r="AA35" s="408">
        <v>0</v>
      </c>
      <c r="AB35" s="418"/>
      <c r="AC35" s="364"/>
      <c r="AE35" s="538" t="s">
        <v>37</v>
      </c>
      <c r="AF35" s="538"/>
    </row>
    <row r="36" spans="1:32" s="362" customFormat="1" ht="10.5" customHeight="1">
      <c r="B36" s="343"/>
      <c r="C36" s="538" t="s">
        <v>36</v>
      </c>
      <c r="D36" s="538"/>
      <c r="F36" s="409">
        <v>51</v>
      </c>
      <c r="G36" s="408">
        <v>15</v>
      </c>
      <c r="H36" s="408">
        <v>0</v>
      </c>
      <c r="I36" s="408">
        <v>0</v>
      </c>
      <c r="J36" s="408">
        <v>11</v>
      </c>
      <c r="K36" s="408">
        <v>0</v>
      </c>
      <c r="L36" s="408">
        <v>0</v>
      </c>
      <c r="M36" s="408">
        <v>0</v>
      </c>
      <c r="N36" s="408">
        <v>0</v>
      </c>
      <c r="O36" s="408">
        <v>0</v>
      </c>
      <c r="P36" s="408">
        <v>1</v>
      </c>
      <c r="Q36" s="408">
        <v>1</v>
      </c>
      <c r="R36" s="408">
        <v>0</v>
      </c>
      <c r="S36" s="408">
        <v>0</v>
      </c>
      <c r="T36" s="408">
        <v>3</v>
      </c>
      <c r="U36" s="408">
        <v>2</v>
      </c>
      <c r="V36" s="408">
        <v>5</v>
      </c>
      <c r="W36" s="408">
        <v>6</v>
      </c>
      <c r="X36" s="408">
        <v>7</v>
      </c>
      <c r="Y36" s="408">
        <v>0</v>
      </c>
      <c r="Z36" s="408">
        <v>0</v>
      </c>
      <c r="AA36" s="408">
        <v>0</v>
      </c>
      <c r="AB36" s="418"/>
      <c r="AC36" s="364"/>
      <c r="AE36" s="538" t="s">
        <v>36</v>
      </c>
      <c r="AF36" s="538"/>
    </row>
    <row r="37" spans="1:32" s="362" customFormat="1" ht="10.5" customHeight="1">
      <c r="C37" s="538" t="s">
        <v>143</v>
      </c>
      <c r="D37" s="538"/>
      <c r="F37" s="409">
        <v>6</v>
      </c>
      <c r="G37" s="408">
        <v>0</v>
      </c>
      <c r="H37" s="408">
        <v>0</v>
      </c>
      <c r="I37" s="408">
        <v>0</v>
      </c>
      <c r="J37" s="408">
        <v>0</v>
      </c>
      <c r="K37" s="408">
        <v>0</v>
      </c>
      <c r="L37" s="408">
        <v>0</v>
      </c>
      <c r="M37" s="408">
        <v>0</v>
      </c>
      <c r="N37" s="408">
        <v>0</v>
      </c>
      <c r="O37" s="408">
        <v>0</v>
      </c>
      <c r="P37" s="408">
        <v>0</v>
      </c>
      <c r="Q37" s="408">
        <v>0</v>
      </c>
      <c r="R37" s="408">
        <v>0</v>
      </c>
      <c r="S37" s="408">
        <v>0</v>
      </c>
      <c r="T37" s="408">
        <v>0</v>
      </c>
      <c r="U37" s="408">
        <v>0</v>
      </c>
      <c r="V37" s="408">
        <v>0</v>
      </c>
      <c r="W37" s="408">
        <v>0</v>
      </c>
      <c r="X37" s="408">
        <v>6</v>
      </c>
      <c r="Y37" s="408">
        <v>0</v>
      </c>
      <c r="Z37" s="408">
        <v>0</v>
      </c>
      <c r="AA37" s="408">
        <v>0</v>
      </c>
      <c r="AB37" s="418"/>
      <c r="AC37" s="364"/>
      <c r="AE37" s="538" t="s">
        <v>143</v>
      </c>
      <c r="AF37" s="538"/>
    </row>
    <row r="38" spans="1:32" s="362" customFormat="1" ht="10.5" customHeight="1">
      <c r="A38" s="536" t="s">
        <v>157</v>
      </c>
      <c r="B38" s="536"/>
      <c r="C38" s="536"/>
      <c r="D38" s="536"/>
      <c r="E38" s="537"/>
      <c r="L38" s="421"/>
      <c r="Q38" s="420"/>
      <c r="U38" s="412"/>
      <c r="Y38" s="417"/>
      <c r="AC38" s="542" t="s">
        <v>157</v>
      </c>
      <c r="AD38" s="536"/>
      <c r="AE38" s="536"/>
      <c r="AF38" s="536"/>
    </row>
    <row r="39" spans="1:32" s="362" customFormat="1">
      <c r="D39" s="417" t="str">
        <f>D8</f>
        <v>平　 成　26　 年</v>
      </c>
      <c r="E39" s="416"/>
      <c r="F39" s="419">
        <v>41</v>
      </c>
      <c r="G39" s="408" t="s">
        <v>23</v>
      </c>
      <c r="H39" s="408" t="s">
        <v>23</v>
      </c>
      <c r="I39" s="408" t="s">
        <v>23</v>
      </c>
      <c r="J39" s="408">
        <v>10</v>
      </c>
      <c r="K39" s="408">
        <v>5</v>
      </c>
      <c r="L39" s="408" t="s">
        <v>23</v>
      </c>
      <c r="M39" s="408" t="s">
        <v>23</v>
      </c>
      <c r="N39" s="408">
        <v>4</v>
      </c>
      <c r="O39" s="408">
        <v>1</v>
      </c>
      <c r="P39" s="408" t="s">
        <v>23</v>
      </c>
      <c r="Q39" s="408">
        <v>6</v>
      </c>
      <c r="R39" s="408" t="s">
        <v>23</v>
      </c>
      <c r="S39" s="408" t="s">
        <v>23</v>
      </c>
      <c r="T39" s="408">
        <v>1</v>
      </c>
      <c r="U39" s="408">
        <v>2</v>
      </c>
      <c r="V39" s="408" t="s">
        <v>23</v>
      </c>
      <c r="W39" s="408">
        <v>3</v>
      </c>
      <c r="X39" s="408">
        <v>5</v>
      </c>
      <c r="Y39" s="408" t="s">
        <v>23</v>
      </c>
      <c r="Z39" s="408">
        <v>3</v>
      </c>
      <c r="AA39" s="408">
        <v>1</v>
      </c>
      <c r="AB39" s="418"/>
      <c r="AC39" s="364"/>
      <c r="AF39" s="417" t="str">
        <f>AF8</f>
        <v>平　 成　26　 年</v>
      </c>
    </row>
    <row r="40" spans="1:32" s="362" customFormat="1">
      <c r="D40" s="417" t="str">
        <f>D9</f>
        <v>27 　　</v>
      </c>
      <c r="E40" s="416"/>
      <c r="F40" s="419">
        <v>57</v>
      </c>
      <c r="G40" s="408" t="s">
        <v>23</v>
      </c>
      <c r="H40" s="408" t="s">
        <v>23</v>
      </c>
      <c r="I40" s="408" t="s">
        <v>23</v>
      </c>
      <c r="J40" s="408">
        <v>16</v>
      </c>
      <c r="K40" s="408">
        <v>10</v>
      </c>
      <c r="L40" s="408" t="s">
        <v>23</v>
      </c>
      <c r="M40" s="408" t="s">
        <v>23</v>
      </c>
      <c r="N40" s="408">
        <v>1</v>
      </c>
      <c r="O40" s="408">
        <v>1</v>
      </c>
      <c r="P40" s="408" t="s">
        <v>23</v>
      </c>
      <c r="Q40" s="408">
        <v>7</v>
      </c>
      <c r="R40" s="408">
        <v>1</v>
      </c>
      <c r="S40" s="408" t="s">
        <v>23</v>
      </c>
      <c r="T40" s="408">
        <v>1</v>
      </c>
      <c r="U40" s="408" t="s">
        <v>23</v>
      </c>
      <c r="V40" s="408" t="s">
        <v>23</v>
      </c>
      <c r="W40" s="408">
        <v>2</v>
      </c>
      <c r="X40" s="408">
        <v>10</v>
      </c>
      <c r="Y40" s="408" t="s">
        <v>23</v>
      </c>
      <c r="Z40" s="408">
        <v>8</v>
      </c>
      <c r="AA40" s="408" t="s">
        <v>23</v>
      </c>
      <c r="AB40" s="418"/>
      <c r="AC40" s="364"/>
      <c r="AF40" s="417" t="str">
        <f>AF9</f>
        <v>27 　　</v>
      </c>
    </row>
    <row r="41" spans="1:32" s="362" customFormat="1">
      <c r="D41" s="417" t="str">
        <f>D10</f>
        <v>28 　　</v>
      </c>
      <c r="E41" s="416"/>
      <c r="F41" s="419">
        <v>31</v>
      </c>
      <c r="G41" s="408" t="s">
        <v>23</v>
      </c>
      <c r="H41" s="408" t="s">
        <v>23</v>
      </c>
      <c r="I41" s="408" t="s">
        <v>23</v>
      </c>
      <c r="J41" s="408">
        <v>10</v>
      </c>
      <c r="K41" s="408">
        <v>1</v>
      </c>
      <c r="L41" s="408" t="s">
        <v>23</v>
      </c>
      <c r="M41" s="408" t="s">
        <v>23</v>
      </c>
      <c r="N41" s="408">
        <v>3</v>
      </c>
      <c r="O41" s="408" t="s">
        <v>23</v>
      </c>
      <c r="P41" s="408" t="s">
        <v>23</v>
      </c>
      <c r="Q41" s="408">
        <v>4</v>
      </c>
      <c r="R41" s="408" t="s">
        <v>23</v>
      </c>
      <c r="S41" s="408">
        <v>1</v>
      </c>
      <c r="T41" s="408" t="s">
        <v>23</v>
      </c>
      <c r="U41" s="408" t="s">
        <v>23</v>
      </c>
      <c r="V41" s="408" t="s">
        <v>23</v>
      </c>
      <c r="W41" s="408">
        <v>5</v>
      </c>
      <c r="X41" s="408">
        <v>3</v>
      </c>
      <c r="Y41" s="408" t="s">
        <v>23</v>
      </c>
      <c r="Z41" s="408">
        <v>4</v>
      </c>
      <c r="AA41" s="408" t="s">
        <v>23</v>
      </c>
      <c r="AB41" s="418"/>
      <c r="AC41" s="364"/>
      <c r="AF41" s="417" t="str">
        <f>AF10</f>
        <v>28 　　</v>
      </c>
    </row>
    <row r="42" spans="1:32" s="362" customFormat="1">
      <c r="B42" s="343"/>
      <c r="D42" s="417" t="str">
        <f>D11</f>
        <v>29 　　</v>
      </c>
      <c r="E42" s="416"/>
      <c r="F42" s="419">
        <v>39</v>
      </c>
      <c r="G42" s="408" t="s">
        <v>23</v>
      </c>
      <c r="H42" s="408" t="s">
        <v>23</v>
      </c>
      <c r="I42" s="408" t="s">
        <v>23</v>
      </c>
      <c r="J42" s="408">
        <v>13</v>
      </c>
      <c r="K42" s="408">
        <v>4</v>
      </c>
      <c r="L42" s="408" t="s">
        <v>23</v>
      </c>
      <c r="M42" s="408" t="s">
        <v>23</v>
      </c>
      <c r="N42" s="408">
        <v>1</v>
      </c>
      <c r="O42" s="408">
        <v>3</v>
      </c>
      <c r="P42" s="408" t="s">
        <v>23</v>
      </c>
      <c r="Q42" s="408">
        <v>3</v>
      </c>
      <c r="R42" s="408" t="s">
        <v>23</v>
      </c>
      <c r="S42" s="408" t="s">
        <v>23</v>
      </c>
      <c r="T42" s="408">
        <v>1</v>
      </c>
      <c r="U42" s="408" t="s">
        <v>23</v>
      </c>
      <c r="V42" s="408">
        <v>1</v>
      </c>
      <c r="W42" s="408" t="s">
        <v>23</v>
      </c>
      <c r="X42" s="408">
        <v>6</v>
      </c>
      <c r="Y42" s="408">
        <v>1</v>
      </c>
      <c r="Z42" s="408">
        <v>6</v>
      </c>
      <c r="AA42" s="408" t="s">
        <v>23</v>
      </c>
      <c r="AB42" s="418"/>
      <c r="AC42" s="364"/>
      <c r="AF42" s="417" t="str">
        <f>AF11</f>
        <v>29 　　</v>
      </c>
    </row>
    <row r="43" spans="1:32" s="362" customFormat="1">
      <c r="B43" s="343"/>
      <c r="D43" s="412" t="str">
        <f>D12</f>
        <v>30 　　</v>
      </c>
      <c r="E43" s="416"/>
      <c r="F43" s="415">
        <v>55</v>
      </c>
      <c r="G43" s="414">
        <v>0</v>
      </c>
      <c r="H43" s="414">
        <v>0</v>
      </c>
      <c r="I43" s="414">
        <v>0</v>
      </c>
      <c r="J43" s="414">
        <v>16</v>
      </c>
      <c r="K43" s="414">
        <v>7</v>
      </c>
      <c r="L43" s="414">
        <v>0</v>
      </c>
      <c r="M43" s="414">
        <v>0</v>
      </c>
      <c r="N43" s="414">
        <v>3</v>
      </c>
      <c r="O43" s="414">
        <v>2</v>
      </c>
      <c r="P43" s="414">
        <v>2</v>
      </c>
      <c r="Q43" s="414">
        <v>1</v>
      </c>
      <c r="R43" s="414">
        <v>3</v>
      </c>
      <c r="S43" s="414">
        <v>0</v>
      </c>
      <c r="T43" s="414">
        <v>3</v>
      </c>
      <c r="U43" s="414">
        <v>1</v>
      </c>
      <c r="V43" s="414">
        <v>1</v>
      </c>
      <c r="W43" s="414">
        <v>3</v>
      </c>
      <c r="X43" s="414">
        <v>7</v>
      </c>
      <c r="Y43" s="414">
        <v>0</v>
      </c>
      <c r="Z43" s="414">
        <v>6</v>
      </c>
      <c r="AA43" s="414">
        <v>0</v>
      </c>
      <c r="AB43" s="413"/>
      <c r="AC43" s="364"/>
      <c r="AF43" s="412" t="str">
        <f>AF12</f>
        <v>30 　　</v>
      </c>
    </row>
    <row r="44" spans="1:32" s="362" customFormat="1" ht="12" customHeight="1">
      <c r="B44" s="543" t="s">
        <v>156</v>
      </c>
      <c r="D44" s="363" t="s">
        <v>103</v>
      </c>
      <c r="F44" s="409">
        <v>0</v>
      </c>
      <c r="G44" s="408">
        <v>0</v>
      </c>
      <c r="H44" s="408">
        <v>0</v>
      </c>
      <c r="I44" s="408">
        <v>0</v>
      </c>
      <c r="J44" s="408">
        <v>0</v>
      </c>
      <c r="K44" s="408">
        <v>0</v>
      </c>
      <c r="L44" s="408">
        <v>0</v>
      </c>
      <c r="M44" s="408">
        <v>0</v>
      </c>
      <c r="N44" s="408">
        <v>0</v>
      </c>
      <c r="O44" s="408">
        <v>0</v>
      </c>
      <c r="P44" s="408">
        <v>0</v>
      </c>
      <c r="Q44" s="408">
        <v>0</v>
      </c>
      <c r="R44" s="408">
        <v>0</v>
      </c>
      <c r="S44" s="408">
        <v>0</v>
      </c>
      <c r="T44" s="408">
        <v>0</v>
      </c>
      <c r="U44" s="408">
        <v>0</v>
      </c>
      <c r="V44" s="408">
        <v>0</v>
      </c>
      <c r="W44" s="408">
        <v>0</v>
      </c>
      <c r="X44" s="408">
        <v>0</v>
      </c>
      <c r="Y44" s="408">
        <v>0</v>
      </c>
      <c r="Z44" s="408">
        <v>0</v>
      </c>
      <c r="AA44" s="408">
        <v>0</v>
      </c>
      <c r="AB44" s="407"/>
      <c r="AC44" s="364"/>
      <c r="AD44" s="543" t="s">
        <v>156</v>
      </c>
      <c r="AF44" s="363" t="s">
        <v>103</v>
      </c>
    </row>
    <row r="45" spans="1:32" s="362" customFormat="1">
      <c r="B45" s="543"/>
      <c r="D45" s="363" t="s">
        <v>102</v>
      </c>
      <c r="F45" s="409">
        <v>0</v>
      </c>
      <c r="G45" s="408">
        <v>0</v>
      </c>
      <c r="H45" s="408">
        <v>0</v>
      </c>
      <c r="I45" s="408">
        <v>0</v>
      </c>
      <c r="J45" s="408">
        <v>0</v>
      </c>
      <c r="K45" s="408">
        <v>0</v>
      </c>
      <c r="L45" s="408">
        <v>0</v>
      </c>
      <c r="M45" s="408">
        <v>0</v>
      </c>
      <c r="N45" s="408">
        <v>0</v>
      </c>
      <c r="O45" s="408">
        <v>0</v>
      </c>
      <c r="P45" s="408">
        <v>0</v>
      </c>
      <c r="Q45" s="408">
        <v>0</v>
      </c>
      <c r="R45" s="408">
        <v>0</v>
      </c>
      <c r="S45" s="408">
        <v>0</v>
      </c>
      <c r="T45" s="408">
        <v>0</v>
      </c>
      <c r="U45" s="408">
        <v>0</v>
      </c>
      <c r="V45" s="408">
        <v>0</v>
      </c>
      <c r="W45" s="408">
        <v>0</v>
      </c>
      <c r="X45" s="408">
        <v>0</v>
      </c>
      <c r="Y45" s="408">
        <v>0</v>
      </c>
      <c r="Z45" s="408">
        <v>0</v>
      </c>
      <c r="AA45" s="408">
        <v>0</v>
      </c>
      <c r="AB45" s="407"/>
      <c r="AC45" s="364"/>
      <c r="AD45" s="543"/>
      <c r="AF45" s="363" t="s">
        <v>102</v>
      </c>
    </row>
    <row r="46" spans="1:32" s="362" customFormat="1">
      <c r="B46" s="543"/>
      <c r="D46" s="363" t="s">
        <v>145</v>
      </c>
      <c r="F46" s="409">
        <v>0</v>
      </c>
      <c r="G46" s="408">
        <v>0</v>
      </c>
      <c r="H46" s="408">
        <v>0</v>
      </c>
      <c r="I46" s="408">
        <v>0</v>
      </c>
      <c r="J46" s="408">
        <v>0</v>
      </c>
      <c r="K46" s="408">
        <v>0</v>
      </c>
      <c r="L46" s="408">
        <v>0</v>
      </c>
      <c r="M46" s="408">
        <v>0</v>
      </c>
      <c r="N46" s="408">
        <v>0</v>
      </c>
      <c r="O46" s="408">
        <v>0</v>
      </c>
      <c r="P46" s="408">
        <v>0</v>
      </c>
      <c r="Q46" s="408">
        <v>0</v>
      </c>
      <c r="R46" s="408">
        <v>0</v>
      </c>
      <c r="S46" s="408">
        <v>0</v>
      </c>
      <c r="T46" s="408">
        <v>0</v>
      </c>
      <c r="U46" s="408">
        <v>0</v>
      </c>
      <c r="V46" s="408">
        <v>0</v>
      </c>
      <c r="W46" s="408">
        <v>0</v>
      </c>
      <c r="X46" s="408">
        <v>0</v>
      </c>
      <c r="Y46" s="408">
        <v>0</v>
      </c>
      <c r="Z46" s="408">
        <v>0</v>
      </c>
      <c r="AA46" s="408">
        <v>0</v>
      </c>
      <c r="AB46" s="407"/>
      <c r="AC46" s="364"/>
      <c r="AD46" s="543"/>
      <c r="AF46" s="363" t="s">
        <v>145</v>
      </c>
    </row>
    <row r="47" spans="1:32" s="362" customFormat="1">
      <c r="B47" s="543"/>
      <c r="D47" s="363" t="s">
        <v>6</v>
      </c>
      <c r="F47" s="409">
        <v>11</v>
      </c>
      <c r="G47" s="408">
        <v>0</v>
      </c>
      <c r="H47" s="408">
        <v>0</v>
      </c>
      <c r="I47" s="408">
        <v>0</v>
      </c>
      <c r="J47" s="408">
        <v>1</v>
      </c>
      <c r="K47" s="408">
        <v>1</v>
      </c>
      <c r="L47" s="408">
        <v>0</v>
      </c>
      <c r="M47" s="408">
        <v>0</v>
      </c>
      <c r="N47" s="408">
        <v>0</v>
      </c>
      <c r="O47" s="408">
        <v>0</v>
      </c>
      <c r="P47" s="408">
        <v>0</v>
      </c>
      <c r="Q47" s="408">
        <v>0</v>
      </c>
      <c r="R47" s="408">
        <v>0</v>
      </c>
      <c r="S47" s="408">
        <v>0</v>
      </c>
      <c r="T47" s="408">
        <v>1</v>
      </c>
      <c r="U47" s="408">
        <v>0</v>
      </c>
      <c r="V47" s="408">
        <v>0</v>
      </c>
      <c r="W47" s="408">
        <v>1</v>
      </c>
      <c r="X47" s="408">
        <v>2</v>
      </c>
      <c r="Y47" s="408">
        <v>0</v>
      </c>
      <c r="Z47" s="408">
        <v>5</v>
      </c>
      <c r="AA47" s="408">
        <v>0</v>
      </c>
      <c r="AB47" s="407"/>
      <c r="AC47" s="364"/>
      <c r="AD47" s="543"/>
      <c r="AF47" s="363" t="s">
        <v>6</v>
      </c>
    </row>
    <row r="48" spans="1:32" s="362" customFormat="1">
      <c r="B48" s="543"/>
      <c r="D48" s="363" t="s">
        <v>7</v>
      </c>
      <c r="F48" s="409">
        <v>3</v>
      </c>
      <c r="G48" s="408">
        <v>0</v>
      </c>
      <c r="H48" s="408">
        <v>0</v>
      </c>
      <c r="I48" s="408">
        <v>0</v>
      </c>
      <c r="J48" s="408">
        <v>0</v>
      </c>
      <c r="K48" s="408">
        <v>0</v>
      </c>
      <c r="L48" s="408">
        <v>0</v>
      </c>
      <c r="M48" s="408">
        <v>0</v>
      </c>
      <c r="N48" s="408">
        <v>1</v>
      </c>
      <c r="O48" s="408">
        <v>0</v>
      </c>
      <c r="P48" s="408">
        <v>0</v>
      </c>
      <c r="Q48" s="408">
        <v>0</v>
      </c>
      <c r="R48" s="408">
        <v>0</v>
      </c>
      <c r="S48" s="408">
        <v>0</v>
      </c>
      <c r="T48" s="408">
        <v>0</v>
      </c>
      <c r="U48" s="408">
        <v>0</v>
      </c>
      <c r="V48" s="408">
        <v>1</v>
      </c>
      <c r="W48" s="408">
        <v>0</v>
      </c>
      <c r="X48" s="408">
        <v>1</v>
      </c>
      <c r="Y48" s="408">
        <v>0</v>
      </c>
      <c r="Z48" s="408">
        <v>0</v>
      </c>
      <c r="AA48" s="408">
        <v>0</v>
      </c>
      <c r="AB48" s="407"/>
      <c r="AC48" s="364"/>
      <c r="AD48" s="543"/>
      <c r="AF48" s="363" t="s">
        <v>7</v>
      </c>
    </row>
    <row r="49" spans="2:32" s="362" customFormat="1">
      <c r="B49" s="543"/>
      <c r="D49" s="363" t="s">
        <v>8</v>
      </c>
      <c r="F49" s="409">
        <v>0</v>
      </c>
      <c r="G49" s="408">
        <v>0</v>
      </c>
      <c r="H49" s="408">
        <v>0</v>
      </c>
      <c r="I49" s="408">
        <v>0</v>
      </c>
      <c r="J49" s="408">
        <v>0</v>
      </c>
      <c r="K49" s="408">
        <v>0</v>
      </c>
      <c r="L49" s="408">
        <v>0</v>
      </c>
      <c r="M49" s="408">
        <v>0</v>
      </c>
      <c r="N49" s="408">
        <v>0</v>
      </c>
      <c r="O49" s="408">
        <v>0</v>
      </c>
      <c r="P49" s="408">
        <v>0</v>
      </c>
      <c r="Q49" s="408">
        <v>0</v>
      </c>
      <c r="R49" s="408">
        <v>0</v>
      </c>
      <c r="S49" s="408">
        <v>0</v>
      </c>
      <c r="T49" s="408">
        <v>0</v>
      </c>
      <c r="U49" s="408">
        <v>0</v>
      </c>
      <c r="V49" s="408">
        <v>0</v>
      </c>
      <c r="W49" s="408">
        <v>0</v>
      </c>
      <c r="X49" s="408">
        <v>0</v>
      </c>
      <c r="Y49" s="408">
        <v>0</v>
      </c>
      <c r="Z49" s="408">
        <v>0</v>
      </c>
      <c r="AA49" s="408">
        <v>0</v>
      </c>
      <c r="AB49" s="407"/>
      <c r="AC49" s="364"/>
      <c r="AD49" s="543"/>
      <c r="AF49" s="363" t="s">
        <v>8</v>
      </c>
    </row>
    <row r="50" spans="2:32" s="362" customFormat="1">
      <c r="B50" s="543"/>
      <c r="D50" s="411" t="s">
        <v>147</v>
      </c>
      <c r="F50" s="409">
        <v>0</v>
      </c>
      <c r="G50" s="408">
        <v>0</v>
      </c>
      <c r="H50" s="408">
        <v>0</v>
      </c>
      <c r="I50" s="408">
        <v>0</v>
      </c>
      <c r="J50" s="408">
        <v>0</v>
      </c>
      <c r="K50" s="408">
        <v>0</v>
      </c>
      <c r="L50" s="408">
        <v>0</v>
      </c>
      <c r="M50" s="408">
        <v>0</v>
      </c>
      <c r="N50" s="408">
        <v>0</v>
      </c>
      <c r="O50" s="408">
        <v>0</v>
      </c>
      <c r="P50" s="408">
        <v>0</v>
      </c>
      <c r="Q50" s="408">
        <v>0</v>
      </c>
      <c r="R50" s="408">
        <v>0</v>
      </c>
      <c r="S50" s="408">
        <v>0</v>
      </c>
      <c r="T50" s="408">
        <v>0</v>
      </c>
      <c r="U50" s="408">
        <v>0</v>
      </c>
      <c r="V50" s="408">
        <v>0</v>
      </c>
      <c r="W50" s="408">
        <v>0</v>
      </c>
      <c r="X50" s="408">
        <v>0</v>
      </c>
      <c r="Y50" s="408">
        <v>0</v>
      </c>
      <c r="Z50" s="408">
        <v>0</v>
      </c>
      <c r="AA50" s="408">
        <v>0</v>
      </c>
      <c r="AB50" s="407"/>
      <c r="AC50" s="364"/>
      <c r="AD50" s="543"/>
      <c r="AF50" s="411" t="s">
        <v>147</v>
      </c>
    </row>
    <row r="51" spans="2:32" s="362" customFormat="1" ht="10.5" customHeight="1">
      <c r="B51" s="543" t="s">
        <v>155</v>
      </c>
      <c r="D51" s="363" t="s">
        <v>103</v>
      </c>
      <c r="F51" s="409">
        <v>0</v>
      </c>
      <c r="G51" s="408">
        <v>0</v>
      </c>
      <c r="H51" s="408">
        <v>0</v>
      </c>
      <c r="I51" s="408">
        <v>0</v>
      </c>
      <c r="J51" s="408">
        <v>0</v>
      </c>
      <c r="K51" s="408">
        <v>0</v>
      </c>
      <c r="L51" s="408">
        <v>0</v>
      </c>
      <c r="M51" s="408">
        <v>0</v>
      </c>
      <c r="N51" s="408">
        <v>0</v>
      </c>
      <c r="O51" s="408">
        <v>0</v>
      </c>
      <c r="P51" s="408">
        <v>0</v>
      </c>
      <c r="Q51" s="408">
        <v>0</v>
      </c>
      <c r="R51" s="408">
        <v>0</v>
      </c>
      <c r="S51" s="408">
        <v>0</v>
      </c>
      <c r="T51" s="408">
        <v>0</v>
      </c>
      <c r="U51" s="408">
        <v>0</v>
      </c>
      <c r="V51" s="408">
        <v>0</v>
      </c>
      <c r="W51" s="408">
        <v>0</v>
      </c>
      <c r="X51" s="408">
        <v>0</v>
      </c>
      <c r="Y51" s="408">
        <v>0</v>
      </c>
      <c r="Z51" s="408">
        <v>0</v>
      </c>
      <c r="AA51" s="408">
        <v>0</v>
      </c>
      <c r="AB51" s="407"/>
      <c r="AC51" s="364"/>
      <c r="AD51" s="543" t="s">
        <v>155</v>
      </c>
      <c r="AF51" s="363" t="s">
        <v>103</v>
      </c>
    </row>
    <row r="52" spans="2:32" s="362" customFormat="1">
      <c r="B52" s="543"/>
      <c r="D52" s="363" t="s">
        <v>102</v>
      </c>
      <c r="F52" s="409">
        <v>2</v>
      </c>
      <c r="G52" s="408">
        <v>0</v>
      </c>
      <c r="H52" s="408">
        <v>0</v>
      </c>
      <c r="I52" s="408">
        <v>0</v>
      </c>
      <c r="J52" s="408">
        <v>0</v>
      </c>
      <c r="K52" s="408">
        <v>0</v>
      </c>
      <c r="L52" s="408">
        <v>0</v>
      </c>
      <c r="M52" s="408">
        <v>0</v>
      </c>
      <c r="N52" s="408">
        <v>0</v>
      </c>
      <c r="O52" s="408">
        <v>0</v>
      </c>
      <c r="P52" s="408">
        <v>0</v>
      </c>
      <c r="Q52" s="408">
        <v>0</v>
      </c>
      <c r="R52" s="408">
        <v>0</v>
      </c>
      <c r="S52" s="408">
        <v>0</v>
      </c>
      <c r="T52" s="408">
        <v>0</v>
      </c>
      <c r="U52" s="408">
        <v>0</v>
      </c>
      <c r="V52" s="408">
        <v>0</v>
      </c>
      <c r="W52" s="408">
        <v>0</v>
      </c>
      <c r="X52" s="408">
        <v>2</v>
      </c>
      <c r="Y52" s="408">
        <v>0</v>
      </c>
      <c r="Z52" s="408">
        <v>0</v>
      </c>
      <c r="AA52" s="408">
        <v>0</v>
      </c>
      <c r="AB52" s="407"/>
      <c r="AC52" s="364"/>
      <c r="AD52" s="543"/>
      <c r="AF52" s="363" t="s">
        <v>102</v>
      </c>
    </row>
    <row r="53" spans="2:32" s="362" customFormat="1">
      <c r="B53" s="543"/>
      <c r="D53" s="363" t="s">
        <v>145</v>
      </c>
      <c r="F53" s="409">
        <v>0</v>
      </c>
      <c r="G53" s="408">
        <v>0</v>
      </c>
      <c r="H53" s="408">
        <v>0</v>
      </c>
      <c r="I53" s="408">
        <v>0</v>
      </c>
      <c r="J53" s="408">
        <v>0</v>
      </c>
      <c r="K53" s="408">
        <v>0</v>
      </c>
      <c r="L53" s="408">
        <v>0</v>
      </c>
      <c r="M53" s="408">
        <v>0</v>
      </c>
      <c r="N53" s="408">
        <v>0</v>
      </c>
      <c r="O53" s="408">
        <v>0</v>
      </c>
      <c r="P53" s="408">
        <v>0</v>
      </c>
      <c r="Q53" s="408">
        <v>0</v>
      </c>
      <c r="R53" s="408">
        <v>0</v>
      </c>
      <c r="S53" s="408">
        <v>0</v>
      </c>
      <c r="T53" s="408">
        <v>0</v>
      </c>
      <c r="U53" s="408">
        <v>0</v>
      </c>
      <c r="V53" s="408">
        <v>0</v>
      </c>
      <c r="W53" s="408">
        <v>0</v>
      </c>
      <c r="X53" s="408">
        <v>0</v>
      </c>
      <c r="Y53" s="408">
        <v>0</v>
      </c>
      <c r="Z53" s="408">
        <v>0</v>
      </c>
      <c r="AA53" s="408">
        <v>0</v>
      </c>
      <c r="AB53" s="407"/>
      <c r="AC53" s="364"/>
      <c r="AD53" s="543"/>
      <c r="AF53" s="363" t="s">
        <v>145</v>
      </c>
    </row>
    <row r="54" spans="2:32" s="362" customFormat="1">
      <c r="B54" s="543"/>
      <c r="D54" s="363" t="s">
        <v>6</v>
      </c>
      <c r="F54" s="409">
        <v>3</v>
      </c>
      <c r="G54" s="408">
        <v>0</v>
      </c>
      <c r="H54" s="408">
        <v>0</v>
      </c>
      <c r="I54" s="408">
        <v>0</v>
      </c>
      <c r="J54" s="408">
        <v>0</v>
      </c>
      <c r="K54" s="408">
        <v>0</v>
      </c>
      <c r="L54" s="408">
        <v>0</v>
      </c>
      <c r="M54" s="408">
        <v>0</v>
      </c>
      <c r="N54" s="408">
        <v>1</v>
      </c>
      <c r="O54" s="408">
        <v>0</v>
      </c>
      <c r="P54" s="408">
        <v>0</v>
      </c>
      <c r="Q54" s="408">
        <v>0</v>
      </c>
      <c r="R54" s="408">
        <v>0</v>
      </c>
      <c r="S54" s="408">
        <v>0</v>
      </c>
      <c r="T54" s="408">
        <v>0</v>
      </c>
      <c r="U54" s="408">
        <v>0</v>
      </c>
      <c r="V54" s="408">
        <v>0</v>
      </c>
      <c r="W54" s="408">
        <v>1</v>
      </c>
      <c r="X54" s="408">
        <v>1</v>
      </c>
      <c r="Y54" s="408">
        <v>0</v>
      </c>
      <c r="Z54" s="408">
        <v>0</v>
      </c>
      <c r="AA54" s="408">
        <v>0</v>
      </c>
      <c r="AB54" s="407"/>
      <c r="AC54" s="364"/>
      <c r="AD54" s="543"/>
      <c r="AF54" s="363" t="s">
        <v>6</v>
      </c>
    </row>
    <row r="55" spans="2:32" s="362" customFormat="1">
      <c r="B55" s="543"/>
      <c r="D55" s="363" t="s">
        <v>7</v>
      </c>
      <c r="F55" s="409">
        <v>0</v>
      </c>
      <c r="G55" s="408">
        <v>0</v>
      </c>
      <c r="H55" s="408">
        <v>0</v>
      </c>
      <c r="I55" s="408">
        <v>0</v>
      </c>
      <c r="J55" s="408">
        <v>0</v>
      </c>
      <c r="K55" s="408">
        <v>0</v>
      </c>
      <c r="L55" s="408">
        <v>0</v>
      </c>
      <c r="M55" s="408">
        <v>0</v>
      </c>
      <c r="N55" s="408">
        <v>0</v>
      </c>
      <c r="O55" s="408">
        <v>0</v>
      </c>
      <c r="P55" s="408">
        <v>0</v>
      </c>
      <c r="Q55" s="408">
        <v>0</v>
      </c>
      <c r="R55" s="408">
        <v>0</v>
      </c>
      <c r="S55" s="408">
        <v>0</v>
      </c>
      <c r="T55" s="408">
        <v>0</v>
      </c>
      <c r="U55" s="408">
        <v>0</v>
      </c>
      <c r="V55" s="408">
        <v>0</v>
      </c>
      <c r="W55" s="408">
        <v>0</v>
      </c>
      <c r="X55" s="408">
        <v>0</v>
      </c>
      <c r="Y55" s="408">
        <v>0</v>
      </c>
      <c r="Z55" s="408">
        <v>0</v>
      </c>
      <c r="AA55" s="408">
        <v>0</v>
      </c>
      <c r="AB55" s="407"/>
      <c r="AC55" s="364"/>
      <c r="AD55" s="543"/>
      <c r="AF55" s="363" t="s">
        <v>7</v>
      </c>
    </row>
    <row r="56" spans="2:32" s="362" customFormat="1" ht="10.5" customHeight="1">
      <c r="B56" s="410"/>
      <c r="C56" s="538" t="s">
        <v>41</v>
      </c>
      <c r="D56" s="538"/>
      <c r="F56" s="409">
        <v>0</v>
      </c>
      <c r="G56" s="408">
        <v>0</v>
      </c>
      <c r="H56" s="408">
        <v>0</v>
      </c>
      <c r="I56" s="408">
        <v>0</v>
      </c>
      <c r="J56" s="408">
        <v>0</v>
      </c>
      <c r="K56" s="408">
        <v>0</v>
      </c>
      <c r="L56" s="408">
        <v>0</v>
      </c>
      <c r="M56" s="408">
        <v>0</v>
      </c>
      <c r="N56" s="408">
        <v>0</v>
      </c>
      <c r="O56" s="408">
        <v>0</v>
      </c>
      <c r="P56" s="408">
        <v>0</v>
      </c>
      <c r="Q56" s="408">
        <v>0</v>
      </c>
      <c r="R56" s="408">
        <v>0</v>
      </c>
      <c r="S56" s="408">
        <v>0</v>
      </c>
      <c r="T56" s="408">
        <v>0</v>
      </c>
      <c r="U56" s="408">
        <v>0</v>
      </c>
      <c r="V56" s="408">
        <v>0</v>
      </c>
      <c r="W56" s="408">
        <v>0</v>
      </c>
      <c r="X56" s="408">
        <v>0</v>
      </c>
      <c r="Y56" s="408">
        <v>0</v>
      </c>
      <c r="Z56" s="408">
        <v>0</v>
      </c>
      <c r="AA56" s="408">
        <v>0</v>
      </c>
      <c r="AB56" s="407"/>
      <c r="AC56" s="364"/>
      <c r="AD56" s="410"/>
      <c r="AE56" s="538" t="s">
        <v>41</v>
      </c>
      <c r="AF56" s="538"/>
    </row>
    <row r="57" spans="2:32" s="362" customFormat="1" ht="10.5" customHeight="1">
      <c r="B57" s="544" t="s">
        <v>154</v>
      </c>
      <c r="D57" s="363" t="s">
        <v>9</v>
      </c>
      <c r="F57" s="409">
        <v>5</v>
      </c>
      <c r="G57" s="408">
        <v>0</v>
      </c>
      <c r="H57" s="408">
        <v>0</v>
      </c>
      <c r="I57" s="408">
        <v>0</v>
      </c>
      <c r="J57" s="408">
        <v>2</v>
      </c>
      <c r="K57" s="408">
        <v>2</v>
      </c>
      <c r="L57" s="408">
        <v>0</v>
      </c>
      <c r="M57" s="408">
        <v>0</v>
      </c>
      <c r="N57" s="408">
        <v>0</v>
      </c>
      <c r="O57" s="408">
        <v>0</v>
      </c>
      <c r="P57" s="408">
        <v>0</v>
      </c>
      <c r="Q57" s="408">
        <v>0</v>
      </c>
      <c r="R57" s="408">
        <v>0</v>
      </c>
      <c r="S57" s="408">
        <v>0</v>
      </c>
      <c r="T57" s="408">
        <v>0</v>
      </c>
      <c r="U57" s="408">
        <v>0</v>
      </c>
      <c r="V57" s="408">
        <v>0</v>
      </c>
      <c r="W57" s="408">
        <v>0</v>
      </c>
      <c r="X57" s="408">
        <v>1</v>
      </c>
      <c r="Y57" s="408">
        <v>0</v>
      </c>
      <c r="Z57" s="408">
        <v>0</v>
      </c>
      <c r="AA57" s="408">
        <v>0</v>
      </c>
      <c r="AB57" s="407"/>
      <c r="AC57" s="364"/>
      <c r="AD57" s="544" t="s">
        <v>154</v>
      </c>
      <c r="AF57" s="363" t="s">
        <v>9</v>
      </c>
    </row>
    <row r="58" spans="2:32" s="362" customFormat="1">
      <c r="B58" s="545"/>
      <c r="D58" s="363" t="s">
        <v>27</v>
      </c>
      <c r="F58" s="409">
        <v>0</v>
      </c>
      <c r="G58" s="408">
        <v>0</v>
      </c>
      <c r="H58" s="408">
        <v>0</v>
      </c>
      <c r="I58" s="408">
        <v>0</v>
      </c>
      <c r="J58" s="408">
        <v>0</v>
      </c>
      <c r="K58" s="408">
        <v>0</v>
      </c>
      <c r="L58" s="408">
        <v>0</v>
      </c>
      <c r="M58" s="408">
        <v>0</v>
      </c>
      <c r="N58" s="408">
        <v>0</v>
      </c>
      <c r="O58" s="408">
        <v>0</v>
      </c>
      <c r="P58" s="408">
        <v>0</v>
      </c>
      <c r="Q58" s="408">
        <v>0</v>
      </c>
      <c r="R58" s="408">
        <v>0</v>
      </c>
      <c r="S58" s="408">
        <v>0</v>
      </c>
      <c r="T58" s="408">
        <v>0</v>
      </c>
      <c r="U58" s="408">
        <v>0</v>
      </c>
      <c r="V58" s="408">
        <v>0</v>
      </c>
      <c r="W58" s="408">
        <v>0</v>
      </c>
      <c r="X58" s="408">
        <v>0</v>
      </c>
      <c r="Y58" s="408">
        <v>0</v>
      </c>
      <c r="Z58" s="408">
        <v>0</v>
      </c>
      <c r="AA58" s="408">
        <v>0</v>
      </c>
      <c r="AB58" s="407"/>
      <c r="AC58" s="364"/>
      <c r="AD58" s="545"/>
      <c r="AF58" s="363" t="s">
        <v>27</v>
      </c>
    </row>
    <row r="59" spans="2:32" s="362" customFormat="1">
      <c r="B59" s="545"/>
      <c r="D59" s="363" t="s">
        <v>11</v>
      </c>
      <c r="F59" s="409">
        <v>1</v>
      </c>
      <c r="G59" s="408">
        <v>0</v>
      </c>
      <c r="H59" s="408">
        <v>0</v>
      </c>
      <c r="I59" s="408">
        <v>0</v>
      </c>
      <c r="J59" s="408">
        <v>0</v>
      </c>
      <c r="K59" s="408">
        <v>0</v>
      </c>
      <c r="L59" s="408">
        <v>0</v>
      </c>
      <c r="M59" s="408">
        <v>0</v>
      </c>
      <c r="N59" s="408">
        <v>0</v>
      </c>
      <c r="O59" s="408">
        <v>0</v>
      </c>
      <c r="P59" s="408">
        <v>0</v>
      </c>
      <c r="Q59" s="408">
        <v>0</v>
      </c>
      <c r="R59" s="408">
        <v>1</v>
      </c>
      <c r="S59" s="408">
        <v>0</v>
      </c>
      <c r="T59" s="408">
        <v>0</v>
      </c>
      <c r="U59" s="408">
        <v>0</v>
      </c>
      <c r="V59" s="408">
        <v>0</v>
      </c>
      <c r="W59" s="408">
        <v>0</v>
      </c>
      <c r="X59" s="408">
        <v>0</v>
      </c>
      <c r="Y59" s="408">
        <v>0</v>
      </c>
      <c r="Z59" s="408">
        <v>0</v>
      </c>
      <c r="AA59" s="408">
        <v>0</v>
      </c>
      <c r="AB59" s="407"/>
      <c r="AC59" s="364"/>
      <c r="AD59" s="545"/>
      <c r="AF59" s="363" t="s">
        <v>11</v>
      </c>
    </row>
    <row r="60" spans="2:32" s="362" customFormat="1">
      <c r="B60" s="545"/>
      <c r="D60" s="363" t="s">
        <v>74</v>
      </c>
      <c r="F60" s="409">
        <v>0</v>
      </c>
      <c r="G60" s="408">
        <v>0</v>
      </c>
      <c r="H60" s="408">
        <v>0</v>
      </c>
      <c r="I60" s="408">
        <v>0</v>
      </c>
      <c r="J60" s="408">
        <v>0</v>
      </c>
      <c r="K60" s="408">
        <v>0</v>
      </c>
      <c r="L60" s="408">
        <v>0</v>
      </c>
      <c r="M60" s="408">
        <v>0</v>
      </c>
      <c r="N60" s="408">
        <v>0</v>
      </c>
      <c r="O60" s="408">
        <v>0</v>
      </c>
      <c r="P60" s="408">
        <v>0</v>
      </c>
      <c r="Q60" s="408">
        <v>0</v>
      </c>
      <c r="R60" s="408">
        <v>0</v>
      </c>
      <c r="S60" s="408">
        <v>0</v>
      </c>
      <c r="T60" s="408">
        <v>0</v>
      </c>
      <c r="U60" s="408">
        <v>0</v>
      </c>
      <c r="V60" s="408">
        <v>0</v>
      </c>
      <c r="W60" s="408">
        <v>0</v>
      </c>
      <c r="X60" s="408">
        <v>0</v>
      </c>
      <c r="Y60" s="408">
        <v>0</v>
      </c>
      <c r="Z60" s="408">
        <v>0</v>
      </c>
      <c r="AA60" s="408">
        <v>0</v>
      </c>
      <c r="AB60" s="407"/>
      <c r="AC60" s="364"/>
      <c r="AD60" s="545"/>
      <c r="AF60" s="363" t="s">
        <v>74</v>
      </c>
    </row>
    <row r="61" spans="2:32" s="362" customFormat="1" ht="10.5" customHeight="1">
      <c r="B61" s="343"/>
      <c r="C61" s="538" t="s">
        <v>13</v>
      </c>
      <c r="D61" s="538"/>
      <c r="F61" s="409">
        <v>1</v>
      </c>
      <c r="G61" s="408">
        <v>0</v>
      </c>
      <c r="H61" s="408">
        <v>0</v>
      </c>
      <c r="I61" s="408">
        <v>0</v>
      </c>
      <c r="J61" s="408">
        <v>1</v>
      </c>
      <c r="K61" s="408">
        <v>0</v>
      </c>
      <c r="L61" s="408">
        <v>0</v>
      </c>
      <c r="M61" s="408">
        <v>0</v>
      </c>
      <c r="N61" s="408">
        <v>0</v>
      </c>
      <c r="O61" s="408">
        <v>0</v>
      </c>
      <c r="P61" s="408">
        <v>0</v>
      </c>
      <c r="Q61" s="408">
        <v>0</v>
      </c>
      <c r="R61" s="408">
        <v>0</v>
      </c>
      <c r="S61" s="408">
        <v>0</v>
      </c>
      <c r="T61" s="408">
        <v>0</v>
      </c>
      <c r="U61" s="408">
        <v>0</v>
      </c>
      <c r="V61" s="408">
        <v>0</v>
      </c>
      <c r="W61" s="408">
        <v>0</v>
      </c>
      <c r="X61" s="408">
        <v>0</v>
      </c>
      <c r="Y61" s="408">
        <v>0</v>
      </c>
      <c r="Z61" s="408">
        <v>0</v>
      </c>
      <c r="AA61" s="408">
        <v>0</v>
      </c>
      <c r="AB61" s="407"/>
      <c r="AC61" s="364"/>
      <c r="AE61" s="538" t="s">
        <v>13</v>
      </c>
      <c r="AF61" s="538"/>
    </row>
    <row r="62" spans="2:32" s="362" customFormat="1" ht="10.5" customHeight="1">
      <c r="B62" s="343"/>
      <c r="C62" s="538" t="s">
        <v>14</v>
      </c>
      <c r="D62" s="538"/>
      <c r="F62" s="409">
        <v>0</v>
      </c>
      <c r="G62" s="408">
        <v>0</v>
      </c>
      <c r="H62" s="408">
        <v>0</v>
      </c>
      <c r="I62" s="408">
        <v>0</v>
      </c>
      <c r="J62" s="408">
        <v>0</v>
      </c>
      <c r="K62" s="408">
        <v>0</v>
      </c>
      <c r="L62" s="408">
        <v>0</v>
      </c>
      <c r="M62" s="408">
        <v>0</v>
      </c>
      <c r="N62" s="408">
        <v>0</v>
      </c>
      <c r="O62" s="408">
        <v>0</v>
      </c>
      <c r="P62" s="408">
        <v>0</v>
      </c>
      <c r="Q62" s="408">
        <v>0</v>
      </c>
      <c r="R62" s="408">
        <v>0</v>
      </c>
      <c r="S62" s="408">
        <v>0</v>
      </c>
      <c r="T62" s="408">
        <v>0</v>
      </c>
      <c r="U62" s="408">
        <v>0</v>
      </c>
      <c r="V62" s="408">
        <v>0</v>
      </c>
      <c r="W62" s="408">
        <v>0</v>
      </c>
      <c r="X62" s="408">
        <v>0</v>
      </c>
      <c r="Y62" s="408">
        <v>0</v>
      </c>
      <c r="Z62" s="408">
        <v>0</v>
      </c>
      <c r="AA62" s="408">
        <v>0</v>
      </c>
      <c r="AB62" s="407"/>
      <c r="AC62" s="364"/>
      <c r="AE62" s="538" t="s">
        <v>14</v>
      </c>
      <c r="AF62" s="538"/>
    </row>
    <row r="63" spans="2:32" s="362" customFormat="1" ht="10.5" customHeight="1">
      <c r="B63" s="343"/>
      <c r="C63" s="538" t="s">
        <v>15</v>
      </c>
      <c r="D63" s="538"/>
      <c r="F63" s="409">
        <v>19</v>
      </c>
      <c r="G63" s="408">
        <v>0</v>
      </c>
      <c r="H63" s="408">
        <v>0</v>
      </c>
      <c r="I63" s="408">
        <v>0</v>
      </c>
      <c r="J63" s="408">
        <v>9</v>
      </c>
      <c r="K63" s="408">
        <v>3</v>
      </c>
      <c r="L63" s="408">
        <v>0</v>
      </c>
      <c r="M63" s="408">
        <v>0</v>
      </c>
      <c r="N63" s="408">
        <v>1</v>
      </c>
      <c r="O63" s="408">
        <v>2</v>
      </c>
      <c r="P63" s="408">
        <v>2</v>
      </c>
      <c r="Q63" s="408">
        <v>0</v>
      </c>
      <c r="R63" s="408">
        <v>2</v>
      </c>
      <c r="S63" s="408">
        <v>0</v>
      </c>
      <c r="T63" s="408">
        <v>0</v>
      </c>
      <c r="U63" s="408">
        <v>0</v>
      </c>
      <c r="V63" s="408">
        <v>0</v>
      </c>
      <c r="W63" s="408">
        <v>0</v>
      </c>
      <c r="X63" s="408">
        <v>0</v>
      </c>
      <c r="Y63" s="408">
        <v>0</v>
      </c>
      <c r="Z63" s="408">
        <v>0</v>
      </c>
      <c r="AA63" s="408">
        <v>0</v>
      </c>
      <c r="AB63" s="407"/>
      <c r="AC63" s="364"/>
      <c r="AE63" s="538" t="s">
        <v>15</v>
      </c>
      <c r="AF63" s="538"/>
    </row>
    <row r="64" spans="2:32" s="362" customFormat="1" ht="10.5" customHeight="1">
      <c r="B64" s="343"/>
      <c r="C64" s="538" t="s">
        <v>39</v>
      </c>
      <c r="D64" s="538"/>
      <c r="F64" s="409">
        <v>0</v>
      </c>
      <c r="G64" s="408">
        <v>0</v>
      </c>
      <c r="H64" s="408">
        <v>0</v>
      </c>
      <c r="I64" s="408">
        <v>0</v>
      </c>
      <c r="J64" s="408">
        <v>0</v>
      </c>
      <c r="K64" s="408">
        <v>0</v>
      </c>
      <c r="L64" s="408">
        <v>0</v>
      </c>
      <c r="M64" s="408">
        <v>0</v>
      </c>
      <c r="N64" s="408">
        <v>0</v>
      </c>
      <c r="O64" s="408">
        <v>0</v>
      </c>
      <c r="P64" s="408">
        <v>0</v>
      </c>
      <c r="Q64" s="408">
        <v>0</v>
      </c>
      <c r="R64" s="408">
        <v>0</v>
      </c>
      <c r="S64" s="408">
        <v>0</v>
      </c>
      <c r="T64" s="408">
        <v>0</v>
      </c>
      <c r="U64" s="408">
        <v>0</v>
      </c>
      <c r="V64" s="408">
        <v>0</v>
      </c>
      <c r="W64" s="408">
        <v>0</v>
      </c>
      <c r="X64" s="408">
        <v>0</v>
      </c>
      <c r="Y64" s="408">
        <v>0</v>
      </c>
      <c r="Z64" s="408">
        <v>0</v>
      </c>
      <c r="AA64" s="408">
        <v>0</v>
      </c>
      <c r="AB64" s="407"/>
      <c r="AC64" s="364"/>
      <c r="AE64" s="538" t="s">
        <v>39</v>
      </c>
      <c r="AF64" s="538"/>
    </row>
    <row r="65" spans="1:32" s="362" customFormat="1" ht="10.5" customHeight="1">
      <c r="B65" s="343"/>
      <c r="C65" s="538" t="s">
        <v>38</v>
      </c>
      <c r="D65" s="538"/>
      <c r="F65" s="409">
        <v>1</v>
      </c>
      <c r="G65" s="408">
        <v>0</v>
      </c>
      <c r="H65" s="408">
        <v>0</v>
      </c>
      <c r="I65" s="408">
        <v>0</v>
      </c>
      <c r="J65" s="408">
        <v>0</v>
      </c>
      <c r="K65" s="408">
        <v>0</v>
      </c>
      <c r="L65" s="408">
        <v>0</v>
      </c>
      <c r="M65" s="408">
        <v>0</v>
      </c>
      <c r="N65" s="408">
        <v>0</v>
      </c>
      <c r="O65" s="408">
        <v>0</v>
      </c>
      <c r="P65" s="408">
        <v>0</v>
      </c>
      <c r="Q65" s="408">
        <v>0</v>
      </c>
      <c r="R65" s="408">
        <v>0</v>
      </c>
      <c r="S65" s="408">
        <v>0</v>
      </c>
      <c r="T65" s="408">
        <v>0</v>
      </c>
      <c r="U65" s="408">
        <v>0</v>
      </c>
      <c r="V65" s="408">
        <v>0</v>
      </c>
      <c r="W65" s="408">
        <v>0</v>
      </c>
      <c r="X65" s="408">
        <v>0</v>
      </c>
      <c r="Y65" s="408">
        <v>0</v>
      </c>
      <c r="Z65" s="408">
        <v>1</v>
      </c>
      <c r="AA65" s="408">
        <v>0</v>
      </c>
      <c r="AB65" s="407"/>
      <c r="AC65" s="364"/>
      <c r="AE65" s="538" t="s">
        <v>38</v>
      </c>
      <c r="AF65" s="538"/>
    </row>
    <row r="66" spans="1:32" s="362" customFormat="1" ht="10.5" customHeight="1">
      <c r="C66" s="538" t="s">
        <v>37</v>
      </c>
      <c r="D66" s="538"/>
      <c r="F66" s="409">
        <v>6</v>
      </c>
      <c r="G66" s="408">
        <v>0</v>
      </c>
      <c r="H66" s="408">
        <v>0</v>
      </c>
      <c r="I66" s="408">
        <v>0</v>
      </c>
      <c r="J66" s="408">
        <v>3</v>
      </c>
      <c r="K66" s="408">
        <v>1</v>
      </c>
      <c r="L66" s="408">
        <v>0</v>
      </c>
      <c r="M66" s="408">
        <v>0</v>
      </c>
      <c r="N66" s="408">
        <v>0</v>
      </c>
      <c r="O66" s="408">
        <v>0</v>
      </c>
      <c r="P66" s="408">
        <v>0</v>
      </c>
      <c r="Q66" s="408">
        <v>0</v>
      </c>
      <c r="R66" s="408">
        <v>0</v>
      </c>
      <c r="S66" s="408">
        <v>0</v>
      </c>
      <c r="T66" s="408">
        <v>1</v>
      </c>
      <c r="U66" s="408">
        <v>0</v>
      </c>
      <c r="V66" s="408">
        <v>0</v>
      </c>
      <c r="W66" s="408">
        <v>1</v>
      </c>
      <c r="X66" s="408">
        <v>0</v>
      </c>
      <c r="Y66" s="408">
        <v>0</v>
      </c>
      <c r="Z66" s="408">
        <v>0</v>
      </c>
      <c r="AA66" s="408">
        <v>0</v>
      </c>
      <c r="AB66" s="407"/>
      <c r="AC66" s="364"/>
      <c r="AE66" s="538" t="s">
        <v>37</v>
      </c>
      <c r="AF66" s="538"/>
    </row>
    <row r="67" spans="1:32" s="362" customFormat="1" ht="10.5" customHeight="1">
      <c r="C67" s="538" t="s">
        <v>36</v>
      </c>
      <c r="D67" s="538"/>
      <c r="F67" s="409">
        <v>3</v>
      </c>
      <c r="G67" s="408">
        <v>0</v>
      </c>
      <c r="H67" s="408">
        <v>0</v>
      </c>
      <c r="I67" s="408">
        <v>0</v>
      </c>
      <c r="J67" s="408">
        <v>0</v>
      </c>
      <c r="K67" s="408">
        <v>0</v>
      </c>
      <c r="L67" s="408">
        <v>0</v>
      </c>
      <c r="M67" s="408">
        <v>0</v>
      </c>
      <c r="N67" s="408">
        <v>0</v>
      </c>
      <c r="O67" s="408">
        <v>0</v>
      </c>
      <c r="P67" s="408">
        <v>0</v>
      </c>
      <c r="Q67" s="408">
        <v>1</v>
      </c>
      <c r="R67" s="408">
        <v>0</v>
      </c>
      <c r="S67" s="408">
        <v>0</v>
      </c>
      <c r="T67" s="408">
        <v>1</v>
      </c>
      <c r="U67" s="408">
        <v>1</v>
      </c>
      <c r="V67" s="408">
        <v>0</v>
      </c>
      <c r="W67" s="408">
        <v>0</v>
      </c>
      <c r="X67" s="408">
        <v>0</v>
      </c>
      <c r="Y67" s="408">
        <v>0</v>
      </c>
      <c r="Z67" s="408">
        <v>0</v>
      </c>
      <c r="AA67" s="408">
        <v>0</v>
      </c>
      <c r="AB67" s="407"/>
      <c r="AC67" s="364"/>
      <c r="AE67" s="538" t="s">
        <v>36</v>
      </c>
      <c r="AF67" s="538"/>
    </row>
    <row r="68" spans="1:32" s="362" customFormat="1" ht="10.5" customHeight="1">
      <c r="C68" s="538" t="s">
        <v>143</v>
      </c>
      <c r="D68" s="538"/>
      <c r="F68" s="409">
        <v>0</v>
      </c>
      <c r="G68" s="408">
        <v>0</v>
      </c>
      <c r="H68" s="408">
        <v>0</v>
      </c>
      <c r="I68" s="408">
        <v>0</v>
      </c>
      <c r="J68" s="408">
        <v>0</v>
      </c>
      <c r="K68" s="408">
        <v>0</v>
      </c>
      <c r="L68" s="408">
        <v>0</v>
      </c>
      <c r="M68" s="408">
        <v>0</v>
      </c>
      <c r="N68" s="408">
        <v>0</v>
      </c>
      <c r="O68" s="408">
        <v>0</v>
      </c>
      <c r="P68" s="408">
        <v>0</v>
      </c>
      <c r="Q68" s="408">
        <v>0</v>
      </c>
      <c r="R68" s="408">
        <v>0</v>
      </c>
      <c r="S68" s="408">
        <v>0</v>
      </c>
      <c r="T68" s="408">
        <v>0</v>
      </c>
      <c r="U68" s="408">
        <v>0</v>
      </c>
      <c r="V68" s="408">
        <v>0</v>
      </c>
      <c r="W68" s="408">
        <v>0</v>
      </c>
      <c r="X68" s="408">
        <v>0</v>
      </c>
      <c r="Y68" s="408">
        <v>0</v>
      </c>
      <c r="Z68" s="408">
        <v>0</v>
      </c>
      <c r="AA68" s="408">
        <v>0</v>
      </c>
      <c r="AB68" s="407"/>
      <c r="AC68" s="364"/>
      <c r="AE68" s="538" t="s">
        <v>143</v>
      </c>
      <c r="AF68" s="538"/>
    </row>
    <row r="69" spans="1:32" ht="2.25" customHeight="1">
      <c r="A69" s="353"/>
      <c r="B69" s="353"/>
      <c r="C69" s="353"/>
      <c r="D69" s="353"/>
      <c r="E69" s="356"/>
      <c r="F69" s="354"/>
      <c r="G69" s="355"/>
      <c r="H69" s="355"/>
      <c r="I69" s="355"/>
      <c r="J69" s="355"/>
      <c r="K69" s="355"/>
      <c r="L69" s="355"/>
      <c r="M69" s="355"/>
      <c r="N69" s="355"/>
      <c r="O69" s="355"/>
      <c r="P69" s="355"/>
      <c r="Q69" s="355"/>
      <c r="R69" s="355"/>
      <c r="S69" s="355"/>
      <c r="T69" s="355"/>
      <c r="U69" s="355"/>
      <c r="V69" s="355"/>
      <c r="W69" s="355"/>
      <c r="X69" s="355"/>
      <c r="Y69" s="355"/>
      <c r="Z69" s="355"/>
      <c r="AA69" s="355"/>
      <c r="AB69" s="353"/>
      <c r="AC69" s="354"/>
      <c r="AD69" s="353"/>
      <c r="AE69" s="353"/>
      <c r="AF69" s="353"/>
    </row>
    <row r="70" spans="1:32" ht="12">
      <c r="A70" s="352" t="s">
        <v>93</v>
      </c>
      <c r="B70" s="344"/>
      <c r="C70" s="344"/>
      <c r="D70" s="344"/>
      <c r="E70" s="344"/>
      <c r="S70" s="546"/>
      <c r="T70" s="546"/>
      <c r="V70" s="350"/>
      <c r="W70" s="350"/>
      <c r="X70" s="350"/>
      <c r="AA70" s="344"/>
      <c r="AB70" s="344"/>
      <c r="AC70" s="344"/>
      <c r="AD70" s="344"/>
    </row>
    <row r="71" spans="1:32" ht="12">
      <c r="A71" s="351" t="s">
        <v>92</v>
      </c>
      <c r="S71" s="346"/>
      <c r="T71" s="346"/>
      <c r="V71" s="350"/>
      <c r="W71" s="350"/>
      <c r="X71" s="350"/>
    </row>
    <row r="72" spans="1:32">
      <c r="A72" s="349" t="s">
        <v>35</v>
      </c>
      <c r="B72" s="344"/>
      <c r="C72" s="344"/>
      <c r="D72" s="344"/>
      <c r="E72" s="344"/>
      <c r="R72" s="348"/>
      <c r="S72" s="346"/>
      <c r="T72" s="346"/>
      <c r="W72" s="346"/>
      <c r="X72" s="346"/>
      <c r="Y72" s="346"/>
      <c r="AA72" s="344"/>
      <c r="AB72" s="344"/>
      <c r="AC72" s="344"/>
      <c r="AD72" s="344"/>
    </row>
    <row r="73" spans="1:32" ht="13.5">
      <c r="A73" s="349" t="s">
        <v>142</v>
      </c>
      <c r="B73" s="344"/>
      <c r="C73" s="344"/>
      <c r="D73" s="344"/>
      <c r="E73" s="344"/>
      <c r="F73"/>
      <c r="R73" s="348"/>
      <c r="S73" s="346"/>
      <c r="T73" s="346"/>
      <c r="W73" s="346"/>
      <c r="X73" s="346"/>
      <c r="Y73" s="346"/>
      <c r="AA73" s="344"/>
      <c r="AB73" s="344"/>
      <c r="AC73" s="344"/>
      <c r="AD73" s="344"/>
    </row>
    <row r="74" spans="1:32" ht="13.5">
      <c r="A74" s="349" t="s">
        <v>141</v>
      </c>
      <c r="B74" s="344"/>
      <c r="C74" s="344"/>
      <c r="D74" s="344"/>
      <c r="E74" s="344"/>
      <c r="F74"/>
      <c r="R74" s="348"/>
      <c r="S74" s="346"/>
      <c r="T74" s="346"/>
      <c r="W74" s="346"/>
      <c r="X74" s="346"/>
      <c r="Y74" s="346"/>
      <c r="AA74" s="344"/>
      <c r="AB74" s="344"/>
      <c r="AC74" s="344"/>
      <c r="AD74" s="344"/>
    </row>
    <row r="75" spans="1:32">
      <c r="A75" s="343" t="s">
        <v>33</v>
      </c>
      <c r="O75" s="347"/>
      <c r="P75" s="347"/>
      <c r="R75" s="346"/>
      <c r="V75" s="346"/>
      <c r="W75" s="345"/>
      <c r="X75" s="345"/>
      <c r="Y75" s="345"/>
      <c r="AA75" s="344"/>
      <c r="AB75" s="344"/>
      <c r="AC75" s="344"/>
      <c r="AD75" s="344"/>
    </row>
  </sheetData>
  <mergeCells count="56">
    <mergeCell ref="AD26:AD29"/>
    <mergeCell ref="AD44:AD50"/>
    <mergeCell ref="AD51:AD55"/>
    <mergeCell ref="AD57:AD60"/>
    <mergeCell ref="AC38:AF38"/>
    <mergeCell ref="AE30:AF30"/>
    <mergeCell ref="AE34:AF34"/>
    <mergeCell ref="AE35:AF35"/>
    <mergeCell ref="AE36:AF36"/>
    <mergeCell ref="AE37:AF37"/>
    <mergeCell ref="B44:B50"/>
    <mergeCell ref="AE68:AF68"/>
    <mergeCell ref="AE67:AF67"/>
    <mergeCell ref="AE64:AF64"/>
    <mergeCell ref="AE63:AF63"/>
    <mergeCell ref="AE62:AF62"/>
    <mergeCell ref="B51:B55"/>
    <mergeCell ref="B57:B60"/>
    <mergeCell ref="AE65:AF65"/>
    <mergeCell ref="AE66:AF66"/>
    <mergeCell ref="AE61:AF61"/>
    <mergeCell ref="AE56:AF56"/>
    <mergeCell ref="B26:B29"/>
    <mergeCell ref="AD13:AD19"/>
    <mergeCell ref="S70:T70"/>
    <mergeCell ref="C25:D25"/>
    <mergeCell ref="C30:D30"/>
    <mergeCell ref="C31:D31"/>
    <mergeCell ref="C32:D32"/>
    <mergeCell ref="C67:D67"/>
    <mergeCell ref="C61:D61"/>
    <mergeCell ref="C68:D68"/>
    <mergeCell ref="C64:D64"/>
    <mergeCell ref="C65:D65"/>
    <mergeCell ref="C66:D66"/>
    <mergeCell ref="C63:D63"/>
    <mergeCell ref="C56:D56"/>
    <mergeCell ref="C62:D62"/>
    <mergeCell ref="F4:F5"/>
    <mergeCell ref="S4:S5"/>
    <mergeCell ref="AE25:AF25"/>
    <mergeCell ref="A7:E7"/>
    <mergeCell ref="D4:E4"/>
    <mergeCell ref="AC7:AF7"/>
    <mergeCell ref="B13:B19"/>
    <mergeCell ref="B20:B24"/>
    <mergeCell ref="AD20:AD24"/>
    <mergeCell ref="A38:E38"/>
    <mergeCell ref="AE31:AF31"/>
    <mergeCell ref="AE32:AF32"/>
    <mergeCell ref="AE33:AF33"/>
    <mergeCell ref="C37:D37"/>
    <mergeCell ref="C33:D33"/>
    <mergeCell ref="C36:D36"/>
    <mergeCell ref="C34:D34"/>
    <mergeCell ref="C35:D35"/>
  </mergeCells>
  <phoneticPr fontId="1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4"/>
  <sheetViews>
    <sheetView showGridLines="0" topLeftCell="A67" zoomScale="125" zoomScaleNormal="125" zoomScaleSheetLayoutView="100" workbookViewId="0"/>
  </sheetViews>
  <sheetFormatPr defaultColWidth="11.25" defaultRowHeight="10.5"/>
  <cols>
    <col min="1" max="3" width="1.125" style="343" customWidth="1"/>
    <col min="4" max="4" width="9.875" style="343" customWidth="1"/>
    <col min="5" max="5" width="1.125" style="343" customWidth="1"/>
    <col min="6" max="6" width="7.375" style="343" customWidth="1"/>
    <col min="7" max="18" width="7.25" style="343" customWidth="1"/>
    <col min="19" max="19" width="8" style="343" customWidth="1"/>
    <col min="20" max="20" width="8.25" style="343" customWidth="1"/>
    <col min="21" max="22" width="8" style="343" customWidth="1"/>
    <col min="23" max="23" width="8.375" style="343" customWidth="1"/>
    <col min="24" max="24" width="8.25" style="343" customWidth="1"/>
    <col min="25" max="26" width="7.625" style="343" customWidth="1"/>
    <col min="27" max="27" width="7.375" style="343" customWidth="1"/>
    <col min="28" max="31" width="1.125" style="343" customWidth="1"/>
    <col min="32" max="32" width="9.875" style="343" customWidth="1"/>
    <col min="33" max="33" width="1.125" style="343" customWidth="1"/>
    <col min="34" max="16384" width="11.25" style="343"/>
  </cols>
  <sheetData>
    <row r="1" spans="1:33" ht="13.5">
      <c r="J1" s="404"/>
      <c r="K1" s="403" t="s">
        <v>153</v>
      </c>
      <c r="O1" s="403"/>
      <c r="P1" s="403"/>
      <c r="Q1" s="403" t="s">
        <v>54</v>
      </c>
      <c r="R1" s="403"/>
      <c r="T1" s="403"/>
      <c r="U1" s="403"/>
      <c r="V1" s="403"/>
      <c r="W1" s="403"/>
    </row>
    <row r="2" spans="1:33" ht="12.75" customHeight="1">
      <c r="J2" s="403"/>
    </row>
    <row r="3" spans="1:33" ht="1.5" customHeight="1"/>
    <row r="4" spans="1:33" ht="18" customHeight="1">
      <c r="A4" s="391"/>
      <c r="B4" s="391"/>
      <c r="C4" s="391"/>
      <c r="D4" s="541" t="s">
        <v>47</v>
      </c>
      <c r="E4" s="541"/>
      <c r="F4" s="539" t="s">
        <v>48</v>
      </c>
      <c r="G4" s="402" t="s">
        <v>0</v>
      </c>
      <c r="H4" s="402"/>
      <c r="I4" s="402"/>
      <c r="J4" s="402"/>
      <c r="K4" s="402"/>
      <c r="L4" s="402"/>
      <c r="M4" s="402"/>
      <c r="N4" s="402" t="s">
        <v>1</v>
      </c>
      <c r="O4" s="402"/>
      <c r="P4" s="402"/>
      <c r="Q4" s="402"/>
      <c r="R4" s="402"/>
      <c r="S4" s="540" t="s">
        <v>41</v>
      </c>
      <c r="T4" s="402" t="s">
        <v>2</v>
      </c>
      <c r="U4" s="402"/>
      <c r="V4" s="402"/>
      <c r="W4" s="402"/>
      <c r="X4" s="402" t="s">
        <v>3</v>
      </c>
      <c r="Y4" s="402"/>
      <c r="Z4" s="402"/>
      <c r="AA4" s="401"/>
      <c r="AB4" s="401"/>
      <c r="AC4" s="400" t="s">
        <v>47</v>
      </c>
      <c r="AD4" s="391"/>
      <c r="AE4" s="391"/>
      <c r="AF4" s="391"/>
      <c r="AG4" s="391"/>
    </row>
    <row r="5" spans="1:33" ht="18" customHeight="1">
      <c r="A5" s="399" t="s">
        <v>46</v>
      </c>
      <c r="B5" s="353"/>
      <c r="C5" s="353"/>
      <c r="D5" s="353"/>
      <c r="E5" s="353"/>
      <c r="F5" s="539"/>
      <c r="G5" s="398" t="s">
        <v>5</v>
      </c>
      <c r="H5" s="398" t="s">
        <v>102</v>
      </c>
      <c r="I5" s="398" t="s">
        <v>145</v>
      </c>
      <c r="J5" s="398" t="s">
        <v>6</v>
      </c>
      <c r="K5" s="398" t="s">
        <v>7</v>
      </c>
      <c r="L5" s="397" t="s">
        <v>8</v>
      </c>
      <c r="M5" s="406" t="s">
        <v>152</v>
      </c>
      <c r="N5" s="398" t="s">
        <v>5</v>
      </c>
      <c r="O5" s="398" t="s">
        <v>102</v>
      </c>
      <c r="P5" s="398" t="s">
        <v>145</v>
      </c>
      <c r="Q5" s="398" t="s">
        <v>6</v>
      </c>
      <c r="R5" s="398" t="s">
        <v>7</v>
      </c>
      <c r="S5" s="540"/>
      <c r="T5" s="397" t="s">
        <v>9</v>
      </c>
      <c r="U5" s="397" t="s">
        <v>27</v>
      </c>
      <c r="V5" s="397" t="s">
        <v>11</v>
      </c>
      <c r="W5" s="398" t="s">
        <v>12</v>
      </c>
      <c r="X5" s="397" t="s">
        <v>13</v>
      </c>
      <c r="Y5" s="397" t="s">
        <v>14</v>
      </c>
      <c r="Z5" s="397" t="s">
        <v>15</v>
      </c>
      <c r="AA5" s="396" t="s">
        <v>16</v>
      </c>
      <c r="AB5" s="395"/>
      <c r="AC5" s="353"/>
      <c r="AD5" s="353"/>
      <c r="AE5" s="353"/>
      <c r="AF5" s="548" t="s">
        <v>46</v>
      </c>
      <c r="AG5" s="548"/>
    </row>
    <row r="6" spans="1:33" ht="6" customHeight="1">
      <c r="A6" s="391"/>
      <c r="B6" s="391"/>
      <c r="C6" s="391"/>
      <c r="D6" s="391"/>
      <c r="E6" s="393"/>
      <c r="AC6" s="392"/>
      <c r="AD6" s="391"/>
      <c r="AE6" s="391"/>
      <c r="AF6" s="391"/>
      <c r="AG6" s="391"/>
    </row>
    <row r="7" spans="1:33">
      <c r="E7" s="378"/>
      <c r="L7" s="374" t="s">
        <v>17</v>
      </c>
      <c r="M7" s="374"/>
      <c r="O7" s="374" t="s">
        <v>18</v>
      </c>
      <c r="R7" s="375" t="s">
        <v>19</v>
      </c>
      <c r="U7" s="375" t="s">
        <v>20</v>
      </c>
      <c r="AC7" s="358"/>
    </row>
    <row r="8" spans="1:33" ht="10.5" customHeight="1">
      <c r="D8" s="379" t="s">
        <v>151</v>
      </c>
      <c r="E8" s="378"/>
      <c r="F8" s="389">
        <v>15902</v>
      </c>
      <c r="G8" s="360">
        <v>66</v>
      </c>
      <c r="H8" s="360">
        <v>6</v>
      </c>
      <c r="I8" s="360" t="s">
        <v>23</v>
      </c>
      <c r="J8" s="360">
        <v>9194</v>
      </c>
      <c r="K8" s="360">
        <v>2310</v>
      </c>
      <c r="L8" s="360">
        <v>2</v>
      </c>
      <c r="M8" s="360" t="s">
        <v>23</v>
      </c>
      <c r="N8" s="360">
        <v>134</v>
      </c>
      <c r="O8" s="360">
        <v>334</v>
      </c>
      <c r="P8" s="360" t="s">
        <v>23</v>
      </c>
      <c r="Q8" s="360">
        <v>1426</v>
      </c>
      <c r="R8" s="360">
        <v>687</v>
      </c>
      <c r="S8" s="360">
        <v>15</v>
      </c>
      <c r="T8" s="360">
        <v>96</v>
      </c>
      <c r="U8" s="360">
        <v>80</v>
      </c>
      <c r="V8" s="360">
        <v>46</v>
      </c>
      <c r="W8" s="360">
        <v>325</v>
      </c>
      <c r="X8" s="360">
        <v>741</v>
      </c>
      <c r="Y8" s="360">
        <v>1</v>
      </c>
      <c r="Z8" s="360">
        <v>113</v>
      </c>
      <c r="AA8" s="360">
        <v>326</v>
      </c>
      <c r="AB8" s="368"/>
      <c r="AC8" s="358"/>
      <c r="AF8" s="379" t="str">
        <f>D8</f>
        <v>平　 成　25　 年</v>
      </c>
    </row>
    <row r="9" spans="1:33" ht="10.5" customHeight="1">
      <c r="D9" s="390" t="s">
        <v>134</v>
      </c>
      <c r="E9" s="378"/>
      <c r="F9" s="389">
        <v>14981</v>
      </c>
      <c r="G9" s="360">
        <v>69</v>
      </c>
      <c r="H9" s="360">
        <v>12</v>
      </c>
      <c r="I9" s="360" t="s">
        <v>23</v>
      </c>
      <c r="J9" s="360">
        <v>8708</v>
      </c>
      <c r="K9" s="360">
        <v>2273</v>
      </c>
      <c r="L9" s="360" t="s">
        <v>23</v>
      </c>
      <c r="M9" s="360" t="s">
        <v>23</v>
      </c>
      <c r="N9" s="360">
        <v>167</v>
      </c>
      <c r="O9" s="360">
        <v>298</v>
      </c>
      <c r="P9" s="360" t="s">
        <v>23</v>
      </c>
      <c r="Q9" s="360">
        <v>1279</v>
      </c>
      <c r="R9" s="360">
        <v>671</v>
      </c>
      <c r="S9" s="360">
        <v>14</v>
      </c>
      <c r="T9" s="360">
        <v>59</v>
      </c>
      <c r="U9" s="360">
        <v>46</v>
      </c>
      <c r="V9" s="360">
        <v>44</v>
      </c>
      <c r="W9" s="360">
        <v>228</v>
      </c>
      <c r="X9" s="360">
        <v>693</v>
      </c>
      <c r="Y9" s="360">
        <v>2</v>
      </c>
      <c r="Z9" s="360">
        <v>76</v>
      </c>
      <c r="AA9" s="360">
        <v>342</v>
      </c>
      <c r="AB9" s="368"/>
      <c r="AC9" s="358"/>
      <c r="AF9" s="379" t="str">
        <f>D9</f>
        <v>26 　　</v>
      </c>
    </row>
    <row r="10" spans="1:33" ht="10.5" customHeight="1">
      <c r="D10" s="390" t="s">
        <v>133</v>
      </c>
      <c r="E10" s="378"/>
      <c r="F10" s="389">
        <v>14555</v>
      </c>
      <c r="G10" s="360">
        <v>75</v>
      </c>
      <c r="H10" s="360">
        <v>11</v>
      </c>
      <c r="I10" s="360" t="s">
        <v>23</v>
      </c>
      <c r="J10" s="360">
        <v>8297</v>
      </c>
      <c r="K10" s="360">
        <v>2342</v>
      </c>
      <c r="L10" s="360">
        <v>2</v>
      </c>
      <c r="M10" s="360" t="s">
        <v>23</v>
      </c>
      <c r="N10" s="360">
        <v>187</v>
      </c>
      <c r="O10" s="360">
        <v>282</v>
      </c>
      <c r="P10" s="360" t="s">
        <v>23</v>
      </c>
      <c r="Q10" s="360">
        <v>1244</v>
      </c>
      <c r="R10" s="360">
        <v>703</v>
      </c>
      <c r="S10" s="360">
        <v>13</v>
      </c>
      <c r="T10" s="360">
        <v>71</v>
      </c>
      <c r="U10" s="360">
        <v>36</v>
      </c>
      <c r="V10" s="360">
        <v>38</v>
      </c>
      <c r="W10" s="360">
        <v>213</v>
      </c>
      <c r="X10" s="360">
        <v>623</v>
      </c>
      <c r="Y10" s="360" t="s">
        <v>23</v>
      </c>
      <c r="Z10" s="360">
        <v>72</v>
      </c>
      <c r="AA10" s="360">
        <v>346</v>
      </c>
      <c r="AB10" s="368"/>
      <c r="AC10" s="358"/>
      <c r="AF10" s="379" t="str">
        <f>D10</f>
        <v>27 　　</v>
      </c>
    </row>
    <row r="11" spans="1:33" ht="10.5" customHeight="1">
      <c r="D11" s="390" t="s">
        <v>150</v>
      </c>
      <c r="E11" s="378"/>
      <c r="F11" s="389">
        <v>13585</v>
      </c>
      <c r="G11" s="360">
        <v>44</v>
      </c>
      <c r="H11" s="360">
        <v>10</v>
      </c>
      <c r="I11" s="360" t="s">
        <v>23</v>
      </c>
      <c r="J11" s="360">
        <v>7902</v>
      </c>
      <c r="K11" s="360">
        <v>2191</v>
      </c>
      <c r="L11" s="360">
        <v>2</v>
      </c>
      <c r="M11" s="360" t="s">
        <v>23</v>
      </c>
      <c r="N11" s="360">
        <v>153</v>
      </c>
      <c r="O11" s="360">
        <v>269</v>
      </c>
      <c r="P11" s="360" t="s">
        <v>23</v>
      </c>
      <c r="Q11" s="360">
        <v>1194</v>
      </c>
      <c r="R11" s="360">
        <v>586</v>
      </c>
      <c r="S11" s="360">
        <v>9</v>
      </c>
      <c r="T11" s="360">
        <v>52</v>
      </c>
      <c r="U11" s="360">
        <v>48</v>
      </c>
      <c r="V11" s="360">
        <v>33</v>
      </c>
      <c r="W11" s="360">
        <v>172</v>
      </c>
      <c r="X11" s="360">
        <v>538</v>
      </c>
      <c r="Y11" s="360">
        <v>1</v>
      </c>
      <c r="Z11" s="360">
        <v>57</v>
      </c>
      <c r="AA11" s="360">
        <v>324</v>
      </c>
      <c r="AB11" s="368"/>
      <c r="AC11" s="358"/>
      <c r="AF11" s="379" t="str">
        <f>D11</f>
        <v>28 　　</v>
      </c>
    </row>
    <row r="12" spans="1:33" ht="10.5" customHeight="1">
      <c r="D12" s="388" t="s">
        <v>149</v>
      </c>
      <c r="E12" s="378"/>
      <c r="F12" s="377">
        <v>12379</v>
      </c>
      <c r="G12" s="377">
        <v>49</v>
      </c>
      <c r="H12" s="377">
        <v>9</v>
      </c>
      <c r="I12" s="377">
        <v>3</v>
      </c>
      <c r="J12" s="377">
        <v>7374</v>
      </c>
      <c r="K12" s="377">
        <v>1915</v>
      </c>
      <c r="L12" s="377">
        <v>2</v>
      </c>
      <c r="M12" s="377" t="s">
        <v>23</v>
      </c>
      <c r="N12" s="377">
        <v>140</v>
      </c>
      <c r="O12" s="377">
        <v>216</v>
      </c>
      <c r="P12" s="377">
        <v>121</v>
      </c>
      <c r="Q12" s="377">
        <v>901</v>
      </c>
      <c r="R12" s="377">
        <v>512</v>
      </c>
      <c r="S12" s="377">
        <v>12</v>
      </c>
      <c r="T12" s="377">
        <v>30</v>
      </c>
      <c r="U12" s="377">
        <v>35</v>
      </c>
      <c r="V12" s="377">
        <v>39</v>
      </c>
      <c r="W12" s="377">
        <v>160</v>
      </c>
      <c r="X12" s="377">
        <v>521</v>
      </c>
      <c r="Y12" s="377">
        <v>1</v>
      </c>
      <c r="Z12" s="377">
        <v>71</v>
      </c>
      <c r="AA12" s="377">
        <v>268</v>
      </c>
      <c r="AB12" s="387"/>
      <c r="AF12" s="375" t="str">
        <f>D12</f>
        <v>29 　　</v>
      </c>
      <c r="AG12" s="374"/>
    </row>
    <row r="13" spans="1:33" ht="6" customHeight="1">
      <c r="F13" s="386"/>
      <c r="G13" s="384"/>
      <c r="H13" s="384"/>
      <c r="I13" s="384"/>
      <c r="J13" s="384"/>
      <c r="K13" s="384"/>
      <c r="L13" s="384"/>
      <c r="M13" s="384"/>
      <c r="N13" s="384"/>
      <c r="O13" s="384"/>
      <c r="P13" s="384"/>
      <c r="Q13" s="384"/>
      <c r="R13" s="384"/>
      <c r="S13" s="384"/>
      <c r="T13" s="384"/>
      <c r="U13" s="384"/>
      <c r="V13" s="384"/>
      <c r="W13" s="384"/>
      <c r="X13" s="384"/>
      <c r="Y13" s="384"/>
      <c r="Z13" s="384"/>
      <c r="AA13" s="384"/>
      <c r="AB13" s="378"/>
    </row>
    <row r="14" spans="1:33" ht="10.5" customHeight="1">
      <c r="C14" s="547" t="s">
        <v>43</v>
      </c>
      <c r="D14" s="547"/>
      <c r="F14" s="386"/>
      <c r="G14" s="384"/>
      <c r="H14" s="384"/>
      <c r="I14" s="384"/>
      <c r="J14" s="384"/>
      <c r="K14" s="384"/>
      <c r="L14" s="384"/>
      <c r="M14" s="384"/>
      <c r="N14" s="384"/>
      <c r="O14" s="384"/>
      <c r="P14" s="384"/>
      <c r="Q14" s="384"/>
      <c r="R14" s="384"/>
      <c r="S14" s="384"/>
      <c r="T14" s="384"/>
      <c r="U14" s="384"/>
      <c r="V14" s="384"/>
      <c r="W14" s="384"/>
      <c r="X14" s="384"/>
      <c r="Y14" s="385"/>
      <c r="Z14" s="384"/>
      <c r="AA14" s="384"/>
      <c r="AB14" s="378"/>
      <c r="AE14" s="547" t="s">
        <v>43</v>
      </c>
      <c r="AF14" s="547"/>
    </row>
    <row r="15" spans="1:33" ht="10.5" customHeight="1">
      <c r="D15" s="357" t="s">
        <v>103</v>
      </c>
      <c r="F15" s="361">
        <v>38</v>
      </c>
      <c r="G15" s="360">
        <v>1</v>
      </c>
      <c r="H15" s="360">
        <v>0</v>
      </c>
      <c r="I15" s="360">
        <v>0</v>
      </c>
      <c r="J15" s="360">
        <v>21</v>
      </c>
      <c r="K15" s="360">
        <v>8</v>
      </c>
      <c r="L15" s="360">
        <v>0</v>
      </c>
      <c r="M15" s="360">
        <v>0</v>
      </c>
      <c r="N15" s="360">
        <v>0</v>
      </c>
      <c r="O15" s="360">
        <v>1</v>
      </c>
      <c r="P15" s="360">
        <v>0</v>
      </c>
      <c r="Q15" s="360">
        <v>2</v>
      </c>
      <c r="R15" s="360">
        <v>1</v>
      </c>
      <c r="S15" s="360">
        <v>0</v>
      </c>
      <c r="T15" s="360">
        <v>0</v>
      </c>
      <c r="U15" s="360">
        <v>0</v>
      </c>
      <c r="V15" s="360">
        <v>0</v>
      </c>
      <c r="W15" s="360">
        <v>0</v>
      </c>
      <c r="X15" s="360">
        <v>1</v>
      </c>
      <c r="Y15" s="360">
        <v>0</v>
      </c>
      <c r="Z15" s="360">
        <v>1</v>
      </c>
      <c r="AA15" s="360">
        <v>2</v>
      </c>
      <c r="AB15" s="371"/>
      <c r="AF15" s="357" t="str">
        <f t="shared" ref="AF15:AF21" si="0">D15</f>
        <v>大型</v>
      </c>
    </row>
    <row r="16" spans="1:33" ht="10.5" customHeight="1">
      <c r="D16" s="357" t="s">
        <v>102</v>
      </c>
      <c r="F16" s="361">
        <v>5</v>
      </c>
      <c r="G16" s="360">
        <v>0</v>
      </c>
      <c r="H16" s="360">
        <v>0</v>
      </c>
      <c r="I16" s="360">
        <v>0</v>
      </c>
      <c r="J16" s="360">
        <v>2</v>
      </c>
      <c r="K16" s="360">
        <v>0</v>
      </c>
      <c r="L16" s="360">
        <v>0</v>
      </c>
      <c r="M16" s="360">
        <v>0</v>
      </c>
      <c r="N16" s="360">
        <v>0</v>
      </c>
      <c r="O16" s="360">
        <v>1</v>
      </c>
      <c r="P16" s="360">
        <v>0</v>
      </c>
      <c r="Q16" s="360">
        <v>2</v>
      </c>
      <c r="R16" s="360">
        <v>0</v>
      </c>
      <c r="S16" s="360">
        <v>0</v>
      </c>
      <c r="T16" s="360">
        <v>0</v>
      </c>
      <c r="U16" s="360">
        <v>0</v>
      </c>
      <c r="V16" s="360">
        <v>0</v>
      </c>
      <c r="W16" s="360">
        <v>0</v>
      </c>
      <c r="X16" s="360">
        <v>0</v>
      </c>
      <c r="Y16" s="360">
        <v>0</v>
      </c>
      <c r="Z16" s="360">
        <v>0</v>
      </c>
      <c r="AA16" s="360">
        <v>0</v>
      </c>
      <c r="AB16" s="371"/>
      <c r="AF16" s="357" t="str">
        <f t="shared" si="0"/>
        <v>中型</v>
      </c>
    </row>
    <row r="17" spans="3:32" ht="10.5" customHeight="1">
      <c r="D17" s="357" t="s">
        <v>145</v>
      </c>
      <c r="F17" s="361">
        <v>0</v>
      </c>
      <c r="G17" s="360">
        <v>0</v>
      </c>
      <c r="H17" s="360">
        <v>0</v>
      </c>
      <c r="I17" s="360">
        <v>0</v>
      </c>
      <c r="J17" s="360">
        <v>0</v>
      </c>
      <c r="K17" s="360">
        <v>0</v>
      </c>
      <c r="L17" s="360">
        <v>0</v>
      </c>
      <c r="M17" s="360">
        <v>0</v>
      </c>
      <c r="N17" s="360">
        <v>0</v>
      </c>
      <c r="O17" s="360">
        <v>0</v>
      </c>
      <c r="P17" s="360">
        <v>0</v>
      </c>
      <c r="Q17" s="360">
        <v>0</v>
      </c>
      <c r="R17" s="360">
        <v>0</v>
      </c>
      <c r="S17" s="360">
        <v>0</v>
      </c>
      <c r="T17" s="360">
        <v>0</v>
      </c>
      <c r="U17" s="360">
        <v>0</v>
      </c>
      <c r="V17" s="360">
        <v>0</v>
      </c>
      <c r="W17" s="360">
        <v>0</v>
      </c>
      <c r="X17" s="360">
        <v>0</v>
      </c>
      <c r="Y17" s="360">
        <v>0</v>
      </c>
      <c r="Z17" s="360">
        <v>0</v>
      </c>
      <c r="AA17" s="360">
        <v>0</v>
      </c>
      <c r="AB17" s="371"/>
      <c r="AF17" s="357" t="str">
        <f t="shared" si="0"/>
        <v>準中型</v>
      </c>
    </row>
    <row r="18" spans="3:32" ht="10.5" customHeight="1">
      <c r="D18" s="357" t="s">
        <v>6</v>
      </c>
      <c r="F18" s="361">
        <v>5051</v>
      </c>
      <c r="G18" s="360">
        <v>11</v>
      </c>
      <c r="H18" s="360">
        <v>2</v>
      </c>
      <c r="I18" s="360">
        <v>0</v>
      </c>
      <c r="J18" s="360">
        <v>2960</v>
      </c>
      <c r="K18" s="360">
        <v>782</v>
      </c>
      <c r="L18" s="360">
        <v>1</v>
      </c>
      <c r="M18" s="360">
        <v>0</v>
      </c>
      <c r="N18" s="360">
        <v>62</v>
      </c>
      <c r="O18" s="360">
        <v>102</v>
      </c>
      <c r="P18" s="360">
        <v>57</v>
      </c>
      <c r="Q18" s="360">
        <v>390</v>
      </c>
      <c r="R18" s="360">
        <v>202</v>
      </c>
      <c r="S18" s="360">
        <v>3</v>
      </c>
      <c r="T18" s="360">
        <v>12</v>
      </c>
      <c r="U18" s="360">
        <v>14</v>
      </c>
      <c r="V18" s="360">
        <v>13</v>
      </c>
      <c r="W18" s="360">
        <v>81</v>
      </c>
      <c r="X18" s="360">
        <v>236</v>
      </c>
      <c r="Y18" s="360">
        <v>1</v>
      </c>
      <c r="Z18" s="360">
        <v>48</v>
      </c>
      <c r="AA18" s="360">
        <v>74</v>
      </c>
      <c r="AB18" s="371"/>
      <c r="AF18" s="357" t="str">
        <f t="shared" si="0"/>
        <v>普通</v>
      </c>
    </row>
    <row r="19" spans="3:32" ht="10.5" customHeight="1">
      <c r="D19" s="357" t="s">
        <v>7</v>
      </c>
      <c r="F19" s="361">
        <v>1561</v>
      </c>
      <c r="G19" s="360">
        <v>2</v>
      </c>
      <c r="H19" s="360">
        <v>2</v>
      </c>
      <c r="I19" s="360">
        <v>0</v>
      </c>
      <c r="J19" s="360">
        <v>901</v>
      </c>
      <c r="K19" s="360">
        <v>291</v>
      </c>
      <c r="L19" s="360">
        <v>0</v>
      </c>
      <c r="M19" s="360">
        <v>0</v>
      </c>
      <c r="N19" s="360">
        <v>18</v>
      </c>
      <c r="O19" s="360">
        <v>23</v>
      </c>
      <c r="P19" s="360">
        <v>14</v>
      </c>
      <c r="Q19" s="360">
        <v>112</v>
      </c>
      <c r="R19" s="360">
        <v>65</v>
      </c>
      <c r="S19" s="360">
        <v>0</v>
      </c>
      <c r="T19" s="360">
        <v>4</v>
      </c>
      <c r="U19" s="360">
        <v>3</v>
      </c>
      <c r="V19" s="360">
        <v>3</v>
      </c>
      <c r="W19" s="360">
        <v>12</v>
      </c>
      <c r="X19" s="360">
        <v>76</v>
      </c>
      <c r="Y19" s="360">
        <v>0</v>
      </c>
      <c r="Z19" s="360">
        <v>9</v>
      </c>
      <c r="AA19" s="360">
        <v>26</v>
      </c>
      <c r="AB19" s="371"/>
      <c r="AF19" s="357" t="str">
        <f t="shared" si="0"/>
        <v>軽四</v>
      </c>
    </row>
    <row r="20" spans="3:32" ht="10.5" customHeight="1">
      <c r="D20" s="357" t="s">
        <v>8</v>
      </c>
      <c r="F20" s="361">
        <v>5</v>
      </c>
      <c r="G20" s="360">
        <v>0</v>
      </c>
      <c r="H20" s="360">
        <v>0</v>
      </c>
      <c r="I20" s="360">
        <v>0</v>
      </c>
      <c r="J20" s="360">
        <v>4</v>
      </c>
      <c r="K20" s="360">
        <v>1</v>
      </c>
      <c r="L20" s="360">
        <v>0</v>
      </c>
      <c r="M20" s="360">
        <v>0</v>
      </c>
      <c r="N20" s="360">
        <v>0</v>
      </c>
      <c r="O20" s="360">
        <v>0</v>
      </c>
      <c r="P20" s="360">
        <v>0</v>
      </c>
      <c r="Q20" s="360">
        <v>0</v>
      </c>
      <c r="R20" s="360">
        <v>0</v>
      </c>
      <c r="S20" s="360">
        <v>0</v>
      </c>
      <c r="T20" s="360">
        <v>0</v>
      </c>
      <c r="U20" s="360">
        <v>0</v>
      </c>
      <c r="V20" s="360">
        <v>0</v>
      </c>
      <c r="W20" s="360">
        <v>0</v>
      </c>
      <c r="X20" s="360">
        <v>0</v>
      </c>
      <c r="Y20" s="360">
        <v>0</v>
      </c>
      <c r="Z20" s="360">
        <v>0</v>
      </c>
      <c r="AA20" s="360">
        <v>0</v>
      </c>
      <c r="AB20" s="371"/>
      <c r="AF20" s="357" t="str">
        <f t="shared" si="0"/>
        <v>ミニカー</v>
      </c>
    </row>
    <row r="21" spans="3:32" ht="10.5" customHeight="1">
      <c r="D21" s="405" t="s">
        <v>147</v>
      </c>
      <c r="F21" s="361">
        <v>0</v>
      </c>
      <c r="G21" s="360">
        <v>0</v>
      </c>
      <c r="H21" s="360">
        <v>0</v>
      </c>
      <c r="I21" s="360">
        <v>0</v>
      </c>
      <c r="J21" s="360">
        <v>0</v>
      </c>
      <c r="K21" s="360">
        <v>0</v>
      </c>
      <c r="L21" s="360">
        <v>0</v>
      </c>
      <c r="M21" s="360">
        <v>0</v>
      </c>
      <c r="N21" s="360">
        <v>0</v>
      </c>
      <c r="O21" s="360">
        <v>0</v>
      </c>
      <c r="P21" s="360">
        <v>0</v>
      </c>
      <c r="Q21" s="360">
        <v>0</v>
      </c>
      <c r="R21" s="360">
        <v>0</v>
      </c>
      <c r="S21" s="360">
        <v>0</v>
      </c>
      <c r="T21" s="360">
        <v>0</v>
      </c>
      <c r="U21" s="360">
        <v>0</v>
      </c>
      <c r="V21" s="360">
        <v>0</v>
      </c>
      <c r="W21" s="360">
        <v>0</v>
      </c>
      <c r="X21" s="360">
        <v>0</v>
      </c>
      <c r="Y21" s="360">
        <v>0</v>
      </c>
      <c r="Z21" s="360">
        <v>0</v>
      </c>
      <c r="AA21" s="360">
        <v>0</v>
      </c>
      <c r="AB21" s="371"/>
      <c r="AF21" s="405" t="str">
        <f t="shared" si="0"/>
        <v>超小型モビリティ</v>
      </c>
    </row>
    <row r="22" spans="3:32" ht="13.5" customHeight="1">
      <c r="C22" s="547" t="s">
        <v>42</v>
      </c>
      <c r="D22" s="547"/>
      <c r="F22" s="365"/>
      <c r="G22" s="383"/>
      <c r="H22" s="383"/>
      <c r="I22" s="383"/>
      <c r="J22" s="383"/>
      <c r="K22" s="383"/>
      <c r="L22" s="383"/>
      <c r="M22" s="383"/>
      <c r="N22" s="383"/>
      <c r="O22" s="383"/>
      <c r="P22" s="383"/>
      <c r="Q22" s="383"/>
      <c r="R22" s="383"/>
      <c r="S22" s="383"/>
      <c r="T22" s="383"/>
      <c r="U22" s="383"/>
      <c r="V22" s="383"/>
      <c r="W22" s="383"/>
      <c r="X22" s="383"/>
      <c r="Y22" s="383"/>
      <c r="Z22" s="383"/>
      <c r="AA22" s="383"/>
      <c r="AB22" s="371"/>
      <c r="AE22" s="547" t="s">
        <v>42</v>
      </c>
      <c r="AF22" s="547"/>
    </row>
    <row r="23" spans="3:32" ht="10.5" customHeight="1">
      <c r="D23" s="357" t="s">
        <v>103</v>
      </c>
      <c r="F23" s="361">
        <v>33</v>
      </c>
      <c r="G23" s="360">
        <v>0</v>
      </c>
      <c r="H23" s="360">
        <v>0</v>
      </c>
      <c r="I23" s="360">
        <v>0</v>
      </c>
      <c r="J23" s="360">
        <v>14</v>
      </c>
      <c r="K23" s="360">
        <v>2</v>
      </c>
      <c r="L23" s="360">
        <v>0</v>
      </c>
      <c r="M23" s="360">
        <v>0</v>
      </c>
      <c r="N23" s="360">
        <v>2</v>
      </c>
      <c r="O23" s="360">
        <v>6</v>
      </c>
      <c r="P23" s="360">
        <v>1</v>
      </c>
      <c r="Q23" s="360">
        <v>3</v>
      </c>
      <c r="R23" s="360">
        <v>2</v>
      </c>
      <c r="S23" s="360">
        <v>0</v>
      </c>
      <c r="T23" s="360">
        <v>0</v>
      </c>
      <c r="U23" s="360">
        <v>0</v>
      </c>
      <c r="V23" s="360">
        <v>0</v>
      </c>
      <c r="W23" s="360">
        <v>0</v>
      </c>
      <c r="X23" s="360">
        <v>2</v>
      </c>
      <c r="Y23" s="360">
        <v>0</v>
      </c>
      <c r="Z23" s="360">
        <v>1</v>
      </c>
      <c r="AA23" s="360">
        <v>0</v>
      </c>
      <c r="AB23" s="371"/>
      <c r="AF23" s="357" t="str">
        <f>D23</f>
        <v>大型</v>
      </c>
    </row>
    <row r="24" spans="3:32" ht="10.5" customHeight="1">
      <c r="D24" s="357" t="s">
        <v>102</v>
      </c>
      <c r="F24" s="361">
        <v>86</v>
      </c>
      <c r="G24" s="360">
        <v>0</v>
      </c>
      <c r="H24" s="360">
        <v>0</v>
      </c>
      <c r="I24" s="360">
        <v>0</v>
      </c>
      <c r="J24" s="360">
        <v>32</v>
      </c>
      <c r="K24" s="360">
        <v>12</v>
      </c>
      <c r="L24" s="360">
        <v>0</v>
      </c>
      <c r="M24" s="360">
        <v>0</v>
      </c>
      <c r="N24" s="360">
        <v>6</v>
      </c>
      <c r="O24" s="360">
        <v>12</v>
      </c>
      <c r="P24" s="360">
        <v>0</v>
      </c>
      <c r="Q24" s="360">
        <v>12</v>
      </c>
      <c r="R24" s="360">
        <v>4</v>
      </c>
      <c r="S24" s="360">
        <v>0</v>
      </c>
      <c r="T24" s="360">
        <v>1</v>
      </c>
      <c r="U24" s="360">
        <v>0</v>
      </c>
      <c r="V24" s="360">
        <v>0</v>
      </c>
      <c r="W24" s="360">
        <v>1</v>
      </c>
      <c r="X24" s="360">
        <v>5</v>
      </c>
      <c r="Y24" s="360">
        <v>0</v>
      </c>
      <c r="Z24" s="360">
        <v>1</v>
      </c>
      <c r="AA24" s="360">
        <v>0</v>
      </c>
      <c r="AB24" s="371"/>
      <c r="AF24" s="357" t="str">
        <f>D24</f>
        <v>中型</v>
      </c>
    </row>
    <row r="25" spans="3:32" ht="10.5" customHeight="1">
      <c r="D25" s="357" t="s">
        <v>145</v>
      </c>
      <c r="F25" s="361">
        <v>63</v>
      </c>
      <c r="G25" s="360">
        <v>0</v>
      </c>
      <c r="H25" s="360">
        <v>0</v>
      </c>
      <c r="I25" s="360">
        <v>0</v>
      </c>
      <c r="J25" s="360">
        <v>25</v>
      </c>
      <c r="K25" s="360">
        <v>7</v>
      </c>
      <c r="L25" s="360">
        <v>0</v>
      </c>
      <c r="M25" s="360">
        <v>0</v>
      </c>
      <c r="N25" s="360">
        <v>6</v>
      </c>
      <c r="O25" s="360">
        <v>4</v>
      </c>
      <c r="P25" s="360">
        <v>4</v>
      </c>
      <c r="Q25" s="360">
        <v>8</v>
      </c>
      <c r="R25" s="360">
        <v>3</v>
      </c>
      <c r="S25" s="360">
        <v>0</v>
      </c>
      <c r="T25" s="360">
        <v>0</v>
      </c>
      <c r="U25" s="360">
        <v>0</v>
      </c>
      <c r="V25" s="360">
        <v>0</v>
      </c>
      <c r="W25" s="360">
        <v>0</v>
      </c>
      <c r="X25" s="360">
        <v>2</v>
      </c>
      <c r="Y25" s="360">
        <v>0</v>
      </c>
      <c r="Z25" s="360">
        <v>3</v>
      </c>
      <c r="AA25" s="360">
        <v>1</v>
      </c>
      <c r="AB25" s="371"/>
      <c r="AF25" s="357" t="str">
        <f>D25</f>
        <v>準中型</v>
      </c>
    </row>
    <row r="26" spans="3:32" ht="10.5" customHeight="1">
      <c r="D26" s="357" t="s">
        <v>6</v>
      </c>
      <c r="F26" s="361">
        <v>576</v>
      </c>
      <c r="G26" s="360">
        <v>0</v>
      </c>
      <c r="H26" s="360">
        <v>1</v>
      </c>
      <c r="I26" s="360">
        <v>0</v>
      </c>
      <c r="J26" s="360">
        <v>300</v>
      </c>
      <c r="K26" s="360">
        <v>90</v>
      </c>
      <c r="L26" s="360">
        <v>0</v>
      </c>
      <c r="M26" s="360">
        <v>0</v>
      </c>
      <c r="N26" s="360">
        <v>13</v>
      </c>
      <c r="O26" s="360">
        <v>20</v>
      </c>
      <c r="P26" s="360">
        <v>10</v>
      </c>
      <c r="Q26" s="360">
        <v>51</v>
      </c>
      <c r="R26" s="360">
        <v>30</v>
      </c>
      <c r="S26" s="360">
        <v>0</v>
      </c>
      <c r="T26" s="360">
        <v>3</v>
      </c>
      <c r="U26" s="360">
        <v>1</v>
      </c>
      <c r="V26" s="360">
        <v>1</v>
      </c>
      <c r="W26" s="360">
        <v>5</v>
      </c>
      <c r="X26" s="360">
        <v>39</v>
      </c>
      <c r="Y26" s="360">
        <v>0</v>
      </c>
      <c r="Z26" s="360">
        <v>3</v>
      </c>
      <c r="AA26" s="360">
        <v>9</v>
      </c>
      <c r="AB26" s="371"/>
      <c r="AF26" s="357" t="str">
        <f>D26</f>
        <v>普通</v>
      </c>
    </row>
    <row r="27" spans="3:32" ht="10.5" customHeight="1">
      <c r="D27" s="357" t="s">
        <v>7</v>
      </c>
      <c r="F27" s="361">
        <v>377</v>
      </c>
      <c r="G27" s="360">
        <v>0</v>
      </c>
      <c r="H27" s="360">
        <v>0</v>
      </c>
      <c r="I27" s="360">
        <v>1</v>
      </c>
      <c r="J27" s="360">
        <v>216</v>
      </c>
      <c r="K27" s="360">
        <v>60</v>
      </c>
      <c r="L27" s="360">
        <v>0</v>
      </c>
      <c r="M27" s="360">
        <v>0</v>
      </c>
      <c r="N27" s="360">
        <v>3</v>
      </c>
      <c r="O27" s="360">
        <v>5</v>
      </c>
      <c r="P27" s="360">
        <v>1</v>
      </c>
      <c r="Q27" s="360">
        <v>27</v>
      </c>
      <c r="R27" s="360">
        <v>19</v>
      </c>
      <c r="S27" s="360">
        <v>1</v>
      </c>
      <c r="T27" s="360">
        <v>1</v>
      </c>
      <c r="U27" s="360">
        <v>2</v>
      </c>
      <c r="V27" s="360">
        <v>5</v>
      </c>
      <c r="W27" s="360">
        <v>6</v>
      </c>
      <c r="X27" s="360">
        <v>23</v>
      </c>
      <c r="Y27" s="360">
        <v>0</v>
      </c>
      <c r="Z27" s="360">
        <v>1</v>
      </c>
      <c r="AA27" s="360">
        <v>6</v>
      </c>
      <c r="AB27" s="371"/>
      <c r="AF27" s="357" t="str">
        <f>D27</f>
        <v>軽四</v>
      </c>
    </row>
    <row r="28" spans="3:32" ht="13.5" customHeight="1">
      <c r="C28" s="547" t="s">
        <v>41</v>
      </c>
      <c r="D28" s="547"/>
      <c r="F28" s="361">
        <v>1</v>
      </c>
      <c r="G28" s="360">
        <v>0</v>
      </c>
      <c r="H28" s="360">
        <v>0</v>
      </c>
      <c r="I28" s="360">
        <v>0</v>
      </c>
      <c r="J28" s="360">
        <v>0</v>
      </c>
      <c r="K28" s="360">
        <v>1</v>
      </c>
      <c r="L28" s="360">
        <v>0</v>
      </c>
      <c r="M28" s="360">
        <v>0</v>
      </c>
      <c r="N28" s="360">
        <v>0</v>
      </c>
      <c r="O28" s="360">
        <v>0</v>
      </c>
      <c r="P28" s="360">
        <v>0</v>
      </c>
      <c r="Q28" s="360">
        <v>0</v>
      </c>
      <c r="R28" s="360">
        <v>0</v>
      </c>
      <c r="S28" s="360">
        <v>0</v>
      </c>
      <c r="T28" s="360">
        <v>0</v>
      </c>
      <c r="U28" s="360">
        <v>0</v>
      </c>
      <c r="V28" s="360">
        <v>0</v>
      </c>
      <c r="W28" s="360">
        <v>0</v>
      </c>
      <c r="X28" s="360">
        <v>0</v>
      </c>
      <c r="Y28" s="360">
        <v>0</v>
      </c>
      <c r="Z28" s="360">
        <v>0</v>
      </c>
      <c r="AA28" s="360">
        <v>0</v>
      </c>
      <c r="AB28" s="371"/>
      <c r="AE28" s="547" t="s">
        <v>41</v>
      </c>
      <c r="AF28" s="547"/>
    </row>
    <row r="29" spans="3:32" ht="12.75" customHeight="1">
      <c r="C29" s="547" t="s">
        <v>40</v>
      </c>
      <c r="D29" s="547"/>
      <c r="F29" s="365"/>
      <c r="G29" s="383"/>
      <c r="H29" s="383"/>
      <c r="I29" s="383"/>
      <c r="J29" s="383"/>
      <c r="K29" s="383"/>
      <c r="L29" s="383"/>
      <c r="M29" s="383"/>
      <c r="N29" s="383"/>
      <c r="O29" s="383"/>
      <c r="P29" s="383"/>
      <c r="Q29" s="383"/>
      <c r="R29" s="383"/>
      <c r="S29" s="383"/>
      <c r="T29" s="383"/>
      <c r="U29" s="383"/>
      <c r="V29" s="383"/>
      <c r="W29" s="383"/>
      <c r="X29" s="383"/>
      <c r="Y29" s="383"/>
      <c r="Z29" s="383"/>
      <c r="AA29" s="383"/>
      <c r="AB29" s="371"/>
      <c r="AE29" s="547" t="s">
        <v>40</v>
      </c>
      <c r="AF29" s="547"/>
    </row>
    <row r="30" spans="3:32" ht="10.5" customHeight="1">
      <c r="D30" s="357" t="s">
        <v>9</v>
      </c>
      <c r="F30" s="361">
        <v>120</v>
      </c>
      <c r="G30" s="360">
        <v>0</v>
      </c>
      <c r="H30" s="360">
        <v>1</v>
      </c>
      <c r="I30" s="360">
        <v>0</v>
      </c>
      <c r="J30" s="360">
        <v>86</v>
      </c>
      <c r="K30" s="360">
        <v>16</v>
      </c>
      <c r="L30" s="360">
        <v>0</v>
      </c>
      <c r="M30" s="360">
        <v>0</v>
      </c>
      <c r="N30" s="360">
        <v>2</v>
      </c>
      <c r="O30" s="360">
        <v>1</v>
      </c>
      <c r="P30" s="360">
        <v>0</v>
      </c>
      <c r="Q30" s="360">
        <v>8</v>
      </c>
      <c r="R30" s="360">
        <v>1</v>
      </c>
      <c r="S30" s="360">
        <v>0</v>
      </c>
      <c r="T30" s="360">
        <v>1</v>
      </c>
      <c r="U30" s="360">
        <v>0</v>
      </c>
      <c r="V30" s="360">
        <v>0</v>
      </c>
      <c r="W30" s="360">
        <v>2</v>
      </c>
      <c r="X30" s="360">
        <v>1</v>
      </c>
      <c r="Y30" s="360">
        <v>0</v>
      </c>
      <c r="Z30" s="360">
        <v>0</v>
      </c>
      <c r="AA30" s="360">
        <v>1</v>
      </c>
      <c r="AB30" s="371"/>
      <c r="AF30" s="357" t="s">
        <v>9</v>
      </c>
    </row>
    <row r="31" spans="3:32" ht="10.5" customHeight="1">
      <c r="D31" s="357" t="s">
        <v>27</v>
      </c>
      <c r="F31" s="361">
        <v>127</v>
      </c>
      <c r="G31" s="360">
        <v>1</v>
      </c>
      <c r="H31" s="360">
        <v>1</v>
      </c>
      <c r="I31" s="360">
        <v>0</v>
      </c>
      <c r="J31" s="360">
        <v>85</v>
      </c>
      <c r="K31" s="360">
        <v>19</v>
      </c>
      <c r="L31" s="360">
        <v>0</v>
      </c>
      <c r="M31" s="360">
        <v>0</v>
      </c>
      <c r="N31" s="360">
        <v>1</v>
      </c>
      <c r="O31" s="360">
        <v>0</v>
      </c>
      <c r="P31" s="360">
        <v>3</v>
      </c>
      <c r="Q31" s="360">
        <v>5</v>
      </c>
      <c r="R31" s="360">
        <v>4</v>
      </c>
      <c r="S31" s="360">
        <v>0</v>
      </c>
      <c r="T31" s="360">
        <v>0</v>
      </c>
      <c r="U31" s="360">
        <v>0</v>
      </c>
      <c r="V31" s="360">
        <v>1</v>
      </c>
      <c r="W31" s="360">
        <v>1</v>
      </c>
      <c r="X31" s="360">
        <v>1</v>
      </c>
      <c r="Y31" s="360">
        <v>0</v>
      </c>
      <c r="Z31" s="360">
        <v>2</v>
      </c>
      <c r="AA31" s="360">
        <v>3</v>
      </c>
      <c r="AB31" s="371"/>
      <c r="AF31" s="357" t="s">
        <v>27</v>
      </c>
    </row>
    <row r="32" spans="3:32" ht="10.5" customHeight="1">
      <c r="D32" s="357" t="s">
        <v>11</v>
      </c>
      <c r="F32" s="361">
        <v>144</v>
      </c>
      <c r="G32" s="360">
        <v>0</v>
      </c>
      <c r="H32" s="360">
        <v>0</v>
      </c>
      <c r="I32" s="360">
        <v>0</v>
      </c>
      <c r="J32" s="360">
        <v>90</v>
      </c>
      <c r="K32" s="360">
        <v>26</v>
      </c>
      <c r="L32" s="360">
        <v>0</v>
      </c>
      <c r="M32" s="360">
        <v>0</v>
      </c>
      <c r="N32" s="360">
        <v>0</v>
      </c>
      <c r="O32" s="360">
        <v>1</v>
      </c>
      <c r="P32" s="360">
        <v>2</v>
      </c>
      <c r="Q32" s="360">
        <v>9</v>
      </c>
      <c r="R32" s="360">
        <v>6</v>
      </c>
      <c r="S32" s="360">
        <v>0</v>
      </c>
      <c r="T32" s="360">
        <v>1</v>
      </c>
      <c r="U32" s="360">
        <v>0</v>
      </c>
      <c r="V32" s="360">
        <v>1</v>
      </c>
      <c r="W32" s="360">
        <v>3</v>
      </c>
      <c r="X32" s="360">
        <v>2</v>
      </c>
      <c r="Y32" s="360">
        <v>0</v>
      </c>
      <c r="Z32" s="360">
        <v>0</v>
      </c>
      <c r="AA32" s="360">
        <v>3</v>
      </c>
      <c r="AB32" s="371"/>
      <c r="AF32" s="357" t="s">
        <v>11</v>
      </c>
    </row>
    <row r="33" spans="3:33" ht="10.5" customHeight="1">
      <c r="D33" s="357" t="s">
        <v>74</v>
      </c>
      <c r="F33" s="361">
        <v>384</v>
      </c>
      <c r="G33" s="360">
        <v>0</v>
      </c>
      <c r="H33" s="360">
        <v>0</v>
      </c>
      <c r="I33" s="360">
        <v>1</v>
      </c>
      <c r="J33" s="360">
        <v>246</v>
      </c>
      <c r="K33" s="360">
        <v>51</v>
      </c>
      <c r="L33" s="360">
        <v>0</v>
      </c>
      <c r="M33" s="360">
        <v>0</v>
      </c>
      <c r="N33" s="360">
        <v>2</v>
      </c>
      <c r="O33" s="360">
        <v>3</v>
      </c>
      <c r="P33" s="360">
        <v>4</v>
      </c>
      <c r="Q33" s="360">
        <v>26</v>
      </c>
      <c r="R33" s="360">
        <v>21</v>
      </c>
      <c r="S33" s="360">
        <v>0</v>
      </c>
      <c r="T33" s="360">
        <v>1</v>
      </c>
      <c r="U33" s="360">
        <v>1</v>
      </c>
      <c r="V33" s="360">
        <v>0</v>
      </c>
      <c r="W33" s="360">
        <v>1</v>
      </c>
      <c r="X33" s="360">
        <v>8</v>
      </c>
      <c r="Y33" s="360">
        <v>0</v>
      </c>
      <c r="Z33" s="360">
        <v>0</v>
      </c>
      <c r="AA33" s="360">
        <v>19</v>
      </c>
      <c r="AB33" s="371"/>
      <c r="AF33" s="357" t="s">
        <v>12</v>
      </c>
    </row>
    <row r="34" spans="3:33" s="362" customFormat="1" ht="13.5" customHeight="1">
      <c r="C34" s="538" t="s">
        <v>13</v>
      </c>
      <c r="D34" s="538"/>
      <c r="F34" s="361">
        <v>2611</v>
      </c>
      <c r="G34" s="360">
        <v>5</v>
      </c>
      <c r="H34" s="360">
        <v>0</v>
      </c>
      <c r="I34" s="360">
        <v>1</v>
      </c>
      <c r="J34" s="360">
        <v>1683</v>
      </c>
      <c r="K34" s="360">
        <v>387</v>
      </c>
      <c r="L34" s="360">
        <v>0</v>
      </c>
      <c r="M34" s="360">
        <v>0</v>
      </c>
      <c r="N34" s="360">
        <v>16</v>
      </c>
      <c r="O34" s="360">
        <v>24</v>
      </c>
      <c r="P34" s="360">
        <v>18</v>
      </c>
      <c r="Q34" s="360">
        <v>175</v>
      </c>
      <c r="R34" s="360">
        <v>108</v>
      </c>
      <c r="S34" s="360">
        <v>1</v>
      </c>
      <c r="T34" s="360">
        <v>3</v>
      </c>
      <c r="U34" s="360">
        <v>7</v>
      </c>
      <c r="V34" s="360">
        <v>6</v>
      </c>
      <c r="W34" s="360">
        <v>27</v>
      </c>
      <c r="X34" s="360">
        <v>64</v>
      </c>
      <c r="Y34" s="360">
        <v>0</v>
      </c>
      <c r="Z34" s="360">
        <v>1</v>
      </c>
      <c r="AA34" s="360">
        <v>85</v>
      </c>
      <c r="AB34" s="382"/>
      <c r="AE34" s="538" t="s">
        <v>13</v>
      </c>
      <c r="AF34" s="538"/>
    </row>
    <row r="35" spans="3:33" ht="10.5" customHeight="1">
      <c r="C35" s="547" t="s">
        <v>14</v>
      </c>
      <c r="D35" s="547"/>
      <c r="F35" s="361">
        <v>1</v>
      </c>
      <c r="G35" s="360">
        <v>0</v>
      </c>
      <c r="H35" s="360">
        <v>0</v>
      </c>
      <c r="I35" s="360">
        <v>0</v>
      </c>
      <c r="J35" s="360">
        <v>1</v>
      </c>
      <c r="K35" s="360">
        <v>0</v>
      </c>
      <c r="L35" s="360">
        <v>0</v>
      </c>
      <c r="M35" s="360">
        <v>0</v>
      </c>
      <c r="N35" s="360">
        <v>0</v>
      </c>
      <c r="O35" s="360">
        <v>0</v>
      </c>
      <c r="P35" s="360">
        <v>0</v>
      </c>
      <c r="Q35" s="360">
        <v>0</v>
      </c>
      <c r="R35" s="360">
        <v>0</v>
      </c>
      <c r="S35" s="360">
        <v>0</v>
      </c>
      <c r="T35" s="360">
        <v>0</v>
      </c>
      <c r="U35" s="360">
        <v>0</v>
      </c>
      <c r="V35" s="360">
        <v>0</v>
      </c>
      <c r="W35" s="360">
        <v>0</v>
      </c>
      <c r="X35" s="360">
        <v>0</v>
      </c>
      <c r="Y35" s="360">
        <v>0</v>
      </c>
      <c r="Z35" s="360">
        <v>0</v>
      </c>
      <c r="AA35" s="360">
        <v>0</v>
      </c>
      <c r="AB35" s="371"/>
      <c r="AE35" s="547" t="s">
        <v>14</v>
      </c>
      <c r="AF35" s="547"/>
    </row>
    <row r="36" spans="3:33" ht="10.5" customHeight="1">
      <c r="C36" s="547" t="s">
        <v>15</v>
      </c>
      <c r="D36" s="547"/>
      <c r="F36" s="361">
        <v>1045</v>
      </c>
      <c r="G36" s="360">
        <v>4</v>
      </c>
      <c r="H36" s="360">
        <v>1</v>
      </c>
      <c r="I36" s="360">
        <v>0</v>
      </c>
      <c r="J36" s="360">
        <v>643</v>
      </c>
      <c r="K36" s="360">
        <v>153</v>
      </c>
      <c r="L36" s="360">
        <v>1</v>
      </c>
      <c r="M36" s="360">
        <v>0</v>
      </c>
      <c r="N36" s="360">
        <v>5</v>
      </c>
      <c r="O36" s="360">
        <v>10</v>
      </c>
      <c r="P36" s="360">
        <v>6</v>
      </c>
      <c r="Q36" s="360">
        <v>67</v>
      </c>
      <c r="R36" s="360">
        <v>42</v>
      </c>
      <c r="S36" s="360">
        <v>7</v>
      </c>
      <c r="T36" s="360">
        <v>1</v>
      </c>
      <c r="U36" s="360">
        <v>3</v>
      </c>
      <c r="V36" s="360">
        <v>6</v>
      </c>
      <c r="W36" s="360">
        <v>14</v>
      </c>
      <c r="X36" s="360">
        <v>44</v>
      </c>
      <c r="Y36" s="360">
        <v>0</v>
      </c>
      <c r="Z36" s="360">
        <v>0</v>
      </c>
      <c r="AA36" s="360">
        <v>38</v>
      </c>
      <c r="AB36" s="371"/>
      <c r="AE36" s="547" t="s">
        <v>15</v>
      </c>
      <c r="AF36" s="547"/>
    </row>
    <row r="37" spans="3:33" ht="10.5" customHeight="1">
      <c r="C37" s="547" t="s">
        <v>39</v>
      </c>
      <c r="D37" s="547"/>
      <c r="F37" s="361">
        <v>0</v>
      </c>
      <c r="G37" s="360">
        <v>0</v>
      </c>
      <c r="H37" s="360">
        <v>0</v>
      </c>
      <c r="I37" s="360">
        <v>0</v>
      </c>
      <c r="J37" s="360">
        <v>0</v>
      </c>
      <c r="K37" s="360">
        <v>0</v>
      </c>
      <c r="L37" s="360">
        <v>0</v>
      </c>
      <c r="M37" s="360">
        <v>0</v>
      </c>
      <c r="N37" s="360">
        <v>0</v>
      </c>
      <c r="O37" s="360">
        <v>0</v>
      </c>
      <c r="P37" s="360">
        <v>0</v>
      </c>
      <c r="Q37" s="360">
        <v>0</v>
      </c>
      <c r="R37" s="360">
        <v>0</v>
      </c>
      <c r="S37" s="360">
        <v>0</v>
      </c>
      <c r="T37" s="360">
        <v>0</v>
      </c>
      <c r="U37" s="360">
        <v>0</v>
      </c>
      <c r="V37" s="360">
        <v>0</v>
      </c>
      <c r="W37" s="360">
        <v>0</v>
      </c>
      <c r="X37" s="360">
        <v>0</v>
      </c>
      <c r="Y37" s="360">
        <v>0</v>
      </c>
      <c r="Z37" s="360">
        <v>0</v>
      </c>
      <c r="AA37" s="360">
        <v>0</v>
      </c>
      <c r="AB37" s="371"/>
      <c r="AE37" s="547" t="s">
        <v>39</v>
      </c>
      <c r="AF37" s="547"/>
    </row>
    <row r="38" spans="3:33" ht="10.5" customHeight="1">
      <c r="C38" s="547" t="s">
        <v>38</v>
      </c>
      <c r="D38" s="547"/>
      <c r="F38" s="361">
        <v>1</v>
      </c>
      <c r="G38" s="360">
        <v>0</v>
      </c>
      <c r="H38" s="360">
        <v>0</v>
      </c>
      <c r="I38" s="360">
        <v>0</v>
      </c>
      <c r="J38" s="360">
        <v>0</v>
      </c>
      <c r="K38" s="360">
        <v>0</v>
      </c>
      <c r="L38" s="360">
        <v>0</v>
      </c>
      <c r="M38" s="360">
        <v>0</v>
      </c>
      <c r="N38" s="360">
        <v>0</v>
      </c>
      <c r="O38" s="360">
        <v>0</v>
      </c>
      <c r="P38" s="360">
        <v>0</v>
      </c>
      <c r="Q38" s="360">
        <v>0</v>
      </c>
      <c r="R38" s="360">
        <v>0</v>
      </c>
      <c r="S38" s="360">
        <v>0</v>
      </c>
      <c r="T38" s="360">
        <v>0</v>
      </c>
      <c r="U38" s="360">
        <v>0</v>
      </c>
      <c r="V38" s="360">
        <v>0</v>
      </c>
      <c r="W38" s="360">
        <v>0</v>
      </c>
      <c r="X38" s="360">
        <v>0</v>
      </c>
      <c r="Y38" s="360">
        <v>0</v>
      </c>
      <c r="Z38" s="360">
        <v>1</v>
      </c>
      <c r="AA38" s="360">
        <v>0</v>
      </c>
      <c r="AB38" s="371"/>
      <c r="AE38" s="547" t="s">
        <v>38</v>
      </c>
      <c r="AF38" s="547"/>
    </row>
    <row r="39" spans="3:33" ht="10.5" customHeight="1">
      <c r="C39" s="547" t="s">
        <v>37</v>
      </c>
      <c r="D39" s="547"/>
      <c r="F39" s="361">
        <v>93</v>
      </c>
      <c r="G39" s="360">
        <v>5</v>
      </c>
      <c r="H39" s="360">
        <v>1</v>
      </c>
      <c r="I39" s="360">
        <v>0</v>
      </c>
      <c r="J39" s="360">
        <v>48</v>
      </c>
      <c r="K39" s="360">
        <v>8</v>
      </c>
      <c r="L39" s="360">
        <v>0</v>
      </c>
      <c r="M39" s="360">
        <v>0</v>
      </c>
      <c r="N39" s="360">
        <v>3</v>
      </c>
      <c r="O39" s="360">
        <v>3</v>
      </c>
      <c r="P39" s="360">
        <v>0</v>
      </c>
      <c r="Q39" s="360">
        <v>4</v>
      </c>
      <c r="R39" s="360">
        <v>4</v>
      </c>
      <c r="S39" s="360">
        <v>0</v>
      </c>
      <c r="T39" s="360">
        <v>2</v>
      </c>
      <c r="U39" s="360">
        <v>1</v>
      </c>
      <c r="V39" s="360">
        <v>0</v>
      </c>
      <c r="W39" s="360">
        <v>4</v>
      </c>
      <c r="X39" s="360">
        <v>9</v>
      </c>
      <c r="Y39" s="360">
        <v>0</v>
      </c>
      <c r="Z39" s="360">
        <v>0</v>
      </c>
      <c r="AA39" s="360">
        <v>1</v>
      </c>
      <c r="AB39" s="371"/>
      <c r="AE39" s="547" t="s">
        <v>37</v>
      </c>
      <c r="AF39" s="547"/>
    </row>
    <row r="40" spans="3:33" ht="10.5" customHeight="1">
      <c r="C40" s="547" t="s">
        <v>36</v>
      </c>
      <c r="D40" s="547"/>
      <c r="F40" s="361">
        <v>51</v>
      </c>
      <c r="G40" s="360">
        <v>20</v>
      </c>
      <c r="H40" s="360">
        <v>0</v>
      </c>
      <c r="I40" s="360">
        <v>0</v>
      </c>
      <c r="J40" s="360">
        <v>17</v>
      </c>
      <c r="K40" s="360">
        <v>1</v>
      </c>
      <c r="L40" s="360">
        <v>0</v>
      </c>
      <c r="M40" s="360">
        <v>0</v>
      </c>
      <c r="N40" s="360">
        <v>1</v>
      </c>
      <c r="O40" s="360">
        <v>0</v>
      </c>
      <c r="P40" s="360">
        <v>0</v>
      </c>
      <c r="Q40" s="360">
        <v>0</v>
      </c>
      <c r="R40" s="360">
        <v>0</v>
      </c>
      <c r="S40" s="360">
        <v>0</v>
      </c>
      <c r="T40" s="360">
        <v>0</v>
      </c>
      <c r="U40" s="360">
        <v>2</v>
      </c>
      <c r="V40" s="360">
        <v>3</v>
      </c>
      <c r="W40" s="360">
        <v>3</v>
      </c>
      <c r="X40" s="360">
        <v>4</v>
      </c>
      <c r="Y40" s="360">
        <v>0</v>
      </c>
      <c r="Z40" s="360">
        <v>0</v>
      </c>
      <c r="AA40" s="360">
        <v>0</v>
      </c>
      <c r="AB40" s="371"/>
      <c r="AE40" s="547" t="s">
        <v>148</v>
      </c>
      <c r="AF40" s="547"/>
    </row>
    <row r="41" spans="3:33" ht="10.5" customHeight="1">
      <c r="C41" s="547" t="s">
        <v>143</v>
      </c>
      <c r="D41" s="547"/>
      <c r="F41" s="361">
        <v>6</v>
      </c>
      <c r="G41" s="360">
        <v>0</v>
      </c>
      <c r="H41" s="360">
        <v>0</v>
      </c>
      <c r="I41" s="360">
        <v>0</v>
      </c>
      <c r="J41" s="360">
        <v>0</v>
      </c>
      <c r="K41" s="360">
        <v>0</v>
      </c>
      <c r="L41" s="360">
        <v>0</v>
      </c>
      <c r="M41" s="360">
        <v>0</v>
      </c>
      <c r="N41" s="360">
        <v>0</v>
      </c>
      <c r="O41" s="360">
        <v>0</v>
      </c>
      <c r="P41" s="360">
        <v>1</v>
      </c>
      <c r="Q41" s="360">
        <v>0</v>
      </c>
      <c r="R41" s="360">
        <v>0</v>
      </c>
      <c r="S41" s="360">
        <v>0</v>
      </c>
      <c r="T41" s="360">
        <v>0</v>
      </c>
      <c r="U41" s="360">
        <v>1</v>
      </c>
      <c r="V41" s="360">
        <v>0</v>
      </c>
      <c r="W41" s="360">
        <v>0</v>
      </c>
      <c r="X41" s="360">
        <v>4</v>
      </c>
      <c r="Y41" s="360">
        <v>0</v>
      </c>
      <c r="Z41" s="360">
        <v>0</v>
      </c>
      <c r="AA41" s="360">
        <v>0</v>
      </c>
      <c r="AB41" s="371"/>
      <c r="AE41" s="547" t="s">
        <v>143</v>
      </c>
      <c r="AF41" s="547"/>
    </row>
    <row r="42" spans="3:33" ht="15.75" customHeight="1">
      <c r="E42" s="378"/>
      <c r="L42" s="374" t="s">
        <v>28</v>
      </c>
      <c r="Q42" s="381" t="s">
        <v>29</v>
      </c>
      <c r="U42" s="375" t="s">
        <v>20</v>
      </c>
      <c r="Y42" s="379"/>
      <c r="AC42" s="358"/>
    </row>
    <row r="43" spans="3:33" ht="10.5" customHeight="1">
      <c r="D43" s="379" t="str">
        <f>D8</f>
        <v>平　 成　25　 年</v>
      </c>
      <c r="E43" s="378"/>
      <c r="F43" s="380">
        <v>48</v>
      </c>
      <c r="G43" s="360" t="s">
        <v>23</v>
      </c>
      <c r="H43" s="360" t="s">
        <v>23</v>
      </c>
      <c r="I43" s="360" t="s">
        <v>23</v>
      </c>
      <c r="J43" s="360">
        <v>16</v>
      </c>
      <c r="K43" s="360">
        <v>3</v>
      </c>
      <c r="L43" s="360" t="s">
        <v>23</v>
      </c>
      <c r="M43" s="360" t="s">
        <v>23</v>
      </c>
      <c r="N43" s="360">
        <v>2</v>
      </c>
      <c r="O43" s="360">
        <v>6</v>
      </c>
      <c r="P43" s="360" t="s">
        <v>23</v>
      </c>
      <c r="Q43" s="360">
        <v>4</v>
      </c>
      <c r="R43" s="360">
        <v>3</v>
      </c>
      <c r="S43" s="360" t="s">
        <v>23</v>
      </c>
      <c r="T43" s="360">
        <v>1</v>
      </c>
      <c r="U43" s="360">
        <v>1</v>
      </c>
      <c r="V43" s="360" t="s">
        <v>23</v>
      </c>
      <c r="W43" s="360">
        <v>1</v>
      </c>
      <c r="X43" s="360">
        <v>4</v>
      </c>
      <c r="Y43" s="360" t="s">
        <v>23</v>
      </c>
      <c r="Z43" s="360">
        <v>7</v>
      </c>
      <c r="AA43" s="360" t="s">
        <v>23</v>
      </c>
      <c r="AB43" s="368"/>
      <c r="AC43" s="358"/>
      <c r="AF43" s="379" t="str">
        <f>D8</f>
        <v>平　 成　25　 年</v>
      </c>
    </row>
    <row r="44" spans="3:33" ht="10.5" customHeight="1">
      <c r="D44" s="379" t="str">
        <f>D9</f>
        <v>26 　　</v>
      </c>
      <c r="E44" s="378"/>
      <c r="F44" s="380">
        <v>41</v>
      </c>
      <c r="G44" s="360" t="s">
        <v>23</v>
      </c>
      <c r="H44" s="360" t="s">
        <v>23</v>
      </c>
      <c r="I44" s="360" t="s">
        <v>23</v>
      </c>
      <c r="J44" s="360">
        <v>10</v>
      </c>
      <c r="K44" s="360">
        <v>5</v>
      </c>
      <c r="L44" s="360" t="s">
        <v>23</v>
      </c>
      <c r="M44" s="360" t="s">
        <v>23</v>
      </c>
      <c r="N44" s="360">
        <v>4</v>
      </c>
      <c r="O44" s="360">
        <v>1</v>
      </c>
      <c r="P44" s="360" t="s">
        <v>23</v>
      </c>
      <c r="Q44" s="360">
        <v>6</v>
      </c>
      <c r="R44" s="360" t="s">
        <v>23</v>
      </c>
      <c r="S44" s="360" t="s">
        <v>23</v>
      </c>
      <c r="T44" s="360">
        <v>1</v>
      </c>
      <c r="U44" s="360">
        <v>2</v>
      </c>
      <c r="V44" s="360" t="s">
        <v>23</v>
      </c>
      <c r="W44" s="360">
        <v>3</v>
      </c>
      <c r="X44" s="360">
        <v>5</v>
      </c>
      <c r="Y44" s="360" t="s">
        <v>23</v>
      </c>
      <c r="Z44" s="360">
        <v>3</v>
      </c>
      <c r="AA44" s="360">
        <v>1</v>
      </c>
      <c r="AB44" s="368"/>
      <c r="AC44" s="358"/>
      <c r="AF44" s="379" t="str">
        <f>D9</f>
        <v>26 　　</v>
      </c>
    </row>
    <row r="45" spans="3:33" ht="10.5" customHeight="1">
      <c r="D45" s="379" t="str">
        <f>D10</f>
        <v>27 　　</v>
      </c>
      <c r="E45" s="378"/>
      <c r="F45" s="380">
        <v>57</v>
      </c>
      <c r="G45" s="360" t="s">
        <v>23</v>
      </c>
      <c r="H45" s="360" t="s">
        <v>23</v>
      </c>
      <c r="I45" s="360" t="s">
        <v>23</v>
      </c>
      <c r="J45" s="360">
        <v>16</v>
      </c>
      <c r="K45" s="360">
        <v>10</v>
      </c>
      <c r="L45" s="360" t="s">
        <v>23</v>
      </c>
      <c r="M45" s="360" t="s">
        <v>23</v>
      </c>
      <c r="N45" s="360">
        <v>1</v>
      </c>
      <c r="O45" s="360">
        <v>1</v>
      </c>
      <c r="P45" s="360" t="s">
        <v>23</v>
      </c>
      <c r="Q45" s="360">
        <v>7</v>
      </c>
      <c r="R45" s="360">
        <v>1</v>
      </c>
      <c r="S45" s="360" t="s">
        <v>23</v>
      </c>
      <c r="T45" s="360">
        <v>1</v>
      </c>
      <c r="U45" s="360" t="s">
        <v>23</v>
      </c>
      <c r="V45" s="360" t="s">
        <v>23</v>
      </c>
      <c r="W45" s="360">
        <v>2</v>
      </c>
      <c r="X45" s="360">
        <v>10</v>
      </c>
      <c r="Y45" s="360" t="s">
        <v>23</v>
      </c>
      <c r="Z45" s="360">
        <v>8</v>
      </c>
      <c r="AA45" s="360" t="s">
        <v>23</v>
      </c>
      <c r="AB45" s="368"/>
      <c r="AC45" s="358"/>
      <c r="AF45" s="379" t="str">
        <f>D10</f>
        <v>27 　　</v>
      </c>
    </row>
    <row r="46" spans="3:33" ht="10.5" customHeight="1">
      <c r="D46" s="379" t="str">
        <f>D11</f>
        <v>28 　　</v>
      </c>
      <c r="E46" s="378"/>
      <c r="F46" s="380">
        <v>31</v>
      </c>
      <c r="G46" s="360" t="s">
        <v>23</v>
      </c>
      <c r="H46" s="360" t="s">
        <v>23</v>
      </c>
      <c r="I46" s="360" t="s">
        <v>23</v>
      </c>
      <c r="J46" s="360">
        <v>10</v>
      </c>
      <c r="K46" s="360">
        <v>1</v>
      </c>
      <c r="L46" s="360" t="s">
        <v>23</v>
      </c>
      <c r="M46" s="360" t="s">
        <v>23</v>
      </c>
      <c r="N46" s="360">
        <v>3</v>
      </c>
      <c r="O46" s="360" t="s">
        <v>23</v>
      </c>
      <c r="P46" s="360" t="s">
        <v>23</v>
      </c>
      <c r="Q46" s="360">
        <v>4</v>
      </c>
      <c r="R46" s="360" t="s">
        <v>23</v>
      </c>
      <c r="S46" s="360">
        <v>1</v>
      </c>
      <c r="T46" s="360" t="s">
        <v>23</v>
      </c>
      <c r="U46" s="360" t="s">
        <v>23</v>
      </c>
      <c r="V46" s="360" t="s">
        <v>23</v>
      </c>
      <c r="W46" s="360">
        <v>5</v>
      </c>
      <c r="X46" s="360">
        <v>3</v>
      </c>
      <c r="Y46" s="360" t="s">
        <v>23</v>
      </c>
      <c r="Z46" s="360">
        <v>4</v>
      </c>
      <c r="AA46" s="360" t="s">
        <v>23</v>
      </c>
      <c r="AB46" s="368"/>
      <c r="AC46" s="358"/>
      <c r="AF46" s="379" t="str">
        <f>D11</f>
        <v>28 　　</v>
      </c>
    </row>
    <row r="47" spans="3:33" ht="10.5" customHeight="1">
      <c r="D47" s="375" t="str">
        <f>D12</f>
        <v>29 　　</v>
      </c>
      <c r="E47" s="378"/>
      <c r="F47" s="377">
        <v>39</v>
      </c>
      <c r="G47" s="377" t="s">
        <v>23</v>
      </c>
      <c r="H47" s="377" t="s">
        <v>23</v>
      </c>
      <c r="I47" s="377" t="s">
        <v>23</v>
      </c>
      <c r="J47" s="377">
        <v>13</v>
      </c>
      <c r="K47" s="377">
        <v>4</v>
      </c>
      <c r="L47" s="377" t="s">
        <v>23</v>
      </c>
      <c r="M47" s="377" t="s">
        <v>23</v>
      </c>
      <c r="N47" s="377">
        <v>1</v>
      </c>
      <c r="O47" s="377">
        <v>3</v>
      </c>
      <c r="P47" s="377" t="s">
        <v>23</v>
      </c>
      <c r="Q47" s="377">
        <v>3</v>
      </c>
      <c r="R47" s="377" t="s">
        <v>23</v>
      </c>
      <c r="S47" s="377" t="s">
        <v>23</v>
      </c>
      <c r="T47" s="377">
        <v>1</v>
      </c>
      <c r="U47" s="377" t="s">
        <v>23</v>
      </c>
      <c r="V47" s="377">
        <v>1</v>
      </c>
      <c r="W47" s="377" t="s">
        <v>23</v>
      </c>
      <c r="X47" s="377">
        <v>6</v>
      </c>
      <c r="Y47" s="377">
        <v>1</v>
      </c>
      <c r="Z47" s="377">
        <v>6</v>
      </c>
      <c r="AA47" s="377" t="s">
        <v>23</v>
      </c>
      <c r="AB47" s="376"/>
      <c r="AC47" s="374"/>
      <c r="AD47" s="374"/>
      <c r="AF47" s="375" t="str">
        <f>D12</f>
        <v>29 　　</v>
      </c>
      <c r="AG47" s="374"/>
    </row>
    <row r="48" spans="3:33" ht="3.75" customHeight="1">
      <c r="F48" s="373"/>
      <c r="G48" s="372"/>
      <c r="H48" s="372"/>
      <c r="I48" s="372"/>
      <c r="J48" s="372"/>
      <c r="K48" s="372"/>
      <c r="L48" s="372"/>
      <c r="M48" s="372"/>
      <c r="N48" s="372"/>
      <c r="O48" s="372"/>
      <c r="P48" s="372"/>
      <c r="Q48" s="372"/>
      <c r="R48" s="372"/>
      <c r="S48" s="372"/>
      <c r="T48" s="372"/>
      <c r="U48" s="372"/>
      <c r="V48" s="372"/>
      <c r="W48" s="372"/>
      <c r="X48" s="372"/>
      <c r="Y48" s="372"/>
      <c r="Z48" s="372"/>
      <c r="AA48" s="372"/>
      <c r="AB48" s="371"/>
    </row>
    <row r="49" spans="3:32" ht="10.5" customHeight="1">
      <c r="C49" s="547" t="s">
        <v>43</v>
      </c>
      <c r="D49" s="547"/>
      <c r="F49" s="370"/>
      <c r="G49" s="369"/>
      <c r="H49" s="369"/>
      <c r="I49" s="369"/>
      <c r="J49" s="369"/>
      <c r="K49" s="369"/>
      <c r="L49" s="369"/>
      <c r="M49" s="369"/>
      <c r="N49" s="369"/>
      <c r="O49" s="369"/>
      <c r="P49" s="369"/>
      <c r="Q49" s="369"/>
      <c r="R49" s="369"/>
      <c r="S49" s="369"/>
      <c r="T49" s="369"/>
      <c r="U49" s="369"/>
      <c r="V49" s="369"/>
      <c r="W49" s="369"/>
      <c r="X49" s="369"/>
      <c r="Y49" s="369"/>
      <c r="Z49" s="369"/>
      <c r="AA49" s="369"/>
      <c r="AB49" s="368"/>
      <c r="AC49" s="358"/>
      <c r="AE49" s="547" t="s">
        <v>43</v>
      </c>
      <c r="AF49" s="547"/>
    </row>
    <row r="50" spans="3:32" ht="10.5" customHeight="1">
      <c r="D50" s="357" t="s">
        <v>103</v>
      </c>
      <c r="F50" s="361">
        <v>0</v>
      </c>
      <c r="G50" s="360">
        <v>0</v>
      </c>
      <c r="H50" s="360">
        <v>0</v>
      </c>
      <c r="I50" s="360">
        <v>0</v>
      </c>
      <c r="J50" s="360">
        <v>0</v>
      </c>
      <c r="K50" s="360">
        <v>0</v>
      </c>
      <c r="L50" s="360">
        <v>0</v>
      </c>
      <c r="M50" s="360">
        <v>0</v>
      </c>
      <c r="N50" s="360">
        <v>0</v>
      </c>
      <c r="O50" s="360">
        <v>0</v>
      </c>
      <c r="P50" s="360">
        <v>0</v>
      </c>
      <c r="Q50" s="360">
        <v>0</v>
      </c>
      <c r="R50" s="360">
        <v>0</v>
      </c>
      <c r="S50" s="360">
        <v>0</v>
      </c>
      <c r="T50" s="360">
        <v>0</v>
      </c>
      <c r="U50" s="360">
        <v>0</v>
      </c>
      <c r="V50" s="360">
        <v>0</v>
      </c>
      <c r="W50" s="360">
        <v>0</v>
      </c>
      <c r="X50" s="360">
        <v>0</v>
      </c>
      <c r="Y50" s="360">
        <v>0</v>
      </c>
      <c r="Z50" s="360">
        <v>0</v>
      </c>
      <c r="AA50" s="360">
        <v>0</v>
      </c>
      <c r="AB50" s="367"/>
      <c r="AF50" s="357" t="s">
        <v>123</v>
      </c>
    </row>
    <row r="51" spans="3:32" ht="10.5" customHeight="1">
      <c r="D51" s="357" t="s">
        <v>102</v>
      </c>
      <c r="F51" s="361">
        <v>0</v>
      </c>
      <c r="G51" s="360">
        <v>0</v>
      </c>
      <c r="H51" s="360">
        <v>0</v>
      </c>
      <c r="I51" s="360">
        <v>0</v>
      </c>
      <c r="J51" s="360">
        <v>0</v>
      </c>
      <c r="K51" s="360">
        <v>0</v>
      </c>
      <c r="L51" s="360">
        <v>0</v>
      </c>
      <c r="M51" s="360">
        <v>0</v>
      </c>
      <c r="N51" s="360">
        <v>0</v>
      </c>
      <c r="O51" s="360">
        <v>0</v>
      </c>
      <c r="P51" s="360">
        <v>0</v>
      </c>
      <c r="Q51" s="360">
        <v>0</v>
      </c>
      <c r="R51" s="360">
        <v>0</v>
      </c>
      <c r="S51" s="360">
        <v>0</v>
      </c>
      <c r="T51" s="360">
        <v>0</v>
      </c>
      <c r="U51" s="360">
        <v>0</v>
      </c>
      <c r="V51" s="360">
        <v>0</v>
      </c>
      <c r="W51" s="360">
        <v>0</v>
      </c>
      <c r="X51" s="360">
        <v>0</v>
      </c>
      <c r="Y51" s="360">
        <v>0</v>
      </c>
      <c r="Z51" s="360">
        <v>0</v>
      </c>
      <c r="AA51" s="360">
        <v>0</v>
      </c>
      <c r="AB51" s="367"/>
      <c r="AF51" s="357" t="s">
        <v>122</v>
      </c>
    </row>
    <row r="52" spans="3:32" ht="10.5" customHeight="1">
      <c r="D52" s="357" t="s">
        <v>145</v>
      </c>
      <c r="F52" s="361">
        <v>0</v>
      </c>
      <c r="G52" s="360">
        <v>0</v>
      </c>
      <c r="H52" s="360">
        <v>0</v>
      </c>
      <c r="I52" s="360">
        <v>0</v>
      </c>
      <c r="J52" s="360">
        <v>0</v>
      </c>
      <c r="K52" s="360">
        <v>0</v>
      </c>
      <c r="L52" s="360">
        <v>0</v>
      </c>
      <c r="M52" s="360">
        <v>0</v>
      </c>
      <c r="N52" s="360">
        <v>0</v>
      </c>
      <c r="O52" s="360">
        <v>0</v>
      </c>
      <c r="P52" s="360">
        <v>0</v>
      </c>
      <c r="Q52" s="360">
        <v>0</v>
      </c>
      <c r="R52" s="360">
        <v>0</v>
      </c>
      <c r="S52" s="360">
        <v>0</v>
      </c>
      <c r="T52" s="360">
        <v>0</v>
      </c>
      <c r="U52" s="360">
        <v>0</v>
      </c>
      <c r="V52" s="360">
        <v>0</v>
      </c>
      <c r="W52" s="360">
        <v>0</v>
      </c>
      <c r="X52" s="360">
        <v>0</v>
      </c>
      <c r="Y52" s="360">
        <v>0</v>
      </c>
      <c r="Z52" s="360">
        <v>0</v>
      </c>
      <c r="AA52" s="360">
        <v>0</v>
      </c>
      <c r="AB52" s="367"/>
      <c r="AF52" s="357" t="s">
        <v>144</v>
      </c>
    </row>
    <row r="53" spans="3:32" ht="10.5" customHeight="1">
      <c r="D53" s="357" t="s">
        <v>6</v>
      </c>
      <c r="F53" s="361">
        <v>9</v>
      </c>
      <c r="G53" s="360">
        <v>0</v>
      </c>
      <c r="H53" s="360">
        <v>0</v>
      </c>
      <c r="I53" s="360">
        <v>0</v>
      </c>
      <c r="J53" s="360">
        <v>2</v>
      </c>
      <c r="K53" s="360">
        <v>0</v>
      </c>
      <c r="L53" s="360">
        <v>0</v>
      </c>
      <c r="M53" s="360">
        <v>0</v>
      </c>
      <c r="N53" s="360">
        <v>0</v>
      </c>
      <c r="O53" s="360">
        <v>0</v>
      </c>
      <c r="P53" s="360">
        <v>0</v>
      </c>
      <c r="Q53" s="360">
        <v>0</v>
      </c>
      <c r="R53" s="360">
        <v>0</v>
      </c>
      <c r="S53" s="360">
        <v>0</v>
      </c>
      <c r="T53" s="360">
        <v>1</v>
      </c>
      <c r="U53" s="360">
        <v>0</v>
      </c>
      <c r="V53" s="360">
        <v>0</v>
      </c>
      <c r="W53" s="360">
        <v>0</v>
      </c>
      <c r="X53" s="360">
        <v>2</v>
      </c>
      <c r="Y53" s="360">
        <v>1</v>
      </c>
      <c r="Z53" s="360">
        <v>3</v>
      </c>
      <c r="AA53" s="360">
        <v>0</v>
      </c>
      <c r="AB53" s="367"/>
      <c r="AF53" s="357" t="s">
        <v>6</v>
      </c>
    </row>
    <row r="54" spans="3:32" ht="10.5" customHeight="1">
      <c r="D54" s="357" t="s">
        <v>7</v>
      </c>
      <c r="F54" s="361">
        <v>1</v>
      </c>
      <c r="G54" s="360">
        <v>0</v>
      </c>
      <c r="H54" s="360">
        <v>0</v>
      </c>
      <c r="I54" s="360">
        <v>0</v>
      </c>
      <c r="J54" s="360">
        <v>0</v>
      </c>
      <c r="K54" s="360">
        <v>0</v>
      </c>
      <c r="L54" s="360">
        <v>0</v>
      </c>
      <c r="M54" s="360">
        <v>0</v>
      </c>
      <c r="N54" s="360">
        <v>0</v>
      </c>
      <c r="O54" s="360">
        <v>0</v>
      </c>
      <c r="P54" s="360">
        <v>0</v>
      </c>
      <c r="Q54" s="360">
        <v>0</v>
      </c>
      <c r="R54" s="360">
        <v>0</v>
      </c>
      <c r="S54" s="360">
        <v>0</v>
      </c>
      <c r="T54" s="360">
        <v>0</v>
      </c>
      <c r="U54" s="360">
        <v>0</v>
      </c>
      <c r="V54" s="360">
        <v>0</v>
      </c>
      <c r="W54" s="360">
        <v>0</v>
      </c>
      <c r="X54" s="360">
        <v>1</v>
      </c>
      <c r="Y54" s="360">
        <v>0</v>
      </c>
      <c r="Z54" s="360">
        <v>0</v>
      </c>
      <c r="AA54" s="360">
        <v>0</v>
      </c>
      <c r="AB54" s="367"/>
      <c r="AF54" s="357" t="s">
        <v>7</v>
      </c>
    </row>
    <row r="55" spans="3:32" ht="10.5" customHeight="1">
      <c r="D55" s="357" t="s">
        <v>8</v>
      </c>
      <c r="F55" s="361">
        <v>0</v>
      </c>
      <c r="G55" s="360">
        <v>0</v>
      </c>
      <c r="H55" s="360">
        <v>0</v>
      </c>
      <c r="I55" s="360">
        <v>0</v>
      </c>
      <c r="J55" s="360">
        <v>0</v>
      </c>
      <c r="K55" s="360">
        <v>0</v>
      </c>
      <c r="L55" s="360">
        <v>0</v>
      </c>
      <c r="M55" s="360">
        <v>0</v>
      </c>
      <c r="N55" s="360">
        <v>0</v>
      </c>
      <c r="O55" s="360">
        <v>0</v>
      </c>
      <c r="P55" s="360">
        <v>0</v>
      </c>
      <c r="Q55" s="360">
        <v>0</v>
      </c>
      <c r="R55" s="360">
        <v>0</v>
      </c>
      <c r="S55" s="360">
        <v>0</v>
      </c>
      <c r="T55" s="360">
        <v>0</v>
      </c>
      <c r="U55" s="360">
        <v>0</v>
      </c>
      <c r="V55" s="360">
        <v>0</v>
      </c>
      <c r="W55" s="360">
        <v>0</v>
      </c>
      <c r="X55" s="360">
        <v>0</v>
      </c>
      <c r="Y55" s="360">
        <v>0</v>
      </c>
      <c r="Z55" s="360">
        <v>0</v>
      </c>
      <c r="AA55" s="360">
        <v>0</v>
      </c>
      <c r="AB55" s="367"/>
      <c r="AF55" s="357" t="s">
        <v>8</v>
      </c>
    </row>
    <row r="56" spans="3:32" ht="10.5" customHeight="1">
      <c r="D56" s="405" t="s">
        <v>147</v>
      </c>
      <c r="F56" s="361">
        <v>0</v>
      </c>
      <c r="G56" s="360">
        <v>0</v>
      </c>
      <c r="H56" s="360">
        <v>0</v>
      </c>
      <c r="I56" s="360">
        <v>0</v>
      </c>
      <c r="J56" s="360">
        <v>0</v>
      </c>
      <c r="K56" s="360">
        <v>0</v>
      </c>
      <c r="L56" s="360">
        <v>0</v>
      </c>
      <c r="M56" s="360">
        <v>0</v>
      </c>
      <c r="N56" s="360">
        <v>0</v>
      </c>
      <c r="O56" s="360">
        <v>0</v>
      </c>
      <c r="P56" s="360">
        <v>0</v>
      </c>
      <c r="Q56" s="360">
        <v>0</v>
      </c>
      <c r="R56" s="360">
        <v>0</v>
      </c>
      <c r="S56" s="360">
        <v>0</v>
      </c>
      <c r="T56" s="360">
        <v>0</v>
      </c>
      <c r="U56" s="360">
        <v>0</v>
      </c>
      <c r="V56" s="360">
        <v>0</v>
      </c>
      <c r="W56" s="360">
        <v>0</v>
      </c>
      <c r="X56" s="360">
        <v>0</v>
      </c>
      <c r="Y56" s="360">
        <v>0</v>
      </c>
      <c r="Z56" s="360">
        <v>0</v>
      </c>
      <c r="AA56" s="360">
        <v>0</v>
      </c>
      <c r="AB56" s="367"/>
      <c r="AF56" s="405" t="s">
        <v>146</v>
      </c>
    </row>
    <row r="57" spans="3:32" ht="13.5" customHeight="1">
      <c r="C57" s="547" t="s">
        <v>42</v>
      </c>
      <c r="D57" s="547"/>
      <c r="F57" s="366"/>
      <c r="G57" s="360"/>
      <c r="H57" s="360"/>
      <c r="I57" s="360"/>
      <c r="J57" s="360"/>
      <c r="K57" s="360"/>
      <c r="L57" s="360"/>
      <c r="M57" s="360"/>
      <c r="N57" s="360"/>
      <c r="O57" s="360"/>
      <c r="P57" s="360"/>
      <c r="Q57" s="360"/>
      <c r="R57" s="360"/>
      <c r="S57" s="360"/>
      <c r="T57" s="360"/>
      <c r="U57" s="360"/>
      <c r="V57" s="360"/>
      <c r="W57" s="360"/>
      <c r="X57" s="360"/>
      <c r="Y57" s="360"/>
      <c r="Z57" s="360"/>
      <c r="AA57" s="360"/>
      <c r="AB57" s="367"/>
      <c r="AE57" s="547" t="s">
        <v>42</v>
      </c>
      <c r="AF57" s="547"/>
    </row>
    <row r="58" spans="3:32" ht="10.5" customHeight="1">
      <c r="D58" s="357" t="s">
        <v>103</v>
      </c>
      <c r="F58" s="361">
        <v>0</v>
      </c>
      <c r="G58" s="360">
        <v>0</v>
      </c>
      <c r="H58" s="360">
        <v>0</v>
      </c>
      <c r="I58" s="360">
        <v>0</v>
      </c>
      <c r="J58" s="360">
        <v>0</v>
      </c>
      <c r="K58" s="360">
        <v>0</v>
      </c>
      <c r="L58" s="360">
        <v>0</v>
      </c>
      <c r="M58" s="360">
        <v>0</v>
      </c>
      <c r="N58" s="360">
        <v>0</v>
      </c>
      <c r="O58" s="360">
        <v>0</v>
      </c>
      <c r="P58" s="360">
        <v>0</v>
      </c>
      <c r="Q58" s="360">
        <v>0</v>
      </c>
      <c r="R58" s="360">
        <v>0</v>
      </c>
      <c r="S58" s="360">
        <v>0</v>
      </c>
      <c r="T58" s="360">
        <v>0</v>
      </c>
      <c r="U58" s="360">
        <v>0</v>
      </c>
      <c r="V58" s="360">
        <v>0</v>
      </c>
      <c r="W58" s="360">
        <v>0</v>
      </c>
      <c r="X58" s="360">
        <v>0</v>
      </c>
      <c r="Y58" s="360">
        <v>0</v>
      </c>
      <c r="Z58" s="360">
        <v>0</v>
      </c>
      <c r="AA58" s="360">
        <v>0</v>
      </c>
      <c r="AB58" s="367"/>
      <c r="AF58" s="357" t="s">
        <v>123</v>
      </c>
    </row>
    <row r="59" spans="3:32" ht="10.5" customHeight="1">
      <c r="D59" s="357" t="s">
        <v>102</v>
      </c>
      <c r="F59" s="361">
        <v>3</v>
      </c>
      <c r="G59" s="360">
        <v>0</v>
      </c>
      <c r="H59" s="360">
        <v>0</v>
      </c>
      <c r="I59" s="360">
        <v>0</v>
      </c>
      <c r="J59" s="360">
        <v>2</v>
      </c>
      <c r="K59" s="360">
        <v>0</v>
      </c>
      <c r="L59" s="360">
        <v>0</v>
      </c>
      <c r="M59" s="360">
        <v>0</v>
      </c>
      <c r="N59" s="360">
        <v>0</v>
      </c>
      <c r="O59" s="360">
        <v>0</v>
      </c>
      <c r="P59" s="360">
        <v>0</v>
      </c>
      <c r="Q59" s="360">
        <v>0</v>
      </c>
      <c r="R59" s="360">
        <v>0</v>
      </c>
      <c r="S59" s="360">
        <v>0</v>
      </c>
      <c r="T59" s="360">
        <v>0</v>
      </c>
      <c r="U59" s="360">
        <v>0</v>
      </c>
      <c r="V59" s="360">
        <v>0</v>
      </c>
      <c r="W59" s="360">
        <v>0</v>
      </c>
      <c r="X59" s="360">
        <v>0</v>
      </c>
      <c r="Y59" s="360">
        <v>0</v>
      </c>
      <c r="Z59" s="360">
        <v>1</v>
      </c>
      <c r="AA59" s="360">
        <v>0</v>
      </c>
      <c r="AB59" s="367"/>
      <c r="AF59" s="357" t="s">
        <v>122</v>
      </c>
    </row>
    <row r="60" spans="3:32" ht="10.5" customHeight="1">
      <c r="D60" s="357" t="s">
        <v>145</v>
      </c>
      <c r="F60" s="361">
        <v>1</v>
      </c>
      <c r="G60" s="360">
        <v>0</v>
      </c>
      <c r="H60" s="360">
        <v>0</v>
      </c>
      <c r="I60" s="360">
        <v>0</v>
      </c>
      <c r="J60" s="360">
        <v>0</v>
      </c>
      <c r="K60" s="360">
        <v>0</v>
      </c>
      <c r="L60" s="360">
        <v>0</v>
      </c>
      <c r="M60" s="360">
        <v>0</v>
      </c>
      <c r="N60" s="360">
        <v>0</v>
      </c>
      <c r="O60" s="360">
        <v>0</v>
      </c>
      <c r="P60" s="360">
        <v>0</v>
      </c>
      <c r="Q60" s="360">
        <v>0</v>
      </c>
      <c r="R60" s="360">
        <v>0</v>
      </c>
      <c r="S60" s="360">
        <v>0</v>
      </c>
      <c r="T60" s="360">
        <v>0</v>
      </c>
      <c r="U60" s="360">
        <v>0</v>
      </c>
      <c r="V60" s="360">
        <v>0</v>
      </c>
      <c r="W60" s="360">
        <v>0</v>
      </c>
      <c r="X60" s="360">
        <v>0</v>
      </c>
      <c r="Y60" s="360">
        <v>0</v>
      </c>
      <c r="Z60" s="360">
        <v>1</v>
      </c>
      <c r="AA60" s="360">
        <v>0</v>
      </c>
      <c r="AB60" s="367"/>
      <c r="AF60" s="357" t="s">
        <v>144</v>
      </c>
    </row>
    <row r="61" spans="3:32" ht="10.5" customHeight="1">
      <c r="D61" s="357" t="s">
        <v>6</v>
      </c>
      <c r="F61" s="361">
        <v>2</v>
      </c>
      <c r="G61" s="360">
        <v>0</v>
      </c>
      <c r="H61" s="360">
        <v>0</v>
      </c>
      <c r="I61" s="360">
        <v>0</v>
      </c>
      <c r="J61" s="360">
        <v>1</v>
      </c>
      <c r="K61" s="360">
        <v>0</v>
      </c>
      <c r="L61" s="360">
        <v>0</v>
      </c>
      <c r="M61" s="360">
        <v>0</v>
      </c>
      <c r="N61" s="360">
        <v>0</v>
      </c>
      <c r="O61" s="360">
        <v>0</v>
      </c>
      <c r="P61" s="360">
        <v>0</v>
      </c>
      <c r="Q61" s="360">
        <v>0</v>
      </c>
      <c r="R61" s="360">
        <v>0</v>
      </c>
      <c r="S61" s="360">
        <v>0</v>
      </c>
      <c r="T61" s="360">
        <v>0</v>
      </c>
      <c r="U61" s="360">
        <v>0</v>
      </c>
      <c r="V61" s="360">
        <v>0</v>
      </c>
      <c r="W61" s="360">
        <v>0</v>
      </c>
      <c r="X61" s="360">
        <v>1</v>
      </c>
      <c r="Y61" s="360">
        <v>0</v>
      </c>
      <c r="Z61" s="360">
        <v>0</v>
      </c>
      <c r="AA61" s="360">
        <v>0</v>
      </c>
      <c r="AB61" s="359"/>
      <c r="AC61" s="358"/>
      <c r="AF61" s="357" t="s">
        <v>6</v>
      </c>
    </row>
    <row r="62" spans="3:32" ht="10.5" customHeight="1">
      <c r="D62" s="357" t="s">
        <v>7</v>
      </c>
      <c r="F62" s="361">
        <v>0</v>
      </c>
      <c r="G62" s="360">
        <v>0</v>
      </c>
      <c r="H62" s="360">
        <v>0</v>
      </c>
      <c r="I62" s="360">
        <v>0</v>
      </c>
      <c r="J62" s="360">
        <v>0</v>
      </c>
      <c r="K62" s="360">
        <v>0</v>
      </c>
      <c r="L62" s="360">
        <v>0</v>
      </c>
      <c r="M62" s="360">
        <v>0</v>
      </c>
      <c r="N62" s="360">
        <v>0</v>
      </c>
      <c r="O62" s="360">
        <v>0</v>
      </c>
      <c r="P62" s="360">
        <v>0</v>
      </c>
      <c r="Q62" s="360">
        <v>0</v>
      </c>
      <c r="R62" s="360">
        <v>0</v>
      </c>
      <c r="S62" s="360">
        <v>0</v>
      </c>
      <c r="T62" s="360">
        <v>0</v>
      </c>
      <c r="U62" s="360">
        <v>0</v>
      </c>
      <c r="V62" s="360">
        <v>0</v>
      </c>
      <c r="W62" s="360">
        <v>0</v>
      </c>
      <c r="X62" s="360">
        <v>0</v>
      </c>
      <c r="Y62" s="360">
        <v>0</v>
      </c>
      <c r="Z62" s="360">
        <v>0</v>
      </c>
      <c r="AA62" s="360">
        <v>0</v>
      </c>
      <c r="AB62" s="359"/>
      <c r="AC62" s="358"/>
      <c r="AF62" s="357" t="s">
        <v>7</v>
      </c>
    </row>
    <row r="63" spans="3:32" ht="13.5" customHeight="1">
      <c r="C63" s="547" t="s">
        <v>41</v>
      </c>
      <c r="D63" s="547"/>
      <c r="F63" s="361">
        <v>0</v>
      </c>
      <c r="G63" s="360">
        <v>0</v>
      </c>
      <c r="H63" s="360">
        <v>0</v>
      </c>
      <c r="I63" s="360">
        <v>0</v>
      </c>
      <c r="J63" s="360">
        <v>0</v>
      </c>
      <c r="K63" s="360">
        <v>0</v>
      </c>
      <c r="L63" s="360">
        <v>0</v>
      </c>
      <c r="M63" s="360">
        <v>0</v>
      </c>
      <c r="N63" s="360">
        <v>0</v>
      </c>
      <c r="O63" s="360">
        <v>0</v>
      </c>
      <c r="P63" s="360">
        <v>0</v>
      </c>
      <c r="Q63" s="360">
        <v>0</v>
      </c>
      <c r="R63" s="360">
        <v>0</v>
      </c>
      <c r="S63" s="360">
        <v>0</v>
      </c>
      <c r="T63" s="360">
        <v>0</v>
      </c>
      <c r="U63" s="360">
        <v>0</v>
      </c>
      <c r="V63" s="360">
        <v>0</v>
      </c>
      <c r="W63" s="360">
        <v>0</v>
      </c>
      <c r="X63" s="360">
        <v>0</v>
      </c>
      <c r="Y63" s="360">
        <v>0</v>
      </c>
      <c r="Z63" s="360">
        <v>0</v>
      </c>
      <c r="AA63" s="360">
        <v>0</v>
      </c>
      <c r="AB63" s="359"/>
      <c r="AC63" s="358"/>
      <c r="AE63" s="547" t="s">
        <v>41</v>
      </c>
      <c r="AF63" s="547"/>
    </row>
    <row r="64" spans="3:32" ht="13.5" customHeight="1">
      <c r="C64" s="547" t="s">
        <v>40</v>
      </c>
      <c r="D64" s="547"/>
      <c r="F64" s="365"/>
      <c r="G64" s="360"/>
      <c r="H64" s="360"/>
      <c r="I64" s="360"/>
      <c r="J64" s="360"/>
      <c r="K64" s="360"/>
      <c r="L64" s="360"/>
      <c r="M64" s="360"/>
      <c r="N64" s="360"/>
      <c r="O64" s="360"/>
      <c r="P64" s="360"/>
      <c r="Q64" s="360"/>
      <c r="R64" s="360"/>
      <c r="S64" s="360"/>
      <c r="T64" s="360"/>
      <c r="U64" s="360"/>
      <c r="V64" s="360"/>
      <c r="W64" s="360"/>
      <c r="X64" s="360"/>
      <c r="Y64" s="360"/>
      <c r="Z64" s="360"/>
      <c r="AA64" s="360"/>
      <c r="AB64" s="359"/>
      <c r="AC64" s="358"/>
      <c r="AE64" s="547" t="s">
        <v>40</v>
      </c>
      <c r="AF64" s="547"/>
    </row>
    <row r="65" spans="1:33" ht="10.5" customHeight="1">
      <c r="D65" s="357" t="s">
        <v>9</v>
      </c>
      <c r="F65" s="361">
        <v>0</v>
      </c>
      <c r="G65" s="360">
        <v>0</v>
      </c>
      <c r="H65" s="360">
        <v>0</v>
      </c>
      <c r="I65" s="360">
        <v>0</v>
      </c>
      <c r="J65" s="360">
        <v>0</v>
      </c>
      <c r="K65" s="360">
        <v>0</v>
      </c>
      <c r="L65" s="360">
        <v>0</v>
      </c>
      <c r="M65" s="360">
        <v>0</v>
      </c>
      <c r="N65" s="360">
        <v>0</v>
      </c>
      <c r="O65" s="360">
        <v>0</v>
      </c>
      <c r="P65" s="360">
        <v>0</v>
      </c>
      <c r="Q65" s="360">
        <v>0</v>
      </c>
      <c r="R65" s="360">
        <v>0</v>
      </c>
      <c r="S65" s="360">
        <v>0</v>
      </c>
      <c r="T65" s="360">
        <v>0</v>
      </c>
      <c r="U65" s="360">
        <v>0</v>
      </c>
      <c r="V65" s="360">
        <v>0</v>
      </c>
      <c r="W65" s="360">
        <v>0</v>
      </c>
      <c r="X65" s="360">
        <v>0</v>
      </c>
      <c r="Y65" s="360">
        <v>0</v>
      </c>
      <c r="Z65" s="360">
        <v>0</v>
      </c>
      <c r="AA65" s="360">
        <v>0</v>
      </c>
      <c r="AB65" s="359"/>
      <c r="AC65" s="358"/>
      <c r="AF65" s="357" t="s">
        <v>9</v>
      </c>
    </row>
    <row r="66" spans="1:33" ht="10.5" customHeight="1">
      <c r="D66" s="357" t="s">
        <v>27</v>
      </c>
      <c r="F66" s="361">
        <v>0</v>
      </c>
      <c r="G66" s="360">
        <v>0</v>
      </c>
      <c r="H66" s="360">
        <v>0</v>
      </c>
      <c r="I66" s="360">
        <v>0</v>
      </c>
      <c r="J66" s="360">
        <v>0</v>
      </c>
      <c r="K66" s="360">
        <v>0</v>
      </c>
      <c r="L66" s="360">
        <v>0</v>
      </c>
      <c r="M66" s="360">
        <v>0</v>
      </c>
      <c r="N66" s="360">
        <v>0</v>
      </c>
      <c r="O66" s="360">
        <v>0</v>
      </c>
      <c r="P66" s="360">
        <v>0</v>
      </c>
      <c r="Q66" s="360">
        <v>0</v>
      </c>
      <c r="R66" s="360">
        <v>0</v>
      </c>
      <c r="S66" s="360">
        <v>0</v>
      </c>
      <c r="T66" s="360">
        <v>0</v>
      </c>
      <c r="U66" s="360">
        <v>0</v>
      </c>
      <c r="V66" s="360">
        <v>0</v>
      </c>
      <c r="W66" s="360">
        <v>0</v>
      </c>
      <c r="X66" s="360">
        <v>0</v>
      </c>
      <c r="Y66" s="360">
        <v>0</v>
      </c>
      <c r="Z66" s="360">
        <v>0</v>
      </c>
      <c r="AA66" s="360">
        <v>0</v>
      </c>
      <c r="AB66" s="359"/>
      <c r="AC66" s="358"/>
      <c r="AF66" s="357" t="s">
        <v>27</v>
      </c>
    </row>
    <row r="67" spans="1:33" ht="10.5" customHeight="1">
      <c r="D67" s="357" t="s">
        <v>11</v>
      </c>
      <c r="F67" s="361">
        <v>1</v>
      </c>
      <c r="G67" s="360">
        <v>0</v>
      </c>
      <c r="H67" s="360">
        <v>0</v>
      </c>
      <c r="I67" s="360">
        <v>0</v>
      </c>
      <c r="J67" s="360">
        <v>0</v>
      </c>
      <c r="K67" s="360">
        <v>1</v>
      </c>
      <c r="L67" s="360">
        <v>0</v>
      </c>
      <c r="M67" s="360">
        <v>0</v>
      </c>
      <c r="N67" s="360">
        <v>0</v>
      </c>
      <c r="O67" s="360">
        <v>0</v>
      </c>
      <c r="P67" s="360">
        <v>0</v>
      </c>
      <c r="Q67" s="360">
        <v>0</v>
      </c>
      <c r="R67" s="360">
        <v>0</v>
      </c>
      <c r="S67" s="360">
        <v>0</v>
      </c>
      <c r="T67" s="360">
        <v>0</v>
      </c>
      <c r="U67" s="360">
        <v>0</v>
      </c>
      <c r="V67" s="360">
        <v>0</v>
      </c>
      <c r="W67" s="360">
        <v>0</v>
      </c>
      <c r="X67" s="360">
        <v>0</v>
      </c>
      <c r="Y67" s="360">
        <v>0</v>
      </c>
      <c r="Z67" s="360">
        <v>0</v>
      </c>
      <c r="AA67" s="360">
        <v>0</v>
      </c>
      <c r="AB67" s="359"/>
      <c r="AC67" s="358"/>
      <c r="AF67" s="357" t="s">
        <v>11</v>
      </c>
    </row>
    <row r="68" spans="1:33" ht="10.5" customHeight="1">
      <c r="D68" s="357" t="s">
        <v>74</v>
      </c>
      <c r="F68" s="361">
        <v>1</v>
      </c>
      <c r="G68" s="360">
        <v>0</v>
      </c>
      <c r="H68" s="360">
        <v>0</v>
      </c>
      <c r="I68" s="360">
        <v>0</v>
      </c>
      <c r="J68" s="360">
        <v>1</v>
      </c>
      <c r="K68" s="360">
        <v>0</v>
      </c>
      <c r="L68" s="360">
        <v>0</v>
      </c>
      <c r="M68" s="360">
        <v>0</v>
      </c>
      <c r="N68" s="360">
        <v>0</v>
      </c>
      <c r="O68" s="360">
        <v>0</v>
      </c>
      <c r="P68" s="360">
        <v>0</v>
      </c>
      <c r="Q68" s="360">
        <v>0</v>
      </c>
      <c r="R68" s="360">
        <v>0</v>
      </c>
      <c r="S68" s="360">
        <v>0</v>
      </c>
      <c r="T68" s="360">
        <v>0</v>
      </c>
      <c r="U68" s="360">
        <v>0</v>
      </c>
      <c r="V68" s="360">
        <v>0</v>
      </c>
      <c r="W68" s="360">
        <v>0</v>
      </c>
      <c r="X68" s="360">
        <v>0</v>
      </c>
      <c r="Y68" s="360">
        <v>0</v>
      </c>
      <c r="Z68" s="360">
        <v>0</v>
      </c>
      <c r="AA68" s="360">
        <v>0</v>
      </c>
      <c r="AB68" s="359"/>
      <c r="AC68" s="358"/>
      <c r="AF68" s="357" t="s">
        <v>12</v>
      </c>
    </row>
    <row r="69" spans="1:33" s="362" customFormat="1" ht="13.5" customHeight="1">
      <c r="C69" s="538" t="s">
        <v>13</v>
      </c>
      <c r="D69" s="538"/>
      <c r="F69" s="361">
        <v>2</v>
      </c>
      <c r="G69" s="360">
        <v>0</v>
      </c>
      <c r="H69" s="360">
        <v>0</v>
      </c>
      <c r="I69" s="360">
        <v>0</v>
      </c>
      <c r="J69" s="360">
        <v>0</v>
      </c>
      <c r="K69" s="360">
        <v>1</v>
      </c>
      <c r="L69" s="360">
        <v>0</v>
      </c>
      <c r="M69" s="360">
        <v>0</v>
      </c>
      <c r="N69" s="360">
        <v>1</v>
      </c>
      <c r="O69" s="360">
        <v>0</v>
      </c>
      <c r="P69" s="360">
        <v>0</v>
      </c>
      <c r="Q69" s="360">
        <v>0</v>
      </c>
      <c r="R69" s="360">
        <v>0</v>
      </c>
      <c r="S69" s="360">
        <v>0</v>
      </c>
      <c r="T69" s="360">
        <v>0</v>
      </c>
      <c r="U69" s="360">
        <v>0</v>
      </c>
      <c r="V69" s="360">
        <v>0</v>
      </c>
      <c r="W69" s="360">
        <v>0</v>
      </c>
      <c r="X69" s="360">
        <v>0</v>
      </c>
      <c r="Y69" s="360">
        <v>0</v>
      </c>
      <c r="Z69" s="360">
        <v>0</v>
      </c>
      <c r="AA69" s="360">
        <v>0</v>
      </c>
      <c r="AB69" s="359"/>
      <c r="AC69" s="364"/>
      <c r="AE69" s="538" t="s">
        <v>13</v>
      </c>
      <c r="AF69" s="538"/>
    </row>
    <row r="70" spans="1:33" ht="10.5" customHeight="1">
      <c r="C70" s="547" t="s">
        <v>14</v>
      </c>
      <c r="D70" s="547"/>
      <c r="F70" s="361">
        <v>0</v>
      </c>
      <c r="G70" s="360">
        <v>0</v>
      </c>
      <c r="H70" s="360">
        <v>0</v>
      </c>
      <c r="I70" s="360">
        <v>0</v>
      </c>
      <c r="J70" s="360">
        <v>0</v>
      </c>
      <c r="K70" s="360">
        <v>0</v>
      </c>
      <c r="L70" s="360">
        <v>0</v>
      </c>
      <c r="M70" s="360">
        <v>0</v>
      </c>
      <c r="N70" s="360">
        <v>0</v>
      </c>
      <c r="O70" s="360">
        <v>0</v>
      </c>
      <c r="P70" s="360">
        <v>0</v>
      </c>
      <c r="Q70" s="360">
        <v>0</v>
      </c>
      <c r="R70" s="360">
        <v>0</v>
      </c>
      <c r="S70" s="360">
        <v>0</v>
      </c>
      <c r="T70" s="360">
        <v>0</v>
      </c>
      <c r="U70" s="360">
        <v>0</v>
      </c>
      <c r="V70" s="360">
        <v>0</v>
      </c>
      <c r="W70" s="360">
        <v>0</v>
      </c>
      <c r="X70" s="360">
        <v>0</v>
      </c>
      <c r="Y70" s="360">
        <v>0</v>
      </c>
      <c r="Z70" s="360">
        <v>0</v>
      </c>
      <c r="AA70" s="360">
        <v>0</v>
      </c>
      <c r="AB70" s="359"/>
      <c r="AC70" s="358"/>
      <c r="AE70" s="547" t="s">
        <v>14</v>
      </c>
      <c r="AF70" s="547"/>
    </row>
    <row r="71" spans="1:33" ht="10.5" customHeight="1">
      <c r="C71" s="547" t="s">
        <v>15</v>
      </c>
      <c r="D71" s="547"/>
      <c r="F71" s="361">
        <v>11</v>
      </c>
      <c r="G71" s="360">
        <v>0</v>
      </c>
      <c r="H71" s="360">
        <v>0</v>
      </c>
      <c r="I71" s="360">
        <v>0</v>
      </c>
      <c r="J71" s="360">
        <v>5</v>
      </c>
      <c r="K71" s="360">
        <v>1</v>
      </c>
      <c r="L71" s="360">
        <v>0</v>
      </c>
      <c r="M71" s="360">
        <v>0</v>
      </c>
      <c r="N71" s="360">
        <v>0</v>
      </c>
      <c r="O71" s="360">
        <v>2</v>
      </c>
      <c r="P71" s="360">
        <v>0</v>
      </c>
      <c r="Q71" s="360">
        <v>2</v>
      </c>
      <c r="R71" s="360">
        <v>0</v>
      </c>
      <c r="S71" s="360">
        <v>0</v>
      </c>
      <c r="T71" s="360">
        <v>0</v>
      </c>
      <c r="U71" s="360">
        <v>0</v>
      </c>
      <c r="V71" s="360">
        <v>1</v>
      </c>
      <c r="W71" s="360">
        <v>0</v>
      </c>
      <c r="X71" s="360">
        <v>0</v>
      </c>
      <c r="Y71" s="360">
        <v>0</v>
      </c>
      <c r="Z71" s="360">
        <v>0</v>
      </c>
      <c r="AA71" s="360">
        <v>0</v>
      </c>
      <c r="AB71" s="359"/>
      <c r="AC71" s="358"/>
      <c r="AE71" s="547" t="s">
        <v>15</v>
      </c>
      <c r="AF71" s="547"/>
    </row>
    <row r="72" spans="1:33" ht="10.5" customHeight="1">
      <c r="C72" s="547" t="s">
        <v>39</v>
      </c>
      <c r="D72" s="547"/>
      <c r="F72" s="361">
        <v>0</v>
      </c>
      <c r="G72" s="360">
        <v>0</v>
      </c>
      <c r="H72" s="360">
        <v>0</v>
      </c>
      <c r="I72" s="360">
        <v>0</v>
      </c>
      <c r="J72" s="360">
        <v>0</v>
      </c>
      <c r="K72" s="360">
        <v>0</v>
      </c>
      <c r="L72" s="360">
        <v>0</v>
      </c>
      <c r="M72" s="360">
        <v>0</v>
      </c>
      <c r="N72" s="360">
        <v>0</v>
      </c>
      <c r="O72" s="360">
        <v>0</v>
      </c>
      <c r="P72" s="360">
        <v>0</v>
      </c>
      <c r="Q72" s="360">
        <v>0</v>
      </c>
      <c r="R72" s="360">
        <v>0</v>
      </c>
      <c r="S72" s="360">
        <v>0</v>
      </c>
      <c r="T72" s="360">
        <v>0</v>
      </c>
      <c r="U72" s="360">
        <v>0</v>
      </c>
      <c r="V72" s="360">
        <v>0</v>
      </c>
      <c r="W72" s="360">
        <v>0</v>
      </c>
      <c r="X72" s="360">
        <v>0</v>
      </c>
      <c r="Y72" s="360">
        <v>0</v>
      </c>
      <c r="Z72" s="360">
        <v>0</v>
      </c>
      <c r="AA72" s="360">
        <v>0</v>
      </c>
      <c r="AB72" s="359"/>
      <c r="AC72" s="358"/>
      <c r="AE72" s="547" t="s">
        <v>39</v>
      </c>
      <c r="AF72" s="547"/>
    </row>
    <row r="73" spans="1:33" ht="10.5" customHeight="1">
      <c r="C73" s="547" t="s">
        <v>38</v>
      </c>
      <c r="D73" s="547"/>
      <c r="F73" s="361">
        <v>1</v>
      </c>
      <c r="G73" s="360">
        <v>0</v>
      </c>
      <c r="H73" s="360">
        <v>0</v>
      </c>
      <c r="I73" s="360">
        <v>0</v>
      </c>
      <c r="J73" s="360">
        <v>0</v>
      </c>
      <c r="K73" s="360">
        <v>0</v>
      </c>
      <c r="L73" s="360">
        <v>0</v>
      </c>
      <c r="M73" s="360">
        <v>0</v>
      </c>
      <c r="N73" s="360">
        <v>0</v>
      </c>
      <c r="O73" s="360">
        <v>0</v>
      </c>
      <c r="P73" s="360">
        <v>0</v>
      </c>
      <c r="Q73" s="360">
        <v>0</v>
      </c>
      <c r="R73" s="360">
        <v>0</v>
      </c>
      <c r="S73" s="360">
        <v>0</v>
      </c>
      <c r="T73" s="360">
        <v>0</v>
      </c>
      <c r="U73" s="360">
        <v>0</v>
      </c>
      <c r="V73" s="360">
        <v>0</v>
      </c>
      <c r="W73" s="360">
        <v>0</v>
      </c>
      <c r="X73" s="360">
        <v>0</v>
      </c>
      <c r="Y73" s="360">
        <v>0</v>
      </c>
      <c r="Z73" s="360">
        <v>1</v>
      </c>
      <c r="AA73" s="360">
        <v>0</v>
      </c>
      <c r="AB73" s="359"/>
      <c r="AC73" s="358"/>
      <c r="AE73" s="547" t="s">
        <v>38</v>
      </c>
      <c r="AF73" s="547"/>
    </row>
    <row r="74" spans="1:33" ht="10.5" customHeight="1">
      <c r="C74" s="547" t="s">
        <v>37</v>
      </c>
      <c r="D74" s="547"/>
      <c r="F74" s="361">
        <v>6</v>
      </c>
      <c r="G74" s="360">
        <v>0</v>
      </c>
      <c r="H74" s="360">
        <v>0</v>
      </c>
      <c r="I74" s="360">
        <v>0</v>
      </c>
      <c r="J74" s="360">
        <v>1</v>
      </c>
      <c r="K74" s="360">
        <v>1</v>
      </c>
      <c r="L74" s="360">
        <v>0</v>
      </c>
      <c r="M74" s="360">
        <v>0</v>
      </c>
      <c r="N74" s="360">
        <v>0</v>
      </c>
      <c r="O74" s="360">
        <v>1</v>
      </c>
      <c r="P74" s="360">
        <v>0</v>
      </c>
      <c r="Q74" s="360">
        <v>1</v>
      </c>
      <c r="R74" s="360">
        <v>0</v>
      </c>
      <c r="S74" s="360">
        <v>0</v>
      </c>
      <c r="T74" s="360">
        <v>0</v>
      </c>
      <c r="U74" s="360">
        <v>0</v>
      </c>
      <c r="V74" s="360">
        <v>0</v>
      </c>
      <c r="W74" s="360">
        <v>0</v>
      </c>
      <c r="X74" s="360">
        <v>2</v>
      </c>
      <c r="Y74" s="360">
        <v>0</v>
      </c>
      <c r="Z74" s="360">
        <v>0</v>
      </c>
      <c r="AA74" s="360">
        <v>0</v>
      </c>
      <c r="AB74" s="359"/>
      <c r="AC74" s="358"/>
      <c r="AE74" s="547" t="s">
        <v>37</v>
      </c>
      <c r="AF74" s="547"/>
    </row>
    <row r="75" spans="1:33" ht="10.5" customHeight="1">
      <c r="C75" s="547" t="s">
        <v>36</v>
      </c>
      <c r="D75" s="547"/>
      <c r="F75" s="361">
        <v>1</v>
      </c>
      <c r="G75" s="360">
        <v>0</v>
      </c>
      <c r="H75" s="360">
        <v>0</v>
      </c>
      <c r="I75" s="360">
        <v>0</v>
      </c>
      <c r="J75" s="360">
        <v>1</v>
      </c>
      <c r="K75" s="360">
        <v>0</v>
      </c>
      <c r="L75" s="360">
        <v>0</v>
      </c>
      <c r="M75" s="360">
        <v>0</v>
      </c>
      <c r="N75" s="360">
        <v>0</v>
      </c>
      <c r="O75" s="360">
        <v>0</v>
      </c>
      <c r="P75" s="360">
        <v>0</v>
      </c>
      <c r="Q75" s="360">
        <v>0</v>
      </c>
      <c r="R75" s="360">
        <v>0</v>
      </c>
      <c r="S75" s="360">
        <v>0</v>
      </c>
      <c r="T75" s="360">
        <v>0</v>
      </c>
      <c r="U75" s="360">
        <v>0</v>
      </c>
      <c r="V75" s="360">
        <v>0</v>
      </c>
      <c r="W75" s="360">
        <v>0</v>
      </c>
      <c r="X75" s="360">
        <v>0</v>
      </c>
      <c r="Y75" s="360">
        <v>0</v>
      </c>
      <c r="Z75" s="360">
        <v>0</v>
      </c>
      <c r="AA75" s="360">
        <v>0</v>
      </c>
      <c r="AB75" s="359"/>
      <c r="AC75" s="358"/>
      <c r="AE75" s="547" t="s">
        <v>36</v>
      </c>
      <c r="AF75" s="547"/>
    </row>
    <row r="76" spans="1:33" ht="10.5" customHeight="1">
      <c r="C76" s="547" t="s">
        <v>143</v>
      </c>
      <c r="D76" s="547"/>
      <c r="F76" s="361">
        <v>0</v>
      </c>
      <c r="G76" s="360">
        <v>0</v>
      </c>
      <c r="H76" s="360">
        <v>0</v>
      </c>
      <c r="I76" s="360">
        <v>0</v>
      </c>
      <c r="J76" s="360">
        <v>0</v>
      </c>
      <c r="K76" s="360">
        <v>0</v>
      </c>
      <c r="L76" s="360">
        <v>0</v>
      </c>
      <c r="M76" s="360">
        <v>0</v>
      </c>
      <c r="N76" s="360">
        <v>0</v>
      </c>
      <c r="O76" s="360">
        <v>0</v>
      </c>
      <c r="P76" s="360">
        <v>0</v>
      </c>
      <c r="Q76" s="360">
        <v>0</v>
      </c>
      <c r="R76" s="360">
        <v>0</v>
      </c>
      <c r="S76" s="360">
        <v>0</v>
      </c>
      <c r="T76" s="360">
        <v>0</v>
      </c>
      <c r="U76" s="360">
        <v>0</v>
      </c>
      <c r="V76" s="360">
        <v>0</v>
      </c>
      <c r="W76" s="360">
        <v>0</v>
      </c>
      <c r="X76" s="360">
        <v>0</v>
      </c>
      <c r="Y76" s="360">
        <v>0</v>
      </c>
      <c r="Z76" s="360">
        <v>0</v>
      </c>
      <c r="AA76" s="360">
        <v>0</v>
      </c>
      <c r="AB76" s="359"/>
      <c r="AC76" s="358"/>
      <c r="AE76" s="547" t="s">
        <v>143</v>
      </c>
      <c r="AF76" s="547"/>
    </row>
    <row r="77" spans="1:33" ht="6" customHeight="1">
      <c r="A77" s="353"/>
      <c r="B77" s="353"/>
      <c r="C77" s="353"/>
      <c r="D77" s="353"/>
      <c r="E77" s="356"/>
      <c r="F77" s="354"/>
      <c r="G77" s="355"/>
      <c r="H77" s="355"/>
      <c r="I77" s="355"/>
      <c r="J77" s="355"/>
      <c r="K77" s="355"/>
      <c r="L77" s="355"/>
      <c r="M77" s="355"/>
      <c r="N77" s="355"/>
      <c r="O77" s="355"/>
      <c r="P77" s="355"/>
      <c r="Q77" s="355"/>
      <c r="R77" s="355"/>
      <c r="S77" s="355"/>
      <c r="T77" s="355"/>
      <c r="U77" s="355"/>
      <c r="V77" s="355"/>
      <c r="W77" s="355"/>
      <c r="X77" s="355"/>
      <c r="Y77" s="355"/>
      <c r="Z77" s="355"/>
      <c r="AA77" s="355"/>
      <c r="AB77" s="353"/>
      <c r="AC77" s="354"/>
      <c r="AD77" s="353"/>
      <c r="AE77" s="353"/>
      <c r="AF77" s="353"/>
      <c r="AG77" s="353"/>
    </row>
    <row r="78" spans="1:33" ht="1.5" customHeight="1"/>
    <row r="79" spans="1:33" ht="9.75" customHeight="1">
      <c r="A79" s="352" t="s">
        <v>93</v>
      </c>
      <c r="B79" s="344"/>
      <c r="C79" s="344"/>
      <c r="D79" s="344"/>
      <c r="E79" s="344"/>
      <c r="S79" s="546"/>
      <c r="T79" s="546"/>
      <c r="V79" s="350"/>
      <c r="W79" s="350"/>
      <c r="X79" s="350"/>
      <c r="AA79" s="344"/>
      <c r="AB79" s="344"/>
      <c r="AC79" s="344"/>
      <c r="AD79" s="344"/>
      <c r="AG79" s="344"/>
    </row>
    <row r="80" spans="1:33" ht="9.75" customHeight="1">
      <c r="A80" s="351" t="s">
        <v>92</v>
      </c>
      <c r="S80" s="346"/>
      <c r="T80" s="346"/>
      <c r="V80" s="350"/>
      <c r="W80" s="350"/>
      <c r="X80" s="350"/>
    </row>
    <row r="81" spans="1:33" ht="9.75" customHeight="1">
      <c r="A81" s="349" t="s">
        <v>35</v>
      </c>
      <c r="B81" s="344"/>
      <c r="C81" s="344"/>
      <c r="D81" s="344"/>
      <c r="E81" s="344"/>
      <c r="R81" s="348"/>
      <c r="S81" s="346"/>
      <c r="T81" s="346"/>
      <c r="W81" s="346"/>
      <c r="X81" s="346"/>
      <c r="Y81" s="346"/>
      <c r="AA81" s="344"/>
      <c r="AB81" s="344"/>
      <c r="AC81" s="344"/>
      <c r="AD81" s="344"/>
      <c r="AG81" s="344"/>
    </row>
    <row r="82" spans="1:33" ht="9.75" customHeight="1">
      <c r="A82" s="349" t="s">
        <v>142</v>
      </c>
      <c r="B82" s="344"/>
      <c r="C82" s="344"/>
      <c r="D82" s="344"/>
      <c r="E82" s="344"/>
      <c r="F82"/>
      <c r="R82" s="348"/>
      <c r="S82" s="346"/>
      <c r="T82" s="346"/>
      <c r="W82" s="346"/>
      <c r="X82" s="346"/>
      <c r="Y82" s="346"/>
      <c r="AA82" s="344"/>
      <c r="AB82" s="344"/>
      <c r="AC82" s="344"/>
      <c r="AD82" s="344"/>
      <c r="AG82" s="344"/>
    </row>
    <row r="83" spans="1:33" ht="9.75" customHeight="1">
      <c r="A83" s="349" t="s">
        <v>141</v>
      </c>
      <c r="B83" s="344"/>
      <c r="C83" s="344"/>
      <c r="D83" s="344"/>
      <c r="E83" s="344"/>
      <c r="F83"/>
      <c r="R83" s="348"/>
      <c r="S83" s="346"/>
      <c r="T83" s="346"/>
      <c r="W83" s="346"/>
      <c r="X83" s="346"/>
      <c r="Y83" s="346"/>
      <c r="AA83" s="344"/>
      <c r="AB83" s="344"/>
      <c r="AC83" s="344"/>
      <c r="AD83" s="344"/>
      <c r="AG83" s="344"/>
    </row>
    <row r="84" spans="1:33" ht="9.75" customHeight="1">
      <c r="A84" s="343" t="s">
        <v>33</v>
      </c>
      <c r="O84" s="347"/>
      <c r="P84" s="347"/>
      <c r="R84" s="346"/>
      <c r="V84" s="346"/>
      <c r="W84" s="345"/>
      <c r="X84" s="345"/>
      <c r="Y84" s="345"/>
      <c r="AA84" s="344"/>
      <c r="AB84" s="344"/>
      <c r="AC84" s="344"/>
      <c r="AD84" s="344"/>
      <c r="AG84" s="344"/>
    </row>
  </sheetData>
  <mergeCells count="53">
    <mergeCell ref="AE76:AF76"/>
    <mergeCell ref="AE75:AF75"/>
    <mergeCell ref="AE70:AF70"/>
    <mergeCell ref="AE71:AF71"/>
    <mergeCell ref="AE72:AF72"/>
    <mergeCell ref="AE73:AF73"/>
    <mergeCell ref="AE74:AF74"/>
    <mergeCell ref="F4:F5"/>
    <mergeCell ref="S4:S5"/>
    <mergeCell ref="AE22:AF22"/>
    <mergeCell ref="AE28:AF28"/>
    <mergeCell ref="AF5:AG5"/>
    <mergeCell ref="AE14:AF14"/>
    <mergeCell ref="AE29:AF29"/>
    <mergeCell ref="AE49:AF49"/>
    <mergeCell ref="AE34:AF34"/>
    <mergeCell ref="C38:D38"/>
    <mergeCell ref="C39:D39"/>
    <mergeCell ref="C40:D40"/>
    <mergeCell ref="AE35:AF35"/>
    <mergeCell ref="AE36:AF36"/>
    <mergeCell ref="AE37:AF37"/>
    <mergeCell ref="C41:D41"/>
    <mergeCell ref="AE69:AF69"/>
    <mergeCell ref="AE38:AF38"/>
    <mergeCell ref="AE39:AF39"/>
    <mergeCell ref="AE40:AF40"/>
    <mergeCell ref="AE64:AF64"/>
    <mergeCell ref="AE57:AF57"/>
    <mergeCell ref="AE63:AF63"/>
    <mergeCell ref="AE41:AF41"/>
    <mergeCell ref="D4:E4"/>
    <mergeCell ref="C71:D71"/>
    <mergeCell ref="C72:D72"/>
    <mergeCell ref="C73:D73"/>
    <mergeCell ref="C57:D57"/>
    <mergeCell ref="C63:D63"/>
    <mergeCell ref="C64:D64"/>
    <mergeCell ref="C70:D70"/>
    <mergeCell ref="C37:D37"/>
    <mergeCell ref="C49:D49"/>
    <mergeCell ref="S79:T79"/>
    <mergeCell ref="C14:D14"/>
    <mergeCell ref="C22:D22"/>
    <mergeCell ref="C28:D28"/>
    <mergeCell ref="C29:D29"/>
    <mergeCell ref="C34:D34"/>
    <mergeCell ref="C35:D35"/>
    <mergeCell ref="C36:D36"/>
    <mergeCell ref="C75:D75"/>
    <mergeCell ref="C69:D69"/>
    <mergeCell ref="C76:D76"/>
    <mergeCell ref="C74:D74"/>
  </mergeCells>
  <phoneticPr fontId="1"/>
  <printOptions horizontalCentered="1" verticalCentered="1"/>
  <pageMargins left="0.59055118110236227" right="0.59055118110236227" top="0.78740157480314965" bottom="0.59055118110236227" header="0.59055118110236227" footer="0.11811023622047245"/>
  <pageSetup paperSize="9" scale="67" orientation="portrait" blackAndWhite="1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4"/>
  <sheetViews>
    <sheetView showGridLines="0" topLeftCell="A55" zoomScale="125" zoomScaleNormal="125" zoomScaleSheetLayoutView="100" workbookViewId="0"/>
  </sheetViews>
  <sheetFormatPr defaultColWidth="11.25" defaultRowHeight="10.5"/>
  <cols>
    <col min="1" max="3" width="1.125" style="343" customWidth="1"/>
    <col min="4" max="4" width="9.875" style="343" customWidth="1"/>
    <col min="5" max="5" width="1.125" style="343" customWidth="1"/>
    <col min="6" max="6" width="7.375" style="343" customWidth="1"/>
    <col min="7" max="15" width="7.25" style="343" customWidth="1"/>
    <col min="16" max="16" width="8" style="343" customWidth="1"/>
    <col min="17" max="17" width="8.25" style="343" customWidth="1"/>
    <col min="18" max="19" width="8" style="343" customWidth="1"/>
    <col min="20" max="20" width="8.375" style="343" customWidth="1"/>
    <col min="21" max="21" width="8.25" style="343" customWidth="1"/>
    <col min="22" max="23" width="7.625" style="343" customWidth="1"/>
    <col min="24" max="24" width="7.375" style="343" customWidth="1"/>
    <col min="25" max="28" width="1.125" style="343" customWidth="1"/>
    <col min="29" max="29" width="9.875" style="343" customWidth="1"/>
    <col min="30" max="30" width="1.125" style="343" customWidth="1"/>
    <col min="31" max="16384" width="11.25" style="343"/>
  </cols>
  <sheetData>
    <row r="1" spans="1:30" ht="13.5">
      <c r="I1" s="404"/>
      <c r="J1" s="403" t="s">
        <v>55</v>
      </c>
      <c r="M1" s="403"/>
      <c r="N1" s="403"/>
      <c r="O1" s="403"/>
      <c r="P1" s="403" t="s">
        <v>54</v>
      </c>
      <c r="Q1" s="403"/>
      <c r="R1" s="403"/>
      <c r="S1" s="403"/>
      <c r="T1" s="403"/>
    </row>
    <row r="2" spans="1:30" ht="12.75" customHeight="1">
      <c r="I2" s="403"/>
    </row>
    <row r="3" spans="1:30" ht="1.5" customHeight="1"/>
    <row r="4" spans="1:30" ht="16.5" customHeight="1">
      <c r="A4" s="391"/>
      <c r="B4" s="391"/>
      <c r="C4" s="391"/>
      <c r="D4" s="541" t="s">
        <v>47</v>
      </c>
      <c r="E4" s="541"/>
      <c r="F4" s="539" t="s">
        <v>48</v>
      </c>
      <c r="G4" s="402" t="s">
        <v>0</v>
      </c>
      <c r="H4" s="402"/>
      <c r="I4" s="402"/>
      <c r="J4" s="402"/>
      <c r="K4" s="402"/>
      <c r="L4" s="402" t="s">
        <v>1</v>
      </c>
      <c r="M4" s="402"/>
      <c r="N4" s="402"/>
      <c r="O4" s="402"/>
      <c r="P4" s="540" t="s">
        <v>41</v>
      </c>
      <c r="Q4" s="402" t="s">
        <v>2</v>
      </c>
      <c r="R4" s="402"/>
      <c r="S4" s="402"/>
      <c r="T4" s="402"/>
      <c r="U4" s="402" t="s">
        <v>3</v>
      </c>
      <c r="V4" s="402"/>
      <c r="W4" s="402"/>
      <c r="X4" s="401"/>
      <c r="Y4" s="401"/>
      <c r="Z4" s="400" t="s">
        <v>47</v>
      </c>
      <c r="AA4" s="391"/>
      <c r="AB4" s="391"/>
      <c r="AC4" s="391"/>
      <c r="AD4" s="391"/>
    </row>
    <row r="5" spans="1:30" ht="16.5" customHeight="1">
      <c r="A5" s="399" t="s">
        <v>46</v>
      </c>
      <c r="B5" s="353"/>
      <c r="C5" s="353"/>
      <c r="D5" s="353"/>
      <c r="E5" s="353"/>
      <c r="F5" s="539"/>
      <c r="G5" s="398" t="s">
        <v>5</v>
      </c>
      <c r="H5" s="398" t="s">
        <v>102</v>
      </c>
      <c r="I5" s="398" t="s">
        <v>6</v>
      </c>
      <c r="J5" s="398" t="s">
        <v>7</v>
      </c>
      <c r="K5" s="397" t="s">
        <v>8</v>
      </c>
      <c r="L5" s="398" t="s">
        <v>5</v>
      </c>
      <c r="M5" s="398" t="s">
        <v>102</v>
      </c>
      <c r="N5" s="398" t="s">
        <v>6</v>
      </c>
      <c r="O5" s="398" t="s">
        <v>7</v>
      </c>
      <c r="P5" s="540"/>
      <c r="Q5" s="397" t="s">
        <v>9</v>
      </c>
      <c r="R5" s="397" t="s">
        <v>27</v>
      </c>
      <c r="S5" s="397" t="s">
        <v>11</v>
      </c>
      <c r="T5" s="398" t="s">
        <v>12</v>
      </c>
      <c r="U5" s="397" t="s">
        <v>13</v>
      </c>
      <c r="V5" s="397" t="s">
        <v>14</v>
      </c>
      <c r="W5" s="397" t="s">
        <v>15</v>
      </c>
      <c r="X5" s="396" t="s">
        <v>16</v>
      </c>
      <c r="Y5" s="395"/>
      <c r="Z5" s="353"/>
      <c r="AA5" s="353"/>
      <c r="AB5" s="353"/>
      <c r="AC5" s="548" t="s">
        <v>46</v>
      </c>
      <c r="AD5" s="548"/>
    </row>
    <row r="6" spans="1:30" ht="6" customHeight="1">
      <c r="A6" s="391"/>
      <c r="B6" s="391"/>
      <c r="C6" s="391"/>
      <c r="D6" s="391"/>
      <c r="E6" s="393"/>
      <c r="Z6" s="392"/>
      <c r="AA6" s="391"/>
      <c r="AB6" s="391"/>
      <c r="AC6" s="391"/>
      <c r="AD6" s="391"/>
    </row>
    <row r="7" spans="1:30">
      <c r="E7" s="378"/>
      <c r="K7" s="374" t="s">
        <v>17</v>
      </c>
      <c r="N7" s="374" t="s">
        <v>18</v>
      </c>
      <c r="Q7" s="375" t="s">
        <v>19</v>
      </c>
      <c r="T7" s="375" t="s">
        <v>20</v>
      </c>
      <c r="Z7" s="358"/>
    </row>
    <row r="8" spans="1:30" ht="10.5" customHeight="1">
      <c r="D8" s="379" t="s">
        <v>140</v>
      </c>
      <c r="E8" s="378"/>
      <c r="F8" s="389">
        <v>16229</v>
      </c>
      <c r="G8" s="360">
        <v>89</v>
      </c>
      <c r="H8" s="360">
        <v>9</v>
      </c>
      <c r="I8" s="360">
        <v>9458</v>
      </c>
      <c r="J8" s="360">
        <v>2266</v>
      </c>
      <c r="K8" s="360">
        <v>1</v>
      </c>
      <c r="L8" s="360">
        <v>171</v>
      </c>
      <c r="M8" s="360">
        <v>311</v>
      </c>
      <c r="N8" s="360">
        <v>1432</v>
      </c>
      <c r="O8" s="360">
        <v>730</v>
      </c>
      <c r="P8" s="360">
        <v>5</v>
      </c>
      <c r="Q8" s="360">
        <v>107</v>
      </c>
      <c r="R8" s="360">
        <v>72</v>
      </c>
      <c r="S8" s="360">
        <v>48</v>
      </c>
      <c r="T8" s="360">
        <v>332</v>
      </c>
      <c r="U8" s="360">
        <v>729</v>
      </c>
      <c r="V8" s="360" t="s">
        <v>23</v>
      </c>
      <c r="W8" s="360">
        <v>99</v>
      </c>
      <c r="X8" s="360">
        <v>370</v>
      </c>
      <c r="Y8" s="368"/>
      <c r="Z8" s="358"/>
      <c r="AC8" s="379" t="str">
        <f>D8</f>
        <v>平　 成　24　 年</v>
      </c>
    </row>
    <row r="9" spans="1:30" ht="10.5" customHeight="1">
      <c r="D9" s="390" t="s">
        <v>139</v>
      </c>
      <c r="E9" s="378"/>
      <c r="F9" s="389">
        <v>15902</v>
      </c>
      <c r="G9" s="360">
        <v>66</v>
      </c>
      <c r="H9" s="360">
        <v>6</v>
      </c>
      <c r="I9" s="360">
        <v>9194</v>
      </c>
      <c r="J9" s="360">
        <v>2310</v>
      </c>
      <c r="K9" s="360">
        <v>2</v>
      </c>
      <c r="L9" s="360">
        <v>134</v>
      </c>
      <c r="M9" s="360">
        <v>334</v>
      </c>
      <c r="N9" s="360">
        <v>1426</v>
      </c>
      <c r="O9" s="360">
        <v>687</v>
      </c>
      <c r="P9" s="360">
        <v>15</v>
      </c>
      <c r="Q9" s="360">
        <v>96</v>
      </c>
      <c r="R9" s="360">
        <v>80</v>
      </c>
      <c r="S9" s="360">
        <v>46</v>
      </c>
      <c r="T9" s="360">
        <v>325</v>
      </c>
      <c r="U9" s="360">
        <v>741</v>
      </c>
      <c r="V9" s="360">
        <v>1</v>
      </c>
      <c r="W9" s="360">
        <v>113</v>
      </c>
      <c r="X9" s="360">
        <v>326</v>
      </c>
      <c r="Y9" s="368"/>
      <c r="Z9" s="358"/>
      <c r="AC9" s="379" t="str">
        <f>D9</f>
        <v xml:space="preserve">25　　 </v>
      </c>
    </row>
    <row r="10" spans="1:30" ht="10.5" customHeight="1">
      <c r="D10" s="390" t="s">
        <v>128</v>
      </c>
      <c r="E10" s="378"/>
      <c r="F10" s="389">
        <v>14981</v>
      </c>
      <c r="G10" s="360">
        <v>69</v>
      </c>
      <c r="H10" s="360">
        <v>12</v>
      </c>
      <c r="I10" s="360">
        <v>8708</v>
      </c>
      <c r="J10" s="360">
        <v>2273</v>
      </c>
      <c r="K10" s="360" t="s">
        <v>23</v>
      </c>
      <c r="L10" s="360">
        <v>167</v>
      </c>
      <c r="M10" s="360">
        <v>298</v>
      </c>
      <c r="N10" s="360">
        <v>1279</v>
      </c>
      <c r="O10" s="360">
        <v>671</v>
      </c>
      <c r="P10" s="360">
        <v>14</v>
      </c>
      <c r="Q10" s="360">
        <v>59</v>
      </c>
      <c r="R10" s="360">
        <v>46</v>
      </c>
      <c r="S10" s="360">
        <v>44</v>
      </c>
      <c r="T10" s="360">
        <v>228</v>
      </c>
      <c r="U10" s="360">
        <v>693</v>
      </c>
      <c r="V10" s="360">
        <v>2</v>
      </c>
      <c r="W10" s="360">
        <v>76</v>
      </c>
      <c r="X10" s="360">
        <v>342</v>
      </c>
      <c r="Y10" s="368"/>
      <c r="Z10" s="358"/>
      <c r="AC10" s="379" t="str">
        <f>D10</f>
        <v>26 　　</v>
      </c>
    </row>
    <row r="11" spans="1:30" ht="10.5" customHeight="1">
      <c r="D11" s="390" t="s">
        <v>138</v>
      </c>
      <c r="E11" s="378"/>
      <c r="F11" s="389">
        <v>14555</v>
      </c>
      <c r="G11" s="360">
        <v>75</v>
      </c>
      <c r="H11" s="360">
        <v>11</v>
      </c>
      <c r="I11" s="360">
        <v>8297</v>
      </c>
      <c r="J11" s="360">
        <v>2342</v>
      </c>
      <c r="K11" s="360">
        <v>2</v>
      </c>
      <c r="L11" s="360">
        <v>187</v>
      </c>
      <c r="M11" s="360">
        <v>282</v>
      </c>
      <c r="N11" s="360">
        <v>1244</v>
      </c>
      <c r="O11" s="360">
        <v>703</v>
      </c>
      <c r="P11" s="360">
        <v>13</v>
      </c>
      <c r="Q11" s="360">
        <v>71</v>
      </c>
      <c r="R11" s="360">
        <v>36</v>
      </c>
      <c r="S11" s="360">
        <v>38</v>
      </c>
      <c r="T11" s="360">
        <v>213</v>
      </c>
      <c r="U11" s="360">
        <v>623</v>
      </c>
      <c r="V11" s="360" t="s">
        <v>23</v>
      </c>
      <c r="W11" s="360">
        <v>72</v>
      </c>
      <c r="X11" s="360">
        <v>346</v>
      </c>
      <c r="Y11" s="368"/>
      <c r="Z11" s="358"/>
      <c r="AC11" s="379" t="str">
        <f>D11</f>
        <v>27 　　</v>
      </c>
    </row>
    <row r="12" spans="1:30" ht="10.5" customHeight="1">
      <c r="D12" s="388" t="s">
        <v>137</v>
      </c>
      <c r="E12" s="378"/>
      <c r="F12" s="377">
        <v>13585</v>
      </c>
      <c r="G12" s="377">
        <v>44</v>
      </c>
      <c r="H12" s="377">
        <v>10</v>
      </c>
      <c r="I12" s="377">
        <v>7902</v>
      </c>
      <c r="J12" s="377">
        <v>2191</v>
      </c>
      <c r="K12" s="377">
        <v>2</v>
      </c>
      <c r="L12" s="377">
        <v>153</v>
      </c>
      <c r="M12" s="377">
        <v>269</v>
      </c>
      <c r="N12" s="377">
        <v>1194</v>
      </c>
      <c r="O12" s="377">
        <v>586</v>
      </c>
      <c r="P12" s="377">
        <v>9</v>
      </c>
      <c r="Q12" s="377">
        <v>52</v>
      </c>
      <c r="R12" s="377">
        <v>48</v>
      </c>
      <c r="S12" s="377">
        <v>33</v>
      </c>
      <c r="T12" s="377">
        <v>172</v>
      </c>
      <c r="U12" s="377">
        <v>538</v>
      </c>
      <c r="V12" s="377">
        <v>1</v>
      </c>
      <c r="W12" s="377">
        <v>57</v>
      </c>
      <c r="X12" s="377">
        <v>324</v>
      </c>
      <c r="Y12" s="387"/>
      <c r="AC12" s="375" t="str">
        <f>D12</f>
        <v>28 　　</v>
      </c>
      <c r="AD12" s="374"/>
    </row>
    <row r="13" spans="1:30" ht="6" customHeight="1">
      <c r="F13" s="386"/>
      <c r="G13" s="384"/>
      <c r="H13" s="384"/>
      <c r="I13" s="384"/>
      <c r="J13" s="384"/>
      <c r="K13" s="384"/>
      <c r="L13" s="384"/>
      <c r="M13" s="384"/>
      <c r="N13" s="384"/>
      <c r="O13" s="384"/>
      <c r="P13" s="384"/>
      <c r="Q13" s="384"/>
      <c r="R13" s="384"/>
      <c r="S13" s="384"/>
      <c r="T13" s="384"/>
      <c r="U13" s="384"/>
      <c r="V13" s="384"/>
      <c r="W13" s="384"/>
      <c r="X13" s="384"/>
      <c r="Y13" s="378"/>
    </row>
    <row r="14" spans="1:30" ht="10.5" customHeight="1">
      <c r="C14" s="547" t="s">
        <v>43</v>
      </c>
      <c r="D14" s="547"/>
      <c r="F14" s="386"/>
      <c r="G14" s="384"/>
      <c r="H14" s="384"/>
      <c r="I14" s="384"/>
      <c r="J14" s="384"/>
      <c r="K14" s="384"/>
      <c r="L14" s="384"/>
      <c r="M14" s="384"/>
      <c r="N14" s="384"/>
      <c r="O14" s="384"/>
      <c r="P14" s="384"/>
      <c r="Q14" s="384"/>
      <c r="R14" s="384"/>
      <c r="S14" s="384"/>
      <c r="T14" s="384"/>
      <c r="U14" s="384"/>
      <c r="V14" s="385"/>
      <c r="W14" s="384"/>
      <c r="X14" s="384"/>
      <c r="Y14" s="378"/>
      <c r="AB14" s="547" t="s">
        <v>43</v>
      </c>
      <c r="AC14" s="547"/>
    </row>
    <row r="15" spans="1:30" ht="10.5" customHeight="1">
      <c r="D15" s="357" t="s">
        <v>103</v>
      </c>
      <c r="F15" s="361">
        <v>32</v>
      </c>
      <c r="G15" s="360">
        <v>0</v>
      </c>
      <c r="H15" s="360">
        <v>0</v>
      </c>
      <c r="I15" s="360">
        <v>17</v>
      </c>
      <c r="J15" s="360">
        <v>1</v>
      </c>
      <c r="K15" s="360">
        <v>0</v>
      </c>
      <c r="L15" s="360">
        <v>1</v>
      </c>
      <c r="M15" s="360">
        <v>0</v>
      </c>
      <c r="N15" s="360">
        <v>1</v>
      </c>
      <c r="O15" s="360">
        <v>0</v>
      </c>
      <c r="P15" s="360">
        <v>0</v>
      </c>
      <c r="Q15" s="360">
        <v>0</v>
      </c>
      <c r="R15" s="360">
        <v>1</v>
      </c>
      <c r="S15" s="360">
        <v>1</v>
      </c>
      <c r="T15" s="360">
        <v>0</v>
      </c>
      <c r="U15" s="360">
        <v>7</v>
      </c>
      <c r="V15" s="360">
        <v>0</v>
      </c>
      <c r="W15" s="360">
        <v>1</v>
      </c>
      <c r="X15" s="360">
        <v>2</v>
      </c>
      <c r="Y15" s="371"/>
      <c r="AC15" s="357" t="str">
        <f>D15</f>
        <v>大型</v>
      </c>
    </row>
    <row r="16" spans="1:30" ht="10.5" customHeight="1">
      <c r="D16" s="357" t="s">
        <v>102</v>
      </c>
      <c r="F16" s="361">
        <v>3</v>
      </c>
      <c r="G16" s="360">
        <v>0</v>
      </c>
      <c r="H16" s="360">
        <v>0</v>
      </c>
      <c r="I16" s="360">
        <v>3</v>
      </c>
      <c r="J16" s="360">
        <v>0</v>
      </c>
      <c r="K16" s="360">
        <v>0</v>
      </c>
      <c r="L16" s="360">
        <v>0</v>
      </c>
      <c r="M16" s="360">
        <v>0</v>
      </c>
      <c r="N16" s="360">
        <v>0</v>
      </c>
      <c r="O16" s="360">
        <v>0</v>
      </c>
      <c r="P16" s="360">
        <v>0</v>
      </c>
      <c r="Q16" s="360">
        <v>0</v>
      </c>
      <c r="R16" s="360">
        <v>0</v>
      </c>
      <c r="S16" s="360">
        <v>0</v>
      </c>
      <c r="T16" s="360">
        <v>0</v>
      </c>
      <c r="U16" s="360">
        <v>0</v>
      </c>
      <c r="V16" s="360">
        <v>0</v>
      </c>
      <c r="W16" s="360">
        <v>0</v>
      </c>
      <c r="X16" s="360">
        <v>0</v>
      </c>
      <c r="Y16" s="371"/>
      <c r="AC16" s="357" t="str">
        <f>D16</f>
        <v>中型</v>
      </c>
    </row>
    <row r="17" spans="3:29" ht="10.5" customHeight="1">
      <c r="D17" s="357" t="s">
        <v>6</v>
      </c>
      <c r="F17" s="361">
        <v>5595</v>
      </c>
      <c r="G17" s="360">
        <v>12</v>
      </c>
      <c r="H17" s="360">
        <v>2</v>
      </c>
      <c r="I17" s="360">
        <v>3225</v>
      </c>
      <c r="J17" s="360">
        <v>939</v>
      </c>
      <c r="K17" s="360">
        <v>0</v>
      </c>
      <c r="L17" s="360">
        <v>67</v>
      </c>
      <c r="M17" s="360">
        <v>111</v>
      </c>
      <c r="N17" s="360">
        <v>493</v>
      </c>
      <c r="O17" s="360">
        <v>236</v>
      </c>
      <c r="P17" s="360">
        <v>1</v>
      </c>
      <c r="Q17" s="360">
        <v>18</v>
      </c>
      <c r="R17" s="360">
        <v>20</v>
      </c>
      <c r="S17" s="360">
        <v>5</v>
      </c>
      <c r="T17" s="360">
        <v>61</v>
      </c>
      <c r="U17" s="360">
        <v>254</v>
      </c>
      <c r="V17" s="360">
        <v>1</v>
      </c>
      <c r="W17" s="360">
        <v>33</v>
      </c>
      <c r="X17" s="360">
        <v>117</v>
      </c>
      <c r="Y17" s="371"/>
      <c r="AC17" s="357" t="str">
        <f>D17</f>
        <v>普通</v>
      </c>
    </row>
    <row r="18" spans="3:29" ht="10.5" customHeight="1">
      <c r="D18" s="357" t="s">
        <v>7</v>
      </c>
      <c r="F18" s="361">
        <v>1765</v>
      </c>
      <c r="G18" s="360">
        <v>3</v>
      </c>
      <c r="H18" s="360">
        <v>2</v>
      </c>
      <c r="I18" s="360">
        <v>1021</v>
      </c>
      <c r="J18" s="360">
        <v>314</v>
      </c>
      <c r="K18" s="360">
        <v>1</v>
      </c>
      <c r="L18" s="360">
        <v>20</v>
      </c>
      <c r="M18" s="360">
        <v>34</v>
      </c>
      <c r="N18" s="360">
        <v>152</v>
      </c>
      <c r="O18" s="360">
        <v>77</v>
      </c>
      <c r="P18" s="360">
        <v>0</v>
      </c>
      <c r="Q18" s="360">
        <v>9</v>
      </c>
      <c r="R18" s="360">
        <v>4</v>
      </c>
      <c r="S18" s="360">
        <v>3</v>
      </c>
      <c r="T18" s="360">
        <v>24</v>
      </c>
      <c r="U18" s="360">
        <v>63</v>
      </c>
      <c r="V18" s="360">
        <v>0</v>
      </c>
      <c r="W18" s="360">
        <v>6</v>
      </c>
      <c r="X18" s="360">
        <v>32</v>
      </c>
      <c r="Y18" s="371"/>
      <c r="AC18" s="357" t="str">
        <f>D18</f>
        <v>軽四</v>
      </c>
    </row>
    <row r="19" spans="3:29" ht="10.5" customHeight="1">
      <c r="D19" s="357" t="s">
        <v>8</v>
      </c>
      <c r="F19" s="361">
        <v>4</v>
      </c>
      <c r="G19" s="360">
        <v>0</v>
      </c>
      <c r="H19" s="360">
        <v>0</v>
      </c>
      <c r="I19" s="360">
        <v>3</v>
      </c>
      <c r="J19" s="360">
        <v>1</v>
      </c>
      <c r="K19" s="360">
        <v>0</v>
      </c>
      <c r="L19" s="360">
        <v>0</v>
      </c>
      <c r="M19" s="360">
        <v>0</v>
      </c>
      <c r="N19" s="360">
        <v>0</v>
      </c>
      <c r="O19" s="360">
        <v>0</v>
      </c>
      <c r="P19" s="360">
        <v>0</v>
      </c>
      <c r="Q19" s="360">
        <v>0</v>
      </c>
      <c r="R19" s="360">
        <v>0</v>
      </c>
      <c r="S19" s="360">
        <v>0</v>
      </c>
      <c r="T19" s="360">
        <v>0</v>
      </c>
      <c r="U19" s="360">
        <v>0</v>
      </c>
      <c r="V19" s="360">
        <v>0</v>
      </c>
      <c r="W19" s="360">
        <v>0</v>
      </c>
      <c r="X19" s="360">
        <v>0</v>
      </c>
      <c r="Y19" s="371"/>
      <c r="AC19" s="357" t="str">
        <f>D19</f>
        <v>ミニカー</v>
      </c>
    </row>
    <row r="20" spans="3:29" ht="13.5" customHeight="1">
      <c r="C20" s="547" t="s">
        <v>42</v>
      </c>
      <c r="D20" s="547"/>
      <c r="F20" s="365"/>
      <c r="G20" s="383"/>
      <c r="H20" s="383"/>
      <c r="I20" s="383"/>
      <c r="J20" s="383"/>
      <c r="K20" s="383"/>
      <c r="L20" s="383"/>
      <c r="M20" s="383"/>
      <c r="N20" s="383"/>
      <c r="O20" s="383"/>
      <c r="P20" s="383"/>
      <c r="Q20" s="383"/>
      <c r="R20" s="383"/>
      <c r="S20" s="383"/>
      <c r="T20" s="383"/>
      <c r="U20" s="383"/>
      <c r="V20" s="383"/>
      <c r="W20" s="383"/>
      <c r="X20" s="383"/>
      <c r="Y20" s="371"/>
      <c r="AB20" s="547" t="s">
        <v>42</v>
      </c>
      <c r="AC20" s="547"/>
    </row>
    <row r="21" spans="3:29" ht="10.5" customHeight="1">
      <c r="D21" s="357" t="s">
        <v>103</v>
      </c>
      <c r="F21" s="361">
        <v>45</v>
      </c>
      <c r="G21" s="360">
        <v>0</v>
      </c>
      <c r="H21" s="360">
        <v>0</v>
      </c>
      <c r="I21" s="360">
        <v>18</v>
      </c>
      <c r="J21" s="360">
        <v>7</v>
      </c>
      <c r="K21" s="360">
        <v>0</v>
      </c>
      <c r="L21" s="360">
        <v>7</v>
      </c>
      <c r="M21" s="360">
        <v>5</v>
      </c>
      <c r="N21" s="360">
        <v>4</v>
      </c>
      <c r="O21" s="360">
        <v>0</v>
      </c>
      <c r="P21" s="360">
        <v>0</v>
      </c>
      <c r="Q21" s="360">
        <v>0</v>
      </c>
      <c r="R21" s="360">
        <v>1</v>
      </c>
      <c r="S21" s="360">
        <v>0</v>
      </c>
      <c r="T21" s="360">
        <v>1</v>
      </c>
      <c r="U21" s="360">
        <v>1</v>
      </c>
      <c r="V21" s="360">
        <v>0</v>
      </c>
      <c r="W21" s="360">
        <v>1</v>
      </c>
      <c r="X21" s="360">
        <v>0</v>
      </c>
      <c r="Y21" s="371"/>
      <c r="AC21" s="357" t="str">
        <f>D21</f>
        <v>大型</v>
      </c>
    </row>
    <row r="22" spans="3:29" ht="10.5" customHeight="1">
      <c r="D22" s="357" t="s">
        <v>102</v>
      </c>
      <c r="F22" s="361">
        <v>109</v>
      </c>
      <c r="G22" s="360">
        <v>0</v>
      </c>
      <c r="H22" s="360">
        <v>1</v>
      </c>
      <c r="I22" s="360">
        <v>49</v>
      </c>
      <c r="J22" s="360">
        <v>15</v>
      </c>
      <c r="K22" s="360">
        <v>0</v>
      </c>
      <c r="L22" s="360">
        <v>8</v>
      </c>
      <c r="M22" s="360">
        <v>7</v>
      </c>
      <c r="N22" s="360">
        <v>14</v>
      </c>
      <c r="O22" s="360">
        <v>5</v>
      </c>
      <c r="P22" s="360">
        <v>0</v>
      </c>
      <c r="Q22" s="360">
        <v>0</v>
      </c>
      <c r="R22" s="360">
        <v>1</v>
      </c>
      <c r="S22" s="360">
        <v>0</v>
      </c>
      <c r="T22" s="360">
        <v>2</v>
      </c>
      <c r="U22" s="360">
        <v>5</v>
      </c>
      <c r="V22" s="360">
        <v>0</v>
      </c>
      <c r="W22" s="360">
        <v>1</v>
      </c>
      <c r="X22" s="360">
        <v>1</v>
      </c>
      <c r="Y22" s="371"/>
      <c r="AC22" s="357" t="str">
        <f>D22</f>
        <v>中型</v>
      </c>
    </row>
    <row r="23" spans="3:29" ht="10.5" customHeight="1">
      <c r="D23" s="357" t="s">
        <v>6</v>
      </c>
      <c r="F23" s="361">
        <v>711</v>
      </c>
      <c r="G23" s="360">
        <v>0</v>
      </c>
      <c r="H23" s="360">
        <v>1</v>
      </c>
      <c r="I23" s="360">
        <v>354</v>
      </c>
      <c r="J23" s="360">
        <v>116</v>
      </c>
      <c r="K23" s="360">
        <v>0</v>
      </c>
      <c r="L23" s="360">
        <v>16</v>
      </c>
      <c r="M23" s="360">
        <v>33</v>
      </c>
      <c r="N23" s="360">
        <v>97</v>
      </c>
      <c r="O23" s="360">
        <v>27</v>
      </c>
      <c r="P23" s="360">
        <v>0</v>
      </c>
      <c r="Q23" s="360">
        <v>2</v>
      </c>
      <c r="R23" s="360">
        <v>4</v>
      </c>
      <c r="S23" s="360">
        <v>1</v>
      </c>
      <c r="T23" s="360">
        <v>9</v>
      </c>
      <c r="U23" s="360">
        <v>38</v>
      </c>
      <c r="V23" s="360">
        <v>0</v>
      </c>
      <c r="W23" s="360">
        <v>5</v>
      </c>
      <c r="X23" s="360">
        <v>8</v>
      </c>
      <c r="Y23" s="371"/>
      <c r="AC23" s="357" t="str">
        <f>D23</f>
        <v>普通</v>
      </c>
    </row>
    <row r="24" spans="3:29" ht="10.5" customHeight="1">
      <c r="D24" s="357" t="s">
        <v>7</v>
      </c>
      <c r="F24" s="361">
        <v>426</v>
      </c>
      <c r="G24" s="360">
        <v>1</v>
      </c>
      <c r="H24" s="360">
        <v>1</v>
      </c>
      <c r="I24" s="360">
        <v>227</v>
      </c>
      <c r="J24" s="360">
        <v>66</v>
      </c>
      <c r="K24" s="360">
        <v>0</v>
      </c>
      <c r="L24" s="360">
        <v>7</v>
      </c>
      <c r="M24" s="360">
        <v>15</v>
      </c>
      <c r="N24" s="360">
        <v>45</v>
      </c>
      <c r="O24" s="360">
        <v>14</v>
      </c>
      <c r="P24" s="360">
        <v>0</v>
      </c>
      <c r="Q24" s="360">
        <v>1</v>
      </c>
      <c r="R24" s="360">
        <v>2</v>
      </c>
      <c r="S24" s="360">
        <v>0</v>
      </c>
      <c r="T24" s="360">
        <v>10</v>
      </c>
      <c r="U24" s="360">
        <v>28</v>
      </c>
      <c r="V24" s="360">
        <v>0</v>
      </c>
      <c r="W24" s="360">
        <v>4</v>
      </c>
      <c r="X24" s="360">
        <v>5</v>
      </c>
      <c r="Y24" s="371"/>
      <c r="AC24" s="357" t="str">
        <f>D24</f>
        <v>軽四</v>
      </c>
    </row>
    <row r="25" spans="3:29" ht="13.5" customHeight="1">
      <c r="C25" s="547" t="s">
        <v>41</v>
      </c>
      <c r="D25" s="547"/>
      <c r="F25" s="361">
        <v>2</v>
      </c>
      <c r="G25" s="360">
        <v>0</v>
      </c>
      <c r="H25" s="360">
        <v>0</v>
      </c>
      <c r="I25" s="360">
        <v>1</v>
      </c>
      <c r="J25" s="360">
        <v>0</v>
      </c>
      <c r="K25" s="360">
        <v>0</v>
      </c>
      <c r="L25" s="360">
        <v>0</v>
      </c>
      <c r="M25" s="360">
        <v>0</v>
      </c>
      <c r="N25" s="360">
        <v>1</v>
      </c>
      <c r="O25" s="360">
        <v>0</v>
      </c>
      <c r="P25" s="360">
        <v>0</v>
      </c>
      <c r="Q25" s="360">
        <v>0</v>
      </c>
      <c r="R25" s="360">
        <v>0</v>
      </c>
      <c r="S25" s="360">
        <v>0</v>
      </c>
      <c r="T25" s="360">
        <v>0</v>
      </c>
      <c r="U25" s="360">
        <v>0</v>
      </c>
      <c r="V25" s="360">
        <v>0</v>
      </c>
      <c r="W25" s="360">
        <v>0</v>
      </c>
      <c r="X25" s="360">
        <v>0</v>
      </c>
      <c r="Y25" s="371"/>
      <c r="AB25" s="547" t="s">
        <v>41</v>
      </c>
      <c r="AC25" s="547"/>
    </row>
    <row r="26" spans="3:29" ht="12.75" customHeight="1">
      <c r="C26" s="547" t="s">
        <v>40</v>
      </c>
      <c r="D26" s="547"/>
      <c r="F26" s="365"/>
      <c r="G26" s="383"/>
      <c r="H26" s="383"/>
      <c r="I26" s="383"/>
      <c r="J26" s="383"/>
      <c r="K26" s="383"/>
      <c r="L26" s="383"/>
      <c r="M26" s="383"/>
      <c r="N26" s="383"/>
      <c r="O26" s="383"/>
      <c r="P26" s="383"/>
      <c r="Q26" s="383"/>
      <c r="R26" s="383"/>
      <c r="S26" s="383"/>
      <c r="T26" s="383"/>
      <c r="U26" s="383"/>
      <c r="V26" s="383"/>
      <c r="W26" s="383"/>
      <c r="X26" s="383"/>
      <c r="Y26" s="371"/>
      <c r="AB26" s="547" t="s">
        <v>40</v>
      </c>
      <c r="AC26" s="547"/>
    </row>
    <row r="27" spans="3:29" ht="10.5" customHeight="1">
      <c r="D27" s="357" t="s">
        <v>9</v>
      </c>
      <c r="F27" s="361">
        <v>153</v>
      </c>
      <c r="G27" s="360">
        <v>0</v>
      </c>
      <c r="H27" s="360">
        <v>0</v>
      </c>
      <c r="I27" s="360">
        <v>95</v>
      </c>
      <c r="J27" s="360">
        <v>25</v>
      </c>
      <c r="K27" s="360">
        <v>0</v>
      </c>
      <c r="L27" s="360">
        <v>2</v>
      </c>
      <c r="M27" s="360">
        <v>3</v>
      </c>
      <c r="N27" s="360">
        <v>13</v>
      </c>
      <c r="O27" s="360">
        <v>4</v>
      </c>
      <c r="P27" s="360">
        <v>0</v>
      </c>
      <c r="Q27" s="360">
        <v>2</v>
      </c>
      <c r="R27" s="360">
        <v>0</v>
      </c>
      <c r="S27" s="360">
        <v>0</v>
      </c>
      <c r="T27" s="360">
        <v>0</v>
      </c>
      <c r="U27" s="360">
        <v>4</v>
      </c>
      <c r="V27" s="360">
        <v>0</v>
      </c>
      <c r="W27" s="360">
        <v>1</v>
      </c>
      <c r="X27" s="360">
        <v>4</v>
      </c>
      <c r="Y27" s="371"/>
      <c r="AC27" s="357" t="s">
        <v>9</v>
      </c>
    </row>
    <row r="28" spans="3:29" ht="10.5" customHeight="1">
      <c r="D28" s="357" t="s">
        <v>27</v>
      </c>
      <c r="F28" s="361">
        <v>162</v>
      </c>
      <c r="G28" s="360">
        <v>0</v>
      </c>
      <c r="H28" s="360">
        <v>0</v>
      </c>
      <c r="I28" s="360">
        <v>104</v>
      </c>
      <c r="J28" s="360">
        <v>26</v>
      </c>
      <c r="K28" s="360">
        <v>0</v>
      </c>
      <c r="L28" s="360">
        <v>2</v>
      </c>
      <c r="M28" s="360">
        <v>2</v>
      </c>
      <c r="N28" s="360">
        <v>16</v>
      </c>
      <c r="O28" s="360">
        <v>5</v>
      </c>
      <c r="P28" s="360">
        <v>0</v>
      </c>
      <c r="Q28" s="360">
        <v>1</v>
      </c>
      <c r="R28" s="360">
        <v>0</v>
      </c>
      <c r="S28" s="360">
        <v>0</v>
      </c>
      <c r="T28" s="360">
        <v>1</v>
      </c>
      <c r="U28" s="360">
        <v>2</v>
      </c>
      <c r="V28" s="360">
        <v>0</v>
      </c>
      <c r="W28" s="360">
        <v>0</v>
      </c>
      <c r="X28" s="360">
        <v>3</v>
      </c>
      <c r="Y28" s="371"/>
      <c r="AC28" s="357" t="s">
        <v>27</v>
      </c>
    </row>
    <row r="29" spans="3:29" ht="10.5" customHeight="1">
      <c r="D29" s="357" t="s">
        <v>11</v>
      </c>
      <c r="F29" s="361">
        <v>164</v>
      </c>
      <c r="G29" s="360">
        <v>0</v>
      </c>
      <c r="H29" s="360">
        <v>0</v>
      </c>
      <c r="I29" s="360">
        <v>103</v>
      </c>
      <c r="J29" s="360">
        <v>24</v>
      </c>
      <c r="K29" s="360">
        <v>0</v>
      </c>
      <c r="L29" s="360">
        <v>0</v>
      </c>
      <c r="M29" s="360">
        <v>0</v>
      </c>
      <c r="N29" s="360">
        <v>14</v>
      </c>
      <c r="O29" s="360">
        <v>10</v>
      </c>
      <c r="P29" s="360">
        <v>0</v>
      </c>
      <c r="Q29" s="360">
        <v>0</v>
      </c>
      <c r="R29" s="360">
        <v>2</v>
      </c>
      <c r="S29" s="360">
        <v>0</v>
      </c>
      <c r="T29" s="360">
        <v>0</v>
      </c>
      <c r="U29" s="360">
        <v>2</v>
      </c>
      <c r="V29" s="360">
        <v>0</v>
      </c>
      <c r="W29" s="360">
        <v>0</v>
      </c>
      <c r="X29" s="360">
        <v>9</v>
      </c>
      <c r="Y29" s="371"/>
      <c r="AC29" s="357" t="s">
        <v>11</v>
      </c>
    </row>
    <row r="30" spans="3:29" ht="10.5" customHeight="1">
      <c r="D30" s="357" t="s">
        <v>74</v>
      </c>
      <c r="F30" s="361">
        <v>488</v>
      </c>
      <c r="G30" s="360">
        <v>2</v>
      </c>
      <c r="H30" s="360">
        <v>1</v>
      </c>
      <c r="I30" s="360">
        <v>299</v>
      </c>
      <c r="J30" s="360">
        <v>79</v>
      </c>
      <c r="K30" s="360">
        <v>0</v>
      </c>
      <c r="L30" s="360">
        <v>6</v>
      </c>
      <c r="M30" s="360">
        <v>5</v>
      </c>
      <c r="N30" s="360">
        <v>29</v>
      </c>
      <c r="O30" s="360">
        <v>31</v>
      </c>
      <c r="P30" s="360">
        <v>1</v>
      </c>
      <c r="Q30" s="360">
        <v>3</v>
      </c>
      <c r="R30" s="360">
        <v>1</v>
      </c>
      <c r="S30" s="360">
        <v>2</v>
      </c>
      <c r="T30" s="360">
        <v>7</v>
      </c>
      <c r="U30" s="360">
        <v>8</v>
      </c>
      <c r="V30" s="360">
        <v>0</v>
      </c>
      <c r="W30" s="360">
        <v>2</v>
      </c>
      <c r="X30" s="360">
        <v>12</v>
      </c>
      <c r="Y30" s="371"/>
      <c r="AC30" s="357" t="s">
        <v>12</v>
      </c>
    </row>
    <row r="31" spans="3:29" s="362" customFormat="1" ht="13.5" customHeight="1">
      <c r="C31" s="538" t="s">
        <v>13</v>
      </c>
      <c r="D31" s="538"/>
      <c r="F31" s="361">
        <v>2632</v>
      </c>
      <c r="G31" s="360">
        <v>4</v>
      </c>
      <c r="H31" s="360">
        <v>0</v>
      </c>
      <c r="I31" s="360">
        <v>1635</v>
      </c>
      <c r="J31" s="360">
        <v>401</v>
      </c>
      <c r="K31" s="360">
        <v>0</v>
      </c>
      <c r="L31" s="360">
        <v>15</v>
      </c>
      <c r="M31" s="360">
        <v>40</v>
      </c>
      <c r="N31" s="360">
        <v>217</v>
      </c>
      <c r="O31" s="360">
        <v>127</v>
      </c>
      <c r="P31" s="360">
        <v>3</v>
      </c>
      <c r="Q31" s="360">
        <v>7</v>
      </c>
      <c r="R31" s="360">
        <v>6</v>
      </c>
      <c r="S31" s="360">
        <v>6</v>
      </c>
      <c r="T31" s="360">
        <v>30</v>
      </c>
      <c r="U31" s="360">
        <v>59</v>
      </c>
      <c r="V31" s="360">
        <v>0</v>
      </c>
      <c r="W31" s="360">
        <v>3</v>
      </c>
      <c r="X31" s="360">
        <v>79</v>
      </c>
      <c r="Y31" s="382"/>
      <c r="AB31" s="538" t="s">
        <v>13</v>
      </c>
      <c r="AC31" s="538"/>
    </row>
    <row r="32" spans="3:29" ht="10.5" customHeight="1">
      <c r="C32" s="547" t="s">
        <v>14</v>
      </c>
      <c r="D32" s="547"/>
      <c r="F32" s="361">
        <v>0</v>
      </c>
      <c r="G32" s="360">
        <v>0</v>
      </c>
      <c r="H32" s="360">
        <v>0</v>
      </c>
      <c r="I32" s="360">
        <v>0</v>
      </c>
      <c r="J32" s="360">
        <v>0</v>
      </c>
      <c r="K32" s="360">
        <v>0</v>
      </c>
      <c r="L32" s="360">
        <v>0</v>
      </c>
      <c r="M32" s="360">
        <v>0</v>
      </c>
      <c r="N32" s="360">
        <v>0</v>
      </c>
      <c r="O32" s="360">
        <v>0</v>
      </c>
      <c r="P32" s="360">
        <v>0</v>
      </c>
      <c r="Q32" s="360">
        <v>0</v>
      </c>
      <c r="R32" s="360">
        <v>0</v>
      </c>
      <c r="S32" s="360">
        <v>0</v>
      </c>
      <c r="T32" s="360">
        <v>0</v>
      </c>
      <c r="U32" s="360">
        <v>0</v>
      </c>
      <c r="V32" s="360">
        <v>0</v>
      </c>
      <c r="W32" s="360">
        <v>0</v>
      </c>
      <c r="X32" s="360">
        <v>0</v>
      </c>
      <c r="Y32" s="371"/>
      <c r="AB32" s="547" t="s">
        <v>14</v>
      </c>
      <c r="AC32" s="547"/>
    </row>
    <row r="33" spans="3:30" ht="10.5" customHeight="1">
      <c r="C33" s="547" t="s">
        <v>15</v>
      </c>
      <c r="D33" s="547"/>
      <c r="F33" s="361">
        <v>1137</v>
      </c>
      <c r="G33" s="360">
        <v>1</v>
      </c>
      <c r="H33" s="360">
        <v>1</v>
      </c>
      <c r="I33" s="360">
        <v>676</v>
      </c>
      <c r="J33" s="360">
        <v>156</v>
      </c>
      <c r="K33" s="360">
        <v>0</v>
      </c>
      <c r="L33" s="360">
        <v>2</v>
      </c>
      <c r="M33" s="360">
        <v>13</v>
      </c>
      <c r="N33" s="360">
        <v>92</v>
      </c>
      <c r="O33" s="360">
        <v>47</v>
      </c>
      <c r="P33" s="360">
        <v>4</v>
      </c>
      <c r="Q33" s="360">
        <v>5</v>
      </c>
      <c r="R33" s="360">
        <v>2</v>
      </c>
      <c r="S33" s="360">
        <v>8</v>
      </c>
      <c r="T33" s="360">
        <v>21</v>
      </c>
      <c r="U33" s="360">
        <v>58</v>
      </c>
      <c r="V33" s="360">
        <v>0</v>
      </c>
      <c r="W33" s="360">
        <v>0</v>
      </c>
      <c r="X33" s="360">
        <v>51</v>
      </c>
      <c r="Y33" s="371"/>
      <c r="AB33" s="547" t="s">
        <v>15</v>
      </c>
      <c r="AC33" s="547"/>
    </row>
    <row r="34" spans="3:30" ht="10.5" customHeight="1">
      <c r="C34" s="547" t="s">
        <v>39</v>
      </c>
      <c r="D34" s="547"/>
      <c r="F34" s="361">
        <v>0</v>
      </c>
      <c r="G34" s="360">
        <v>0</v>
      </c>
      <c r="H34" s="360">
        <v>0</v>
      </c>
      <c r="I34" s="360">
        <v>0</v>
      </c>
      <c r="J34" s="360">
        <v>0</v>
      </c>
      <c r="K34" s="360">
        <v>0</v>
      </c>
      <c r="L34" s="360">
        <v>0</v>
      </c>
      <c r="M34" s="360">
        <v>0</v>
      </c>
      <c r="N34" s="360">
        <v>0</v>
      </c>
      <c r="O34" s="360">
        <v>0</v>
      </c>
      <c r="P34" s="360">
        <v>0</v>
      </c>
      <c r="Q34" s="360">
        <v>0</v>
      </c>
      <c r="R34" s="360">
        <v>0</v>
      </c>
      <c r="S34" s="360">
        <v>0</v>
      </c>
      <c r="T34" s="360">
        <v>0</v>
      </c>
      <c r="U34" s="360">
        <v>0</v>
      </c>
      <c r="V34" s="360">
        <v>0</v>
      </c>
      <c r="W34" s="360">
        <v>0</v>
      </c>
      <c r="X34" s="360">
        <v>0</v>
      </c>
      <c r="Y34" s="371"/>
      <c r="AB34" s="547" t="s">
        <v>39</v>
      </c>
      <c r="AC34" s="547"/>
    </row>
    <row r="35" spans="3:30" ht="10.5" customHeight="1">
      <c r="C35" s="547" t="s">
        <v>38</v>
      </c>
      <c r="D35" s="547"/>
      <c r="F35" s="361">
        <v>0</v>
      </c>
      <c r="G35" s="360">
        <v>0</v>
      </c>
      <c r="H35" s="360">
        <v>0</v>
      </c>
      <c r="I35" s="360">
        <v>0</v>
      </c>
      <c r="J35" s="360">
        <v>0</v>
      </c>
      <c r="K35" s="360">
        <v>0</v>
      </c>
      <c r="L35" s="360">
        <v>0</v>
      </c>
      <c r="M35" s="360">
        <v>0</v>
      </c>
      <c r="N35" s="360">
        <v>0</v>
      </c>
      <c r="O35" s="360">
        <v>0</v>
      </c>
      <c r="P35" s="360">
        <v>0</v>
      </c>
      <c r="Q35" s="360">
        <v>0</v>
      </c>
      <c r="R35" s="360">
        <v>0</v>
      </c>
      <c r="S35" s="360">
        <v>0</v>
      </c>
      <c r="T35" s="360">
        <v>0</v>
      </c>
      <c r="U35" s="360">
        <v>0</v>
      </c>
      <c r="V35" s="360">
        <v>0</v>
      </c>
      <c r="W35" s="360">
        <v>0</v>
      </c>
      <c r="X35" s="360">
        <v>0</v>
      </c>
      <c r="Y35" s="371"/>
      <c r="AB35" s="547" t="s">
        <v>38</v>
      </c>
      <c r="AC35" s="547"/>
    </row>
    <row r="36" spans="3:30" ht="10.5" customHeight="1">
      <c r="C36" s="547" t="s">
        <v>37</v>
      </c>
      <c r="D36" s="547"/>
      <c r="F36" s="361">
        <v>104</v>
      </c>
      <c r="G36" s="360">
        <v>5</v>
      </c>
      <c r="H36" s="360">
        <v>1</v>
      </c>
      <c r="I36" s="360">
        <v>56</v>
      </c>
      <c r="J36" s="360">
        <v>21</v>
      </c>
      <c r="K36" s="360">
        <v>0</v>
      </c>
      <c r="L36" s="360">
        <v>0</v>
      </c>
      <c r="M36" s="360">
        <v>1</v>
      </c>
      <c r="N36" s="360">
        <v>6</v>
      </c>
      <c r="O36" s="360">
        <v>3</v>
      </c>
      <c r="P36" s="360">
        <v>0</v>
      </c>
      <c r="Q36" s="360">
        <v>1</v>
      </c>
      <c r="R36" s="360">
        <v>2</v>
      </c>
      <c r="S36" s="360">
        <v>0</v>
      </c>
      <c r="T36" s="360">
        <v>5</v>
      </c>
      <c r="U36" s="360">
        <v>2</v>
      </c>
      <c r="V36" s="360">
        <v>0</v>
      </c>
      <c r="W36" s="360">
        <v>0</v>
      </c>
      <c r="X36" s="360">
        <v>1</v>
      </c>
      <c r="Y36" s="371"/>
      <c r="AB36" s="547" t="s">
        <v>37</v>
      </c>
      <c r="AC36" s="547"/>
    </row>
    <row r="37" spans="3:30" ht="10.5" customHeight="1">
      <c r="C37" s="547" t="s">
        <v>36</v>
      </c>
      <c r="D37" s="547"/>
      <c r="F37" s="361">
        <v>53</v>
      </c>
      <c r="G37" s="360">
        <v>16</v>
      </c>
      <c r="H37" s="360">
        <v>0</v>
      </c>
      <c r="I37" s="360">
        <v>16</v>
      </c>
      <c r="J37" s="360">
        <v>0</v>
      </c>
      <c r="K37" s="360">
        <v>1</v>
      </c>
      <c r="L37" s="360">
        <v>0</v>
      </c>
      <c r="M37" s="360">
        <v>0</v>
      </c>
      <c r="N37" s="360">
        <v>0</v>
      </c>
      <c r="O37" s="360">
        <v>0</v>
      </c>
      <c r="P37" s="360">
        <v>0</v>
      </c>
      <c r="Q37" s="360">
        <v>3</v>
      </c>
      <c r="R37" s="360">
        <v>2</v>
      </c>
      <c r="S37" s="360">
        <v>7</v>
      </c>
      <c r="T37" s="360">
        <v>1</v>
      </c>
      <c r="U37" s="360">
        <v>7</v>
      </c>
      <c r="V37" s="360">
        <v>0</v>
      </c>
      <c r="W37" s="360">
        <v>0</v>
      </c>
      <c r="X37" s="360">
        <v>0</v>
      </c>
      <c r="Y37" s="371"/>
      <c r="AB37" s="547" t="s">
        <v>36</v>
      </c>
      <c r="AC37" s="547"/>
    </row>
    <row r="38" spans="3:30" ht="15.75" customHeight="1">
      <c r="E38" s="378"/>
      <c r="K38" s="374" t="s">
        <v>28</v>
      </c>
      <c r="P38" s="381" t="s">
        <v>29</v>
      </c>
      <c r="T38" s="375" t="s">
        <v>20</v>
      </c>
      <c r="V38" s="379"/>
      <c r="Z38" s="358"/>
    </row>
    <row r="39" spans="3:30" ht="10.5" customHeight="1">
      <c r="D39" s="379" t="str">
        <f>D8</f>
        <v>平　 成　24　 年</v>
      </c>
      <c r="E39" s="378"/>
      <c r="F39" s="380">
        <v>49</v>
      </c>
      <c r="G39" s="360" t="s">
        <v>23</v>
      </c>
      <c r="H39" s="360">
        <v>1</v>
      </c>
      <c r="I39" s="360">
        <v>16</v>
      </c>
      <c r="J39" s="360">
        <v>2</v>
      </c>
      <c r="K39" s="360" t="s">
        <v>23</v>
      </c>
      <c r="L39" s="360">
        <v>2</v>
      </c>
      <c r="M39" s="360">
        <v>3</v>
      </c>
      <c r="N39" s="360">
        <v>5</v>
      </c>
      <c r="O39" s="360">
        <v>2</v>
      </c>
      <c r="P39" s="360" t="s">
        <v>23</v>
      </c>
      <c r="Q39" s="360">
        <v>1</v>
      </c>
      <c r="R39" s="360">
        <v>2</v>
      </c>
      <c r="S39" s="360" t="s">
        <v>23</v>
      </c>
      <c r="T39" s="360">
        <v>2</v>
      </c>
      <c r="U39" s="360">
        <v>8</v>
      </c>
      <c r="V39" s="360" t="s">
        <v>23</v>
      </c>
      <c r="W39" s="360">
        <v>4</v>
      </c>
      <c r="X39" s="360">
        <v>1</v>
      </c>
      <c r="Y39" s="368"/>
      <c r="Z39" s="358"/>
      <c r="AC39" s="379" t="str">
        <f>D8</f>
        <v>平　 成　24　 年</v>
      </c>
    </row>
    <row r="40" spans="3:30" ht="10.5" customHeight="1">
      <c r="D40" s="379" t="str">
        <f>D9</f>
        <v xml:space="preserve">25　　 </v>
      </c>
      <c r="E40" s="378"/>
      <c r="F40" s="380">
        <v>48</v>
      </c>
      <c r="G40" s="360" t="s">
        <v>23</v>
      </c>
      <c r="H40" s="360" t="s">
        <v>23</v>
      </c>
      <c r="I40" s="360">
        <v>16</v>
      </c>
      <c r="J40" s="360">
        <v>3</v>
      </c>
      <c r="K40" s="360" t="s">
        <v>23</v>
      </c>
      <c r="L40" s="360">
        <v>2</v>
      </c>
      <c r="M40" s="360">
        <v>6</v>
      </c>
      <c r="N40" s="360">
        <v>4</v>
      </c>
      <c r="O40" s="360">
        <v>3</v>
      </c>
      <c r="P40" s="360" t="s">
        <v>23</v>
      </c>
      <c r="Q40" s="360">
        <v>1</v>
      </c>
      <c r="R40" s="360">
        <v>1</v>
      </c>
      <c r="S40" s="360" t="s">
        <v>23</v>
      </c>
      <c r="T40" s="360">
        <v>1</v>
      </c>
      <c r="U40" s="360">
        <v>4</v>
      </c>
      <c r="V40" s="360" t="s">
        <v>23</v>
      </c>
      <c r="W40" s="360">
        <v>7</v>
      </c>
      <c r="X40" s="360" t="s">
        <v>23</v>
      </c>
      <c r="Y40" s="368"/>
      <c r="Z40" s="358"/>
      <c r="AC40" s="379" t="str">
        <f>D9</f>
        <v xml:space="preserve">25　　 </v>
      </c>
    </row>
    <row r="41" spans="3:30" ht="10.5" customHeight="1">
      <c r="D41" s="379" t="str">
        <f>D10</f>
        <v>26 　　</v>
      </c>
      <c r="E41" s="378"/>
      <c r="F41" s="380">
        <v>41</v>
      </c>
      <c r="G41" s="360" t="s">
        <v>23</v>
      </c>
      <c r="H41" s="360" t="s">
        <v>23</v>
      </c>
      <c r="I41" s="360">
        <v>10</v>
      </c>
      <c r="J41" s="360">
        <v>5</v>
      </c>
      <c r="K41" s="360" t="s">
        <v>23</v>
      </c>
      <c r="L41" s="360">
        <v>4</v>
      </c>
      <c r="M41" s="360">
        <v>1</v>
      </c>
      <c r="N41" s="360">
        <v>6</v>
      </c>
      <c r="O41" s="360" t="s">
        <v>23</v>
      </c>
      <c r="P41" s="360" t="s">
        <v>23</v>
      </c>
      <c r="Q41" s="360">
        <v>1</v>
      </c>
      <c r="R41" s="360">
        <v>2</v>
      </c>
      <c r="S41" s="360" t="s">
        <v>23</v>
      </c>
      <c r="T41" s="360">
        <v>3</v>
      </c>
      <c r="U41" s="360">
        <v>5</v>
      </c>
      <c r="V41" s="360" t="s">
        <v>23</v>
      </c>
      <c r="W41" s="360">
        <v>3</v>
      </c>
      <c r="X41" s="360">
        <v>1</v>
      </c>
      <c r="Y41" s="368"/>
      <c r="Z41" s="358"/>
      <c r="AC41" s="379" t="str">
        <f>D10</f>
        <v>26 　　</v>
      </c>
    </row>
    <row r="42" spans="3:30" ht="10.5" customHeight="1">
      <c r="D42" s="379" t="str">
        <f>D11</f>
        <v>27 　　</v>
      </c>
      <c r="E42" s="378"/>
      <c r="F42" s="380">
        <v>57</v>
      </c>
      <c r="G42" s="360" t="s">
        <v>23</v>
      </c>
      <c r="H42" s="360" t="s">
        <v>23</v>
      </c>
      <c r="I42" s="360">
        <v>16</v>
      </c>
      <c r="J42" s="360">
        <v>10</v>
      </c>
      <c r="K42" s="360" t="s">
        <v>23</v>
      </c>
      <c r="L42" s="360">
        <v>1</v>
      </c>
      <c r="M42" s="360">
        <v>1</v>
      </c>
      <c r="N42" s="360">
        <v>7</v>
      </c>
      <c r="O42" s="360">
        <v>1</v>
      </c>
      <c r="P42" s="360" t="s">
        <v>23</v>
      </c>
      <c r="Q42" s="360">
        <v>1</v>
      </c>
      <c r="R42" s="360" t="s">
        <v>23</v>
      </c>
      <c r="S42" s="360" t="s">
        <v>23</v>
      </c>
      <c r="T42" s="360">
        <v>2</v>
      </c>
      <c r="U42" s="360">
        <v>10</v>
      </c>
      <c r="V42" s="360" t="s">
        <v>23</v>
      </c>
      <c r="W42" s="360">
        <v>8</v>
      </c>
      <c r="X42" s="360" t="s">
        <v>23</v>
      </c>
      <c r="Y42" s="368"/>
      <c r="Z42" s="358"/>
      <c r="AC42" s="379" t="str">
        <f>D11</f>
        <v>27 　　</v>
      </c>
    </row>
    <row r="43" spans="3:30" ht="10.5" customHeight="1">
      <c r="D43" s="375" t="str">
        <f>D12</f>
        <v>28 　　</v>
      </c>
      <c r="E43" s="378"/>
      <c r="F43" s="377">
        <v>31</v>
      </c>
      <c r="G43" s="377" t="s">
        <v>23</v>
      </c>
      <c r="H43" s="377" t="s">
        <v>23</v>
      </c>
      <c r="I43" s="377">
        <v>10</v>
      </c>
      <c r="J43" s="377">
        <v>1</v>
      </c>
      <c r="K43" s="377" t="s">
        <v>23</v>
      </c>
      <c r="L43" s="377">
        <v>3</v>
      </c>
      <c r="M43" s="377" t="s">
        <v>23</v>
      </c>
      <c r="N43" s="377">
        <v>4</v>
      </c>
      <c r="O43" s="377" t="s">
        <v>23</v>
      </c>
      <c r="P43" s="377">
        <v>1</v>
      </c>
      <c r="Q43" s="377" t="s">
        <v>23</v>
      </c>
      <c r="R43" s="377" t="s">
        <v>23</v>
      </c>
      <c r="S43" s="377" t="s">
        <v>23</v>
      </c>
      <c r="T43" s="377">
        <v>5</v>
      </c>
      <c r="U43" s="377">
        <v>3</v>
      </c>
      <c r="V43" s="377" t="s">
        <v>23</v>
      </c>
      <c r="W43" s="377">
        <v>4</v>
      </c>
      <c r="X43" s="377" t="s">
        <v>23</v>
      </c>
      <c r="Y43" s="376"/>
      <c r="Z43" s="374"/>
      <c r="AA43" s="374"/>
      <c r="AC43" s="375" t="str">
        <f>D12</f>
        <v>28 　　</v>
      </c>
      <c r="AD43" s="374"/>
    </row>
    <row r="44" spans="3:30" ht="3.75" customHeight="1">
      <c r="F44" s="373"/>
      <c r="G44" s="372"/>
      <c r="H44" s="372"/>
      <c r="I44" s="372"/>
      <c r="J44" s="372"/>
      <c r="K44" s="372"/>
      <c r="L44" s="372"/>
      <c r="M44" s="372"/>
      <c r="N44" s="372"/>
      <c r="O44" s="372"/>
      <c r="P44" s="372"/>
      <c r="Q44" s="372"/>
      <c r="R44" s="372"/>
      <c r="S44" s="372"/>
      <c r="T44" s="372"/>
      <c r="U44" s="372"/>
      <c r="V44" s="372"/>
      <c r="W44" s="372"/>
      <c r="X44" s="372"/>
      <c r="Y44" s="371"/>
    </row>
    <row r="45" spans="3:30" ht="10.5" customHeight="1">
      <c r="C45" s="547" t="s">
        <v>43</v>
      </c>
      <c r="D45" s="547"/>
      <c r="F45" s="370"/>
      <c r="G45" s="369"/>
      <c r="H45" s="369"/>
      <c r="I45" s="369"/>
      <c r="J45" s="369"/>
      <c r="K45" s="369"/>
      <c r="L45" s="369"/>
      <c r="M45" s="369"/>
      <c r="N45" s="369"/>
      <c r="O45" s="369"/>
      <c r="P45" s="369"/>
      <c r="Q45" s="369"/>
      <c r="R45" s="369"/>
      <c r="S45" s="369"/>
      <c r="T45" s="369"/>
      <c r="U45" s="369"/>
      <c r="V45" s="369"/>
      <c r="W45" s="369"/>
      <c r="X45" s="369"/>
      <c r="Y45" s="368"/>
      <c r="Z45" s="358"/>
      <c r="AB45" s="547" t="s">
        <v>43</v>
      </c>
      <c r="AC45" s="547"/>
    </row>
    <row r="46" spans="3:30" ht="10.5" customHeight="1">
      <c r="D46" s="357" t="s">
        <v>103</v>
      </c>
      <c r="F46" s="361">
        <v>0</v>
      </c>
      <c r="G46" s="360">
        <v>0</v>
      </c>
      <c r="H46" s="360">
        <v>0</v>
      </c>
      <c r="I46" s="360">
        <v>0</v>
      </c>
      <c r="J46" s="360">
        <v>0</v>
      </c>
      <c r="K46" s="360">
        <v>0</v>
      </c>
      <c r="L46" s="360">
        <v>0</v>
      </c>
      <c r="M46" s="360">
        <v>0</v>
      </c>
      <c r="N46" s="360">
        <v>0</v>
      </c>
      <c r="O46" s="360">
        <v>0</v>
      </c>
      <c r="P46" s="360">
        <v>0</v>
      </c>
      <c r="Q46" s="360">
        <v>0</v>
      </c>
      <c r="R46" s="360">
        <v>0</v>
      </c>
      <c r="S46" s="360">
        <v>0</v>
      </c>
      <c r="T46" s="360">
        <v>0</v>
      </c>
      <c r="U46" s="360">
        <v>0</v>
      </c>
      <c r="V46" s="360">
        <v>0</v>
      </c>
      <c r="W46" s="360">
        <v>0</v>
      </c>
      <c r="X46" s="360">
        <v>0</v>
      </c>
      <c r="Y46" s="367"/>
      <c r="AC46" s="357" t="s">
        <v>123</v>
      </c>
    </row>
    <row r="47" spans="3:30" ht="10.5" customHeight="1">
      <c r="D47" s="357" t="s">
        <v>102</v>
      </c>
      <c r="F47" s="361">
        <v>0</v>
      </c>
      <c r="G47" s="360">
        <v>0</v>
      </c>
      <c r="H47" s="360">
        <v>0</v>
      </c>
      <c r="I47" s="360">
        <v>0</v>
      </c>
      <c r="J47" s="360">
        <v>0</v>
      </c>
      <c r="K47" s="360">
        <v>0</v>
      </c>
      <c r="L47" s="360">
        <v>0</v>
      </c>
      <c r="M47" s="360">
        <v>0</v>
      </c>
      <c r="N47" s="360">
        <v>0</v>
      </c>
      <c r="O47" s="360">
        <v>0</v>
      </c>
      <c r="P47" s="360">
        <v>0</v>
      </c>
      <c r="Q47" s="360">
        <v>0</v>
      </c>
      <c r="R47" s="360">
        <v>0</v>
      </c>
      <c r="S47" s="360">
        <v>0</v>
      </c>
      <c r="T47" s="360">
        <v>0</v>
      </c>
      <c r="U47" s="360">
        <v>0</v>
      </c>
      <c r="V47" s="360">
        <v>0</v>
      </c>
      <c r="W47" s="360">
        <v>0</v>
      </c>
      <c r="X47" s="360">
        <v>0</v>
      </c>
      <c r="Y47" s="367"/>
      <c r="AC47" s="357" t="s">
        <v>122</v>
      </c>
    </row>
    <row r="48" spans="3:30" ht="10.5" customHeight="1">
      <c r="D48" s="357" t="s">
        <v>6</v>
      </c>
      <c r="F48" s="361">
        <v>6</v>
      </c>
      <c r="G48" s="360">
        <v>0</v>
      </c>
      <c r="H48" s="360">
        <v>0</v>
      </c>
      <c r="I48" s="360">
        <v>0</v>
      </c>
      <c r="J48" s="360">
        <v>0</v>
      </c>
      <c r="K48" s="360">
        <v>0</v>
      </c>
      <c r="L48" s="360">
        <v>0</v>
      </c>
      <c r="M48" s="360">
        <v>0</v>
      </c>
      <c r="N48" s="360">
        <v>1</v>
      </c>
      <c r="O48" s="360">
        <v>0</v>
      </c>
      <c r="P48" s="360">
        <v>0</v>
      </c>
      <c r="Q48" s="360">
        <v>0</v>
      </c>
      <c r="R48" s="360">
        <v>0</v>
      </c>
      <c r="S48" s="360">
        <v>0</v>
      </c>
      <c r="T48" s="360">
        <v>3</v>
      </c>
      <c r="U48" s="360">
        <v>0</v>
      </c>
      <c r="V48" s="360">
        <v>0</v>
      </c>
      <c r="W48" s="360">
        <v>2</v>
      </c>
      <c r="X48" s="360">
        <v>0</v>
      </c>
      <c r="Y48" s="367"/>
      <c r="AC48" s="357" t="s">
        <v>6</v>
      </c>
    </row>
    <row r="49" spans="3:29" ht="10.5" customHeight="1">
      <c r="D49" s="357" t="s">
        <v>7</v>
      </c>
      <c r="F49" s="361">
        <v>2</v>
      </c>
      <c r="G49" s="360">
        <v>0</v>
      </c>
      <c r="H49" s="360">
        <v>0</v>
      </c>
      <c r="I49" s="360">
        <v>1</v>
      </c>
      <c r="J49" s="360">
        <v>0</v>
      </c>
      <c r="K49" s="360">
        <v>0</v>
      </c>
      <c r="L49" s="360">
        <v>0</v>
      </c>
      <c r="M49" s="360">
        <v>0</v>
      </c>
      <c r="N49" s="360">
        <v>0</v>
      </c>
      <c r="O49" s="360">
        <v>0</v>
      </c>
      <c r="P49" s="360">
        <v>0</v>
      </c>
      <c r="Q49" s="360">
        <v>0</v>
      </c>
      <c r="R49" s="360">
        <v>0</v>
      </c>
      <c r="S49" s="360">
        <v>0</v>
      </c>
      <c r="T49" s="360">
        <v>0</v>
      </c>
      <c r="U49" s="360">
        <v>0</v>
      </c>
      <c r="V49" s="360">
        <v>0</v>
      </c>
      <c r="W49" s="360">
        <v>1</v>
      </c>
      <c r="X49" s="360">
        <v>0</v>
      </c>
      <c r="Y49" s="367"/>
      <c r="AC49" s="357" t="s">
        <v>7</v>
      </c>
    </row>
    <row r="50" spans="3:29" ht="10.5" customHeight="1">
      <c r="D50" s="357" t="s">
        <v>8</v>
      </c>
      <c r="F50" s="361">
        <v>0</v>
      </c>
      <c r="G50" s="360">
        <v>0</v>
      </c>
      <c r="H50" s="360">
        <v>0</v>
      </c>
      <c r="I50" s="360">
        <v>0</v>
      </c>
      <c r="J50" s="360">
        <v>0</v>
      </c>
      <c r="K50" s="360">
        <v>0</v>
      </c>
      <c r="L50" s="360">
        <v>0</v>
      </c>
      <c r="M50" s="360">
        <v>0</v>
      </c>
      <c r="N50" s="360">
        <v>0</v>
      </c>
      <c r="O50" s="360">
        <v>0</v>
      </c>
      <c r="P50" s="360">
        <v>0</v>
      </c>
      <c r="Q50" s="360">
        <v>0</v>
      </c>
      <c r="R50" s="360">
        <v>0</v>
      </c>
      <c r="S50" s="360">
        <v>0</v>
      </c>
      <c r="T50" s="360">
        <v>0</v>
      </c>
      <c r="U50" s="360">
        <v>0</v>
      </c>
      <c r="V50" s="360">
        <v>0</v>
      </c>
      <c r="W50" s="360">
        <v>0</v>
      </c>
      <c r="X50" s="360">
        <v>0</v>
      </c>
      <c r="Y50" s="367"/>
      <c r="AC50" s="357" t="s">
        <v>8</v>
      </c>
    </row>
    <row r="51" spans="3:29" ht="13.5" customHeight="1">
      <c r="C51" s="547" t="s">
        <v>42</v>
      </c>
      <c r="D51" s="547"/>
      <c r="F51" s="366"/>
      <c r="G51" s="360"/>
      <c r="H51" s="360"/>
      <c r="I51" s="360"/>
      <c r="J51" s="360"/>
      <c r="K51" s="360"/>
      <c r="L51" s="360"/>
      <c r="M51" s="360"/>
      <c r="N51" s="360"/>
      <c r="O51" s="360"/>
      <c r="P51" s="360"/>
      <c r="Q51" s="360"/>
      <c r="R51" s="360"/>
      <c r="S51" s="360"/>
      <c r="T51" s="360"/>
      <c r="U51" s="360"/>
      <c r="V51" s="360"/>
      <c r="W51" s="360"/>
      <c r="X51" s="360"/>
      <c r="Y51" s="359"/>
      <c r="Z51" s="358"/>
      <c r="AB51" s="547" t="s">
        <v>42</v>
      </c>
      <c r="AC51" s="547"/>
    </row>
    <row r="52" spans="3:29" ht="10.5" customHeight="1">
      <c r="D52" s="357" t="s">
        <v>103</v>
      </c>
      <c r="F52" s="361">
        <v>2</v>
      </c>
      <c r="G52" s="360">
        <v>0</v>
      </c>
      <c r="H52" s="360">
        <v>0</v>
      </c>
      <c r="I52" s="360">
        <v>1</v>
      </c>
      <c r="J52" s="360">
        <v>0</v>
      </c>
      <c r="K52" s="360">
        <v>0</v>
      </c>
      <c r="L52" s="360">
        <v>0</v>
      </c>
      <c r="M52" s="360">
        <v>0</v>
      </c>
      <c r="N52" s="360">
        <v>0</v>
      </c>
      <c r="O52" s="360">
        <v>0</v>
      </c>
      <c r="P52" s="360">
        <v>0</v>
      </c>
      <c r="Q52" s="360">
        <v>0</v>
      </c>
      <c r="R52" s="360">
        <v>0</v>
      </c>
      <c r="S52" s="360">
        <v>0</v>
      </c>
      <c r="T52" s="360">
        <v>0</v>
      </c>
      <c r="U52" s="360">
        <v>0</v>
      </c>
      <c r="V52" s="360">
        <v>0</v>
      </c>
      <c r="W52" s="360">
        <v>1</v>
      </c>
      <c r="X52" s="360">
        <v>0</v>
      </c>
      <c r="Y52" s="359"/>
      <c r="Z52" s="358"/>
      <c r="AC52" s="357" t="s">
        <v>123</v>
      </c>
    </row>
    <row r="53" spans="3:29" ht="10.5" customHeight="1">
      <c r="D53" s="357" t="s">
        <v>102</v>
      </c>
      <c r="F53" s="361">
        <v>1</v>
      </c>
      <c r="G53" s="360">
        <v>0</v>
      </c>
      <c r="H53" s="360">
        <v>0</v>
      </c>
      <c r="I53" s="360">
        <v>0</v>
      </c>
      <c r="J53" s="360">
        <v>0</v>
      </c>
      <c r="K53" s="360">
        <v>0</v>
      </c>
      <c r="L53" s="360">
        <v>1</v>
      </c>
      <c r="M53" s="360">
        <v>0</v>
      </c>
      <c r="N53" s="360">
        <v>0</v>
      </c>
      <c r="O53" s="360">
        <v>0</v>
      </c>
      <c r="P53" s="360">
        <v>0</v>
      </c>
      <c r="Q53" s="360">
        <v>0</v>
      </c>
      <c r="R53" s="360">
        <v>0</v>
      </c>
      <c r="S53" s="360">
        <v>0</v>
      </c>
      <c r="T53" s="360">
        <v>0</v>
      </c>
      <c r="U53" s="360">
        <v>0</v>
      </c>
      <c r="V53" s="360">
        <v>0</v>
      </c>
      <c r="W53" s="360">
        <v>0</v>
      </c>
      <c r="X53" s="360">
        <v>0</v>
      </c>
      <c r="Y53" s="359"/>
      <c r="Z53" s="358"/>
      <c r="AC53" s="357" t="s">
        <v>122</v>
      </c>
    </row>
    <row r="54" spans="3:29" ht="10.5" customHeight="1">
      <c r="D54" s="357" t="s">
        <v>6</v>
      </c>
      <c r="F54" s="361">
        <v>1</v>
      </c>
      <c r="G54" s="360">
        <v>0</v>
      </c>
      <c r="H54" s="360">
        <v>0</v>
      </c>
      <c r="I54" s="360">
        <v>0</v>
      </c>
      <c r="J54" s="360">
        <v>0</v>
      </c>
      <c r="K54" s="360">
        <v>0</v>
      </c>
      <c r="L54" s="360">
        <v>0</v>
      </c>
      <c r="M54" s="360">
        <v>0</v>
      </c>
      <c r="N54" s="360">
        <v>0</v>
      </c>
      <c r="O54" s="360">
        <v>0</v>
      </c>
      <c r="P54" s="360">
        <v>0</v>
      </c>
      <c r="Q54" s="360">
        <v>0</v>
      </c>
      <c r="R54" s="360">
        <v>0</v>
      </c>
      <c r="S54" s="360">
        <v>0</v>
      </c>
      <c r="T54" s="360">
        <v>0</v>
      </c>
      <c r="U54" s="360">
        <v>1</v>
      </c>
      <c r="V54" s="360">
        <v>0</v>
      </c>
      <c r="W54" s="360">
        <v>0</v>
      </c>
      <c r="X54" s="360">
        <v>0</v>
      </c>
      <c r="Y54" s="359"/>
      <c r="Z54" s="358"/>
      <c r="AC54" s="357" t="s">
        <v>6</v>
      </c>
    </row>
    <row r="55" spans="3:29" ht="10.5" customHeight="1">
      <c r="D55" s="357" t="s">
        <v>7</v>
      </c>
      <c r="F55" s="361">
        <v>1</v>
      </c>
      <c r="G55" s="360">
        <v>0</v>
      </c>
      <c r="H55" s="360">
        <v>0</v>
      </c>
      <c r="I55" s="360">
        <v>0</v>
      </c>
      <c r="J55" s="360">
        <v>0</v>
      </c>
      <c r="K55" s="360">
        <v>0</v>
      </c>
      <c r="L55" s="360">
        <v>0</v>
      </c>
      <c r="M55" s="360">
        <v>0</v>
      </c>
      <c r="N55" s="360">
        <v>0</v>
      </c>
      <c r="O55" s="360">
        <v>0</v>
      </c>
      <c r="P55" s="360">
        <v>0</v>
      </c>
      <c r="Q55" s="360">
        <v>0</v>
      </c>
      <c r="R55" s="360">
        <v>0</v>
      </c>
      <c r="S55" s="360">
        <v>0</v>
      </c>
      <c r="T55" s="360">
        <v>0</v>
      </c>
      <c r="U55" s="360">
        <v>1</v>
      </c>
      <c r="V55" s="360">
        <v>0</v>
      </c>
      <c r="W55" s="360">
        <v>0</v>
      </c>
      <c r="X55" s="360">
        <v>0</v>
      </c>
      <c r="Y55" s="359"/>
      <c r="Z55" s="358"/>
      <c r="AC55" s="357" t="s">
        <v>7</v>
      </c>
    </row>
    <row r="56" spans="3:29" ht="13.5" customHeight="1">
      <c r="C56" s="547" t="s">
        <v>41</v>
      </c>
      <c r="D56" s="547"/>
      <c r="F56" s="361">
        <v>0</v>
      </c>
      <c r="G56" s="360">
        <v>0</v>
      </c>
      <c r="H56" s="360">
        <v>0</v>
      </c>
      <c r="I56" s="360">
        <v>0</v>
      </c>
      <c r="J56" s="360">
        <v>0</v>
      </c>
      <c r="K56" s="360">
        <v>0</v>
      </c>
      <c r="L56" s="360">
        <v>0</v>
      </c>
      <c r="M56" s="360">
        <v>0</v>
      </c>
      <c r="N56" s="360">
        <v>0</v>
      </c>
      <c r="O56" s="360">
        <v>0</v>
      </c>
      <c r="P56" s="360">
        <v>0</v>
      </c>
      <c r="Q56" s="360">
        <v>0</v>
      </c>
      <c r="R56" s="360">
        <v>0</v>
      </c>
      <c r="S56" s="360">
        <v>0</v>
      </c>
      <c r="T56" s="360">
        <v>0</v>
      </c>
      <c r="U56" s="360">
        <v>0</v>
      </c>
      <c r="V56" s="360">
        <v>0</v>
      </c>
      <c r="W56" s="360">
        <v>0</v>
      </c>
      <c r="X56" s="360">
        <v>0</v>
      </c>
      <c r="Y56" s="359"/>
      <c r="Z56" s="358"/>
      <c r="AB56" s="547" t="s">
        <v>41</v>
      </c>
      <c r="AC56" s="547"/>
    </row>
    <row r="57" spans="3:29" ht="13.5" customHeight="1">
      <c r="C57" s="547" t="s">
        <v>40</v>
      </c>
      <c r="D57" s="547"/>
      <c r="F57" s="365"/>
      <c r="G57" s="360"/>
      <c r="H57" s="360"/>
      <c r="I57" s="360"/>
      <c r="J57" s="360"/>
      <c r="K57" s="360"/>
      <c r="L57" s="360"/>
      <c r="M57" s="360"/>
      <c r="N57" s="360"/>
      <c r="O57" s="360"/>
      <c r="P57" s="360"/>
      <c r="Q57" s="360"/>
      <c r="R57" s="360"/>
      <c r="S57" s="360"/>
      <c r="T57" s="360"/>
      <c r="U57" s="360"/>
      <c r="V57" s="360"/>
      <c r="W57" s="360"/>
      <c r="X57" s="360"/>
      <c r="Y57" s="359"/>
      <c r="Z57" s="358"/>
      <c r="AB57" s="547" t="s">
        <v>40</v>
      </c>
      <c r="AC57" s="547"/>
    </row>
    <row r="58" spans="3:29" ht="10.5" customHeight="1">
      <c r="D58" s="357" t="s">
        <v>9</v>
      </c>
      <c r="F58" s="361">
        <v>1</v>
      </c>
      <c r="G58" s="360">
        <v>0</v>
      </c>
      <c r="H58" s="360">
        <v>0</v>
      </c>
      <c r="I58" s="360">
        <v>1</v>
      </c>
      <c r="J58" s="360">
        <v>0</v>
      </c>
      <c r="K58" s="360">
        <v>0</v>
      </c>
      <c r="L58" s="360">
        <v>0</v>
      </c>
      <c r="M58" s="360">
        <v>0</v>
      </c>
      <c r="N58" s="360">
        <v>0</v>
      </c>
      <c r="O58" s="360">
        <v>0</v>
      </c>
      <c r="P58" s="360">
        <v>0</v>
      </c>
      <c r="Q58" s="360">
        <v>0</v>
      </c>
      <c r="R58" s="360">
        <v>0</v>
      </c>
      <c r="S58" s="360">
        <v>0</v>
      </c>
      <c r="T58" s="360">
        <v>0</v>
      </c>
      <c r="U58" s="360">
        <v>0</v>
      </c>
      <c r="V58" s="360">
        <v>0</v>
      </c>
      <c r="W58" s="360">
        <v>0</v>
      </c>
      <c r="X58" s="360">
        <v>0</v>
      </c>
      <c r="Y58" s="359"/>
      <c r="Z58" s="358"/>
      <c r="AC58" s="357" t="s">
        <v>9</v>
      </c>
    </row>
    <row r="59" spans="3:29" ht="10.5" customHeight="1">
      <c r="D59" s="357" t="s">
        <v>27</v>
      </c>
      <c r="F59" s="361">
        <v>1</v>
      </c>
      <c r="G59" s="360">
        <v>0</v>
      </c>
      <c r="H59" s="360">
        <v>0</v>
      </c>
      <c r="I59" s="360">
        <v>1</v>
      </c>
      <c r="J59" s="360">
        <v>0</v>
      </c>
      <c r="K59" s="360">
        <v>0</v>
      </c>
      <c r="L59" s="360">
        <v>0</v>
      </c>
      <c r="M59" s="360">
        <v>0</v>
      </c>
      <c r="N59" s="360">
        <v>0</v>
      </c>
      <c r="O59" s="360">
        <v>0</v>
      </c>
      <c r="P59" s="360">
        <v>0</v>
      </c>
      <c r="Q59" s="360">
        <v>0</v>
      </c>
      <c r="R59" s="360">
        <v>0</v>
      </c>
      <c r="S59" s="360">
        <v>0</v>
      </c>
      <c r="T59" s="360">
        <v>0</v>
      </c>
      <c r="U59" s="360">
        <v>0</v>
      </c>
      <c r="V59" s="360">
        <v>0</v>
      </c>
      <c r="W59" s="360">
        <v>0</v>
      </c>
      <c r="X59" s="360">
        <v>0</v>
      </c>
      <c r="Y59" s="359"/>
      <c r="Z59" s="358"/>
      <c r="AC59" s="357" t="s">
        <v>27</v>
      </c>
    </row>
    <row r="60" spans="3:29" ht="10.5" customHeight="1">
      <c r="D60" s="357" t="s">
        <v>11</v>
      </c>
      <c r="F60" s="361">
        <v>0</v>
      </c>
      <c r="G60" s="360">
        <v>0</v>
      </c>
      <c r="H60" s="360">
        <v>0</v>
      </c>
      <c r="I60" s="360">
        <v>0</v>
      </c>
      <c r="J60" s="360">
        <v>0</v>
      </c>
      <c r="K60" s="360">
        <v>0</v>
      </c>
      <c r="L60" s="360">
        <v>0</v>
      </c>
      <c r="M60" s="360">
        <v>0</v>
      </c>
      <c r="N60" s="360">
        <v>0</v>
      </c>
      <c r="O60" s="360">
        <v>0</v>
      </c>
      <c r="P60" s="360">
        <v>0</v>
      </c>
      <c r="Q60" s="360">
        <v>0</v>
      </c>
      <c r="R60" s="360">
        <v>0</v>
      </c>
      <c r="S60" s="360">
        <v>0</v>
      </c>
      <c r="T60" s="360">
        <v>0</v>
      </c>
      <c r="U60" s="360">
        <v>0</v>
      </c>
      <c r="V60" s="360">
        <v>0</v>
      </c>
      <c r="W60" s="360">
        <v>0</v>
      </c>
      <c r="X60" s="360">
        <v>0</v>
      </c>
      <c r="Y60" s="359"/>
      <c r="Z60" s="358"/>
      <c r="AC60" s="357" t="s">
        <v>11</v>
      </c>
    </row>
    <row r="61" spans="3:29" ht="10.5" customHeight="1">
      <c r="D61" s="357" t="s">
        <v>74</v>
      </c>
      <c r="F61" s="361">
        <v>2</v>
      </c>
      <c r="G61" s="360">
        <v>0</v>
      </c>
      <c r="H61" s="360">
        <v>0</v>
      </c>
      <c r="I61" s="360">
        <v>0</v>
      </c>
      <c r="J61" s="360">
        <v>0</v>
      </c>
      <c r="K61" s="360">
        <v>0</v>
      </c>
      <c r="L61" s="360">
        <v>1</v>
      </c>
      <c r="M61" s="360">
        <v>0</v>
      </c>
      <c r="N61" s="360">
        <v>1</v>
      </c>
      <c r="O61" s="360">
        <v>0</v>
      </c>
      <c r="P61" s="360">
        <v>0</v>
      </c>
      <c r="Q61" s="360">
        <v>0</v>
      </c>
      <c r="R61" s="360">
        <v>0</v>
      </c>
      <c r="S61" s="360">
        <v>0</v>
      </c>
      <c r="T61" s="360">
        <v>0</v>
      </c>
      <c r="U61" s="360">
        <v>0</v>
      </c>
      <c r="V61" s="360">
        <v>0</v>
      </c>
      <c r="W61" s="360">
        <v>0</v>
      </c>
      <c r="X61" s="360">
        <v>0</v>
      </c>
      <c r="Y61" s="359"/>
      <c r="Z61" s="358"/>
      <c r="AC61" s="357" t="s">
        <v>12</v>
      </c>
    </row>
    <row r="62" spans="3:29" s="362" customFormat="1" ht="13.5" customHeight="1">
      <c r="C62" s="538" t="s">
        <v>13</v>
      </c>
      <c r="D62" s="538"/>
      <c r="F62" s="361">
        <v>2</v>
      </c>
      <c r="G62" s="360">
        <v>0</v>
      </c>
      <c r="H62" s="360">
        <v>0</v>
      </c>
      <c r="I62" s="360">
        <v>0</v>
      </c>
      <c r="J62" s="360">
        <v>0</v>
      </c>
      <c r="K62" s="360">
        <v>0</v>
      </c>
      <c r="L62" s="360">
        <v>1</v>
      </c>
      <c r="M62" s="360">
        <v>0</v>
      </c>
      <c r="N62" s="360">
        <v>1</v>
      </c>
      <c r="O62" s="360">
        <v>0</v>
      </c>
      <c r="P62" s="360">
        <v>0</v>
      </c>
      <c r="Q62" s="360">
        <v>0</v>
      </c>
      <c r="R62" s="360">
        <v>0</v>
      </c>
      <c r="S62" s="360">
        <v>0</v>
      </c>
      <c r="T62" s="360">
        <v>0</v>
      </c>
      <c r="U62" s="360">
        <v>0</v>
      </c>
      <c r="V62" s="360">
        <v>0</v>
      </c>
      <c r="W62" s="360">
        <v>0</v>
      </c>
      <c r="X62" s="360">
        <v>0</v>
      </c>
      <c r="Y62" s="359"/>
      <c r="Z62" s="364"/>
      <c r="AB62" s="538" t="s">
        <v>13</v>
      </c>
      <c r="AC62" s="538"/>
    </row>
    <row r="63" spans="3:29" ht="10.5" customHeight="1">
      <c r="C63" s="547" t="s">
        <v>14</v>
      </c>
      <c r="D63" s="547"/>
      <c r="F63" s="361">
        <v>0</v>
      </c>
      <c r="G63" s="360">
        <v>0</v>
      </c>
      <c r="H63" s="360">
        <v>0</v>
      </c>
      <c r="I63" s="360">
        <v>0</v>
      </c>
      <c r="J63" s="360">
        <v>0</v>
      </c>
      <c r="K63" s="360">
        <v>0</v>
      </c>
      <c r="L63" s="360">
        <v>0</v>
      </c>
      <c r="M63" s="360">
        <v>0</v>
      </c>
      <c r="N63" s="360">
        <v>0</v>
      </c>
      <c r="O63" s="360">
        <v>0</v>
      </c>
      <c r="P63" s="360">
        <v>0</v>
      </c>
      <c r="Q63" s="360">
        <v>0</v>
      </c>
      <c r="R63" s="360">
        <v>0</v>
      </c>
      <c r="S63" s="360">
        <v>0</v>
      </c>
      <c r="T63" s="360">
        <v>0</v>
      </c>
      <c r="U63" s="360">
        <v>0</v>
      </c>
      <c r="V63" s="360">
        <v>0</v>
      </c>
      <c r="W63" s="360">
        <v>0</v>
      </c>
      <c r="X63" s="360">
        <v>0</v>
      </c>
      <c r="Y63" s="359"/>
      <c r="Z63" s="358"/>
      <c r="AB63" s="547" t="s">
        <v>14</v>
      </c>
      <c r="AC63" s="547"/>
    </row>
    <row r="64" spans="3:29" ht="10.5" customHeight="1">
      <c r="C64" s="547" t="s">
        <v>15</v>
      </c>
      <c r="D64" s="547"/>
      <c r="F64" s="361">
        <v>9</v>
      </c>
      <c r="G64" s="360">
        <v>0</v>
      </c>
      <c r="H64" s="360">
        <v>0</v>
      </c>
      <c r="I64" s="360">
        <v>5</v>
      </c>
      <c r="J64" s="360">
        <v>1</v>
      </c>
      <c r="K64" s="360">
        <v>0</v>
      </c>
      <c r="L64" s="360">
        <v>0</v>
      </c>
      <c r="M64" s="360">
        <v>0</v>
      </c>
      <c r="N64" s="360">
        <v>1</v>
      </c>
      <c r="O64" s="360">
        <v>0</v>
      </c>
      <c r="P64" s="360">
        <v>1</v>
      </c>
      <c r="Q64" s="360">
        <v>0</v>
      </c>
      <c r="R64" s="360">
        <v>0</v>
      </c>
      <c r="S64" s="360">
        <v>0</v>
      </c>
      <c r="T64" s="360">
        <v>1</v>
      </c>
      <c r="U64" s="360">
        <v>0</v>
      </c>
      <c r="V64" s="360">
        <v>0</v>
      </c>
      <c r="W64" s="360">
        <v>0</v>
      </c>
      <c r="X64" s="360">
        <v>0</v>
      </c>
      <c r="Y64" s="359"/>
      <c r="Z64" s="358"/>
      <c r="AB64" s="547" t="s">
        <v>15</v>
      </c>
      <c r="AC64" s="547"/>
    </row>
    <row r="65" spans="1:30" ht="10.5" customHeight="1">
      <c r="C65" s="547" t="s">
        <v>39</v>
      </c>
      <c r="D65" s="547"/>
      <c r="F65" s="361">
        <v>0</v>
      </c>
      <c r="G65" s="360">
        <v>0</v>
      </c>
      <c r="H65" s="360">
        <v>0</v>
      </c>
      <c r="I65" s="360">
        <v>0</v>
      </c>
      <c r="J65" s="360">
        <v>0</v>
      </c>
      <c r="K65" s="360">
        <v>0</v>
      </c>
      <c r="L65" s="360">
        <v>0</v>
      </c>
      <c r="M65" s="360">
        <v>0</v>
      </c>
      <c r="N65" s="360">
        <v>0</v>
      </c>
      <c r="O65" s="360">
        <v>0</v>
      </c>
      <c r="P65" s="360">
        <v>0</v>
      </c>
      <c r="Q65" s="360">
        <v>0</v>
      </c>
      <c r="R65" s="360">
        <v>0</v>
      </c>
      <c r="S65" s="360">
        <v>0</v>
      </c>
      <c r="T65" s="360">
        <v>0</v>
      </c>
      <c r="U65" s="360">
        <v>0</v>
      </c>
      <c r="V65" s="360">
        <v>0</v>
      </c>
      <c r="W65" s="360">
        <v>0</v>
      </c>
      <c r="X65" s="360">
        <v>0</v>
      </c>
      <c r="Y65" s="359"/>
      <c r="Z65" s="358"/>
      <c r="AB65" s="547" t="s">
        <v>39</v>
      </c>
      <c r="AC65" s="547"/>
    </row>
    <row r="66" spans="1:30" ht="10.5" customHeight="1">
      <c r="C66" s="547" t="s">
        <v>38</v>
      </c>
      <c r="D66" s="547"/>
      <c r="F66" s="361">
        <v>0</v>
      </c>
      <c r="G66" s="360">
        <v>0</v>
      </c>
      <c r="H66" s="360">
        <v>0</v>
      </c>
      <c r="I66" s="360">
        <v>0</v>
      </c>
      <c r="J66" s="360">
        <v>0</v>
      </c>
      <c r="K66" s="360">
        <v>0</v>
      </c>
      <c r="L66" s="360">
        <v>0</v>
      </c>
      <c r="M66" s="360">
        <v>0</v>
      </c>
      <c r="N66" s="360">
        <v>0</v>
      </c>
      <c r="O66" s="360">
        <v>0</v>
      </c>
      <c r="P66" s="360">
        <v>0</v>
      </c>
      <c r="Q66" s="360">
        <v>0</v>
      </c>
      <c r="R66" s="360">
        <v>0</v>
      </c>
      <c r="S66" s="360">
        <v>0</v>
      </c>
      <c r="T66" s="360">
        <v>0</v>
      </c>
      <c r="U66" s="360">
        <v>0</v>
      </c>
      <c r="V66" s="360">
        <v>0</v>
      </c>
      <c r="W66" s="360">
        <v>0</v>
      </c>
      <c r="X66" s="360">
        <v>0</v>
      </c>
      <c r="Y66" s="359"/>
      <c r="Z66" s="358"/>
      <c r="AB66" s="547" t="s">
        <v>38</v>
      </c>
      <c r="AC66" s="547"/>
    </row>
    <row r="67" spans="1:30" ht="10.5" customHeight="1">
      <c r="C67" s="547" t="s">
        <v>37</v>
      </c>
      <c r="D67" s="547"/>
      <c r="F67" s="361">
        <v>3</v>
      </c>
      <c r="G67" s="360">
        <v>0</v>
      </c>
      <c r="H67" s="360">
        <v>0</v>
      </c>
      <c r="I67" s="360">
        <v>1</v>
      </c>
      <c r="J67" s="360">
        <v>0</v>
      </c>
      <c r="K67" s="360">
        <v>0</v>
      </c>
      <c r="L67" s="360">
        <v>0</v>
      </c>
      <c r="M67" s="360">
        <v>0</v>
      </c>
      <c r="N67" s="360">
        <v>0</v>
      </c>
      <c r="O67" s="360">
        <v>0</v>
      </c>
      <c r="P67" s="360">
        <v>0</v>
      </c>
      <c r="Q67" s="360">
        <v>0</v>
      </c>
      <c r="R67" s="360">
        <v>0</v>
      </c>
      <c r="S67" s="360">
        <v>0</v>
      </c>
      <c r="T67" s="360">
        <v>1</v>
      </c>
      <c r="U67" s="360">
        <v>1</v>
      </c>
      <c r="V67" s="360">
        <v>0</v>
      </c>
      <c r="W67" s="360">
        <v>0</v>
      </c>
      <c r="X67" s="360">
        <v>0</v>
      </c>
      <c r="Y67" s="359"/>
      <c r="Z67" s="358"/>
      <c r="AB67" s="547" t="s">
        <v>37</v>
      </c>
      <c r="AC67" s="547"/>
    </row>
    <row r="68" spans="1:30" ht="10.5" customHeight="1">
      <c r="C68" s="547" t="s">
        <v>36</v>
      </c>
      <c r="D68" s="547"/>
      <c r="F68" s="361">
        <v>0</v>
      </c>
      <c r="G68" s="360">
        <v>0</v>
      </c>
      <c r="H68" s="360">
        <v>0</v>
      </c>
      <c r="I68" s="360">
        <v>0</v>
      </c>
      <c r="J68" s="360">
        <v>0</v>
      </c>
      <c r="K68" s="360">
        <v>0</v>
      </c>
      <c r="L68" s="360">
        <v>0</v>
      </c>
      <c r="M68" s="360">
        <v>0</v>
      </c>
      <c r="N68" s="360">
        <v>0</v>
      </c>
      <c r="O68" s="360">
        <v>0</v>
      </c>
      <c r="P68" s="360">
        <v>0</v>
      </c>
      <c r="Q68" s="360">
        <v>0</v>
      </c>
      <c r="R68" s="360">
        <v>0</v>
      </c>
      <c r="S68" s="360">
        <v>0</v>
      </c>
      <c r="T68" s="360">
        <v>0</v>
      </c>
      <c r="U68" s="360">
        <v>0</v>
      </c>
      <c r="V68" s="360">
        <v>0</v>
      </c>
      <c r="W68" s="360">
        <v>0</v>
      </c>
      <c r="X68" s="360">
        <v>0</v>
      </c>
      <c r="Y68" s="359"/>
      <c r="Z68" s="358"/>
      <c r="AB68" s="547" t="s">
        <v>36</v>
      </c>
      <c r="AC68" s="547"/>
    </row>
    <row r="69" spans="1:30" ht="6" customHeight="1">
      <c r="A69" s="353"/>
      <c r="B69" s="353"/>
      <c r="C69" s="353"/>
      <c r="D69" s="353"/>
      <c r="E69" s="356"/>
      <c r="F69" s="354"/>
      <c r="G69" s="355"/>
      <c r="H69" s="355"/>
      <c r="I69" s="355"/>
      <c r="J69" s="355"/>
      <c r="K69" s="355"/>
      <c r="L69" s="355"/>
      <c r="M69" s="355"/>
      <c r="N69" s="355"/>
      <c r="O69" s="355"/>
      <c r="P69" s="355"/>
      <c r="Q69" s="355"/>
      <c r="R69" s="355"/>
      <c r="S69" s="355"/>
      <c r="T69" s="355"/>
      <c r="U69" s="355"/>
      <c r="V69" s="355"/>
      <c r="W69" s="355"/>
      <c r="X69" s="355"/>
      <c r="Y69" s="353"/>
      <c r="Z69" s="354"/>
      <c r="AA69" s="353"/>
      <c r="AB69" s="353"/>
      <c r="AC69" s="353"/>
      <c r="AD69" s="353"/>
    </row>
    <row r="70" spans="1:30" ht="1.5" customHeight="1"/>
    <row r="71" spans="1:30" ht="9.75" customHeight="1">
      <c r="A71" s="352" t="s">
        <v>93</v>
      </c>
      <c r="B71" s="344"/>
      <c r="C71" s="344"/>
      <c r="D71" s="344"/>
      <c r="E71" s="344"/>
      <c r="P71" s="546"/>
      <c r="Q71" s="546"/>
      <c r="S71" s="350"/>
      <c r="T71" s="350"/>
      <c r="U71" s="350"/>
      <c r="X71" s="344"/>
      <c r="Y71" s="344"/>
      <c r="Z71" s="344"/>
      <c r="AA71" s="344"/>
      <c r="AD71" s="344"/>
    </row>
    <row r="72" spans="1:30" ht="9.75" customHeight="1">
      <c r="A72" s="351" t="s">
        <v>92</v>
      </c>
      <c r="P72" s="346"/>
      <c r="Q72" s="346"/>
      <c r="S72" s="350"/>
      <c r="T72" s="350"/>
      <c r="U72" s="350"/>
    </row>
    <row r="73" spans="1:30" ht="9.75" customHeight="1">
      <c r="A73" s="349" t="s">
        <v>35</v>
      </c>
      <c r="B73" s="344"/>
      <c r="C73" s="344"/>
      <c r="D73" s="344"/>
      <c r="E73" s="344"/>
      <c r="O73" s="348"/>
      <c r="P73" s="346"/>
      <c r="Q73" s="346"/>
      <c r="T73" s="346"/>
      <c r="U73" s="346"/>
      <c r="V73" s="346"/>
      <c r="X73" s="344"/>
      <c r="Y73" s="344"/>
      <c r="Z73" s="344"/>
      <c r="AA73" s="344"/>
      <c r="AD73" s="344"/>
    </row>
    <row r="74" spans="1:30" ht="9.75" customHeight="1">
      <c r="A74" s="343" t="s">
        <v>33</v>
      </c>
      <c r="M74" s="347"/>
      <c r="O74" s="346"/>
      <c r="S74" s="346"/>
      <c r="T74" s="345"/>
      <c r="U74" s="345"/>
      <c r="V74" s="345"/>
      <c r="X74" s="344"/>
      <c r="Y74" s="344"/>
      <c r="Z74" s="344"/>
      <c r="AA74" s="344"/>
      <c r="AD74" s="344"/>
    </row>
  </sheetData>
  <mergeCells count="49">
    <mergeCell ref="C67:D67"/>
    <mergeCell ref="P71:Q71"/>
    <mergeCell ref="C14:D14"/>
    <mergeCell ref="C20:D20"/>
    <mergeCell ref="C25:D25"/>
    <mergeCell ref="C26:D26"/>
    <mergeCell ref="C31:D31"/>
    <mergeCell ref="C32:D32"/>
    <mergeCell ref="C33:D33"/>
    <mergeCell ref="C68:D68"/>
    <mergeCell ref="D4:E4"/>
    <mergeCell ref="C64:D64"/>
    <mergeCell ref="C65:D65"/>
    <mergeCell ref="C66:D66"/>
    <mergeCell ref="C51:D51"/>
    <mergeCell ref="C56:D56"/>
    <mergeCell ref="C57:D57"/>
    <mergeCell ref="C63:D63"/>
    <mergeCell ref="C34:D34"/>
    <mergeCell ref="C45:D45"/>
    <mergeCell ref="C62:D62"/>
    <mergeCell ref="AB62:AC62"/>
    <mergeCell ref="AB35:AC35"/>
    <mergeCell ref="AB36:AC36"/>
    <mergeCell ref="AB37:AC37"/>
    <mergeCell ref="AB57:AC57"/>
    <mergeCell ref="AB51:AC51"/>
    <mergeCell ref="AB56:AC56"/>
    <mergeCell ref="AB26:AC26"/>
    <mergeCell ref="AB45:AC45"/>
    <mergeCell ref="AB31:AC31"/>
    <mergeCell ref="C35:D35"/>
    <mergeCell ref="C36:D36"/>
    <mergeCell ref="C37:D37"/>
    <mergeCell ref="AB32:AC32"/>
    <mergeCell ref="AB33:AC33"/>
    <mergeCell ref="AB34:AC34"/>
    <mergeCell ref="F4:F5"/>
    <mergeCell ref="P4:P5"/>
    <mergeCell ref="AB20:AC20"/>
    <mergeCell ref="AB25:AC25"/>
    <mergeCell ref="AC5:AD5"/>
    <mergeCell ref="AB14:AC14"/>
    <mergeCell ref="AB68:AC68"/>
    <mergeCell ref="AB63:AC63"/>
    <mergeCell ref="AB64:AC64"/>
    <mergeCell ref="AB65:AC65"/>
    <mergeCell ref="AB66:AC66"/>
    <mergeCell ref="AB67:AC67"/>
  </mergeCells>
  <phoneticPr fontId="1"/>
  <printOptions horizontalCentered="1" verticalCentered="1"/>
  <pageMargins left="0.59055118110236227" right="0.59055118110236227" top="0.78740157480314965" bottom="0.59055118110236227" header="0.59055118110236227" footer="0.11811023622047245"/>
  <pageSetup paperSize="9" scale="67" orientation="portrait" blackAndWhite="1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7"/>
  <sheetViews>
    <sheetView showGridLines="0" zoomScale="125" zoomScaleNormal="125" zoomScaleSheetLayoutView="100" workbookViewId="0"/>
  </sheetViews>
  <sheetFormatPr defaultColWidth="11.25" defaultRowHeight="10.5"/>
  <cols>
    <col min="1" max="3" width="1.125" style="278" customWidth="1"/>
    <col min="4" max="4" width="9.875" style="278" customWidth="1"/>
    <col min="5" max="5" width="1.125" style="278" customWidth="1"/>
    <col min="6" max="6" width="7.375" style="278" customWidth="1"/>
    <col min="7" max="15" width="7.25" style="278" customWidth="1"/>
    <col min="16" max="16" width="8" style="278" customWidth="1"/>
    <col min="17" max="17" width="8.25" style="278" customWidth="1"/>
    <col min="18" max="19" width="8" style="278" customWidth="1"/>
    <col min="20" max="20" width="8.375" style="278" customWidth="1"/>
    <col min="21" max="21" width="8.25" style="278" customWidth="1"/>
    <col min="22" max="23" width="7.625" style="278" customWidth="1"/>
    <col min="24" max="24" width="7.375" style="278" customWidth="1"/>
    <col min="25" max="28" width="1.125" style="278" customWidth="1"/>
    <col min="29" max="29" width="9.875" style="278" customWidth="1"/>
    <col min="30" max="30" width="1.125" style="278" customWidth="1"/>
    <col min="31" max="16384" width="11.25" style="278"/>
  </cols>
  <sheetData>
    <row r="1" spans="1:30" ht="13.5">
      <c r="I1" s="338"/>
      <c r="J1" s="337" t="s">
        <v>55</v>
      </c>
      <c r="M1" s="337"/>
      <c r="N1" s="337"/>
      <c r="O1" s="337"/>
      <c r="P1" s="337" t="s">
        <v>54</v>
      </c>
      <c r="Q1" s="337"/>
      <c r="R1" s="337"/>
      <c r="S1" s="337"/>
      <c r="T1" s="337"/>
    </row>
    <row r="2" spans="1:30" ht="12.75" customHeight="1">
      <c r="I2" s="336"/>
    </row>
    <row r="3" spans="1:30" ht="1.5" customHeight="1"/>
    <row r="4" spans="1:30" ht="16.5" customHeight="1">
      <c r="A4" s="325"/>
      <c r="B4" s="325"/>
      <c r="C4" s="325"/>
      <c r="D4" s="552" t="s">
        <v>47</v>
      </c>
      <c r="E4" s="552"/>
      <c r="F4" s="553" t="s">
        <v>48</v>
      </c>
      <c r="G4" s="335" t="s">
        <v>0</v>
      </c>
      <c r="H4" s="335"/>
      <c r="I4" s="335"/>
      <c r="J4" s="335"/>
      <c r="K4" s="335"/>
      <c r="L4" s="335" t="s">
        <v>1</v>
      </c>
      <c r="M4" s="335"/>
      <c r="N4" s="335"/>
      <c r="O4" s="335"/>
      <c r="P4" s="554" t="s">
        <v>41</v>
      </c>
      <c r="Q4" s="335" t="s">
        <v>2</v>
      </c>
      <c r="R4" s="335"/>
      <c r="S4" s="335"/>
      <c r="T4" s="335"/>
      <c r="U4" s="335" t="s">
        <v>3</v>
      </c>
      <c r="V4" s="335"/>
      <c r="W4" s="335"/>
      <c r="X4" s="334"/>
      <c r="Y4" s="334"/>
      <c r="Z4" s="333" t="s">
        <v>47</v>
      </c>
      <c r="AA4" s="325"/>
      <c r="AB4" s="325"/>
      <c r="AC4" s="325"/>
      <c r="AD4" s="325"/>
    </row>
    <row r="5" spans="1:30" ht="16.5" customHeight="1">
      <c r="A5" s="332" t="s">
        <v>46</v>
      </c>
      <c r="B5" s="288"/>
      <c r="C5" s="288"/>
      <c r="D5" s="288"/>
      <c r="E5" s="288"/>
      <c r="F5" s="553"/>
      <c r="G5" s="331" t="s">
        <v>5</v>
      </c>
      <c r="H5" s="331" t="s">
        <v>102</v>
      </c>
      <c r="I5" s="331" t="s">
        <v>6</v>
      </c>
      <c r="J5" s="331" t="s">
        <v>7</v>
      </c>
      <c r="K5" s="330" t="s">
        <v>8</v>
      </c>
      <c r="L5" s="331" t="s">
        <v>5</v>
      </c>
      <c r="M5" s="331" t="s">
        <v>102</v>
      </c>
      <c r="N5" s="331" t="s">
        <v>6</v>
      </c>
      <c r="O5" s="331" t="s">
        <v>7</v>
      </c>
      <c r="P5" s="554"/>
      <c r="Q5" s="330" t="s">
        <v>9</v>
      </c>
      <c r="R5" s="330" t="s">
        <v>27</v>
      </c>
      <c r="S5" s="330" t="s">
        <v>11</v>
      </c>
      <c r="T5" s="331" t="s">
        <v>12</v>
      </c>
      <c r="U5" s="330" t="s">
        <v>13</v>
      </c>
      <c r="V5" s="330" t="s">
        <v>14</v>
      </c>
      <c r="W5" s="330" t="s">
        <v>15</v>
      </c>
      <c r="X5" s="329" t="s">
        <v>16</v>
      </c>
      <c r="Y5" s="328"/>
      <c r="Z5" s="288"/>
      <c r="AA5" s="288"/>
      <c r="AB5" s="288"/>
      <c r="AC5" s="555" t="s">
        <v>46</v>
      </c>
      <c r="AD5" s="555"/>
    </row>
    <row r="6" spans="1:30" ht="6" customHeight="1">
      <c r="A6" s="325"/>
      <c r="B6" s="325"/>
      <c r="C6" s="325"/>
      <c r="D6" s="325"/>
      <c r="E6" s="327"/>
      <c r="Z6" s="326"/>
      <c r="AA6" s="325"/>
      <c r="AB6" s="325"/>
      <c r="AC6" s="325"/>
      <c r="AD6" s="325"/>
    </row>
    <row r="7" spans="1:30">
      <c r="E7" s="312"/>
      <c r="K7" s="308" t="s">
        <v>17</v>
      </c>
      <c r="N7" s="308" t="s">
        <v>18</v>
      </c>
      <c r="Q7" s="309" t="s">
        <v>19</v>
      </c>
      <c r="T7" s="309" t="s">
        <v>20</v>
      </c>
      <c r="Z7" s="293"/>
    </row>
    <row r="8" spans="1:30" ht="10.5" customHeight="1">
      <c r="D8" s="313" t="s">
        <v>136</v>
      </c>
      <c r="E8" s="312"/>
      <c r="F8" s="323">
        <v>16432</v>
      </c>
      <c r="G8" s="295">
        <v>61</v>
      </c>
      <c r="H8" s="295">
        <v>10</v>
      </c>
      <c r="I8" s="295">
        <v>9568</v>
      </c>
      <c r="J8" s="295">
        <v>2173</v>
      </c>
      <c r="K8" s="295">
        <v>1</v>
      </c>
      <c r="L8" s="295">
        <v>171</v>
      </c>
      <c r="M8" s="295">
        <v>259</v>
      </c>
      <c r="N8" s="295">
        <v>1516</v>
      </c>
      <c r="O8" s="295">
        <v>750</v>
      </c>
      <c r="P8" s="295">
        <v>3</v>
      </c>
      <c r="Q8" s="295">
        <v>96</v>
      </c>
      <c r="R8" s="295">
        <v>88</v>
      </c>
      <c r="S8" s="295">
        <v>59</v>
      </c>
      <c r="T8" s="295">
        <v>369</v>
      </c>
      <c r="U8" s="295">
        <v>826</v>
      </c>
      <c r="V8" s="295" t="s">
        <v>23</v>
      </c>
      <c r="W8" s="295">
        <v>89</v>
      </c>
      <c r="X8" s="295">
        <v>393</v>
      </c>
      <c r="Y8" s="302"/>
      <c r="Z8" s="293"/>
      <c r="AC8" s="313" t="str">
        <f>D8</f>
        <v>平　 成　23　 年</v>
      </c>
    </row>
    <row r="9" spans="1:30" ht="10.5" customHeight="1">
      <c r="D9" s="324" t="s">
        <v>135</v>
      </c>
      <c r="E9" s="312"/>
      <c r="F9" s="323">
        <v>16229</v>
      </c>
      <c r="G9" s="295">
        <v>89</v>
      </c>
      <c r="H9" s="295">
        <v>9</v>
      </c>
      <c r="I9" s="295">
        <v>9458</v>
      </c>
      <c r="J9" s="295">
        <v>2266</v>
      </c>
      <c r="K9" s="295">
        <v>1</v>
      </c>
      <c r="L9" s="295">
        <v>171</v>
      </c>
      <c r="M9" s="295">
        <v>311</v>
      </c>
      <c r="N9" s="295">
        <v>1432</v>
      </c>
      <c r="O9" s="295">
        <v>730</v>
      </c>
      <c r="P9" s="295">
        <v>5</v>
      </c>
      <c r="Q9" s="295">
        <v>107</v>
      </c>
      <c r="R9" s="295">
        <v>72</v>
      </c>
      <c r="S9" s="295">
        <v>48</v>
      </c>
      <c r="T9" s="295">
        <v>332</v>
      </c>
      <c r="U9" s="295">
        <v>729</v>
      </c>
      <c r="V9" s="295" t="s">
        <v>23</v>
      </c>
      <c r="W9" s="295">
        <v>99</v>
      </c>
      <c r="X9" s="295">
        <v>370</v>
      </c>
      <c r="Y9" s="302"/>
      <c r="Z9" s="293"/>
      <c r="AC9" s="313" t="str">
        <f>D9</f>
        <v xml:space="preserve">24　　 </v>
      </c>
    </row>
    <row r="10" spans="1:30" ht="10.5" customHeight="1">
      <c r="D10" s="324" t="s">
        <v>129</v>
      </c>
      <c r="E10" s="312"/>
      <c r="F10" s="323">
        <v>15902</v>
      </c>
      <c r="G10" s="295">
        <v>66</v>
      </c>
      <c r="H10" s="295">
        <v>6</v>
      </c>
      <c r="I10" s="295">
        <v>9194</v>
      </c>
      <c r="J10" s="295">
        <v>2310</v>
      </c>
      <c r="K10" s="295">
        <v>2</v>
      </c>
      <c r="L10" s="295">
        <v>134</v>
      </c>
      <c r="M10" s="295">
        <v>334</v>
      </c>
      <c r="N10" s="295">
        <v>1426</v>
      </c>
      <c r="O10" s="295">
        <v>687</v>
      </c>
      <c r="P10" s="295">
        <v>15</v>
      </c>
      <c r="Q10" s="295">
        <v>96</v>
      </c>
      <c r="R10" s="295">
        <v>80</v>
      </c>
      <c r="S10" s="295">
        <v>46</v>
      </c>
      <c r="T10" s="295">
        <v>325</v>
      </c>
      <c r="U10" s="295">
        <v>741</v>
      </c>
      <c r="V10" s="295">
        <v>1</v>
      </c>
      <c r="W10" s="295">
        <v>113</v>
      </c>
      <c r="X10" s="295">
        <v>326</v>
      </c>
      <c r="Y10" s="302"/>
      <c r="Z10" s="293"/>
      <c r="AC10" s="313" t="str">
        <f>D10</f>
        <v>25 　　</v>
      </c>
    </row>
    <row r="11" spans="1:30" ht="10.5" customHeight="1">
      <c r="D11" s="324" t="s">
        <v>134</v>
      </c>
      <c r="E11" s="312"/>
      <c r="F11" s="323">
        <v>14981</v>
      </c>
      <c r="G11" s="295">
        <v>69</v>
      </c>
      <c r="H11" s="295">
        <v>12</v>
      </c>
      <c r="I11" s="295">
        <v>8708</v>
      </c>
      <c r="J11" s="295">
        <v>2273</v>
      </c>
      <c r="K11" s="295" t="s">
        <v>23</v>
      </c>
      <c r="L11" s="295">
        <v>167</v>
      </c>
      <c r="M11" s="295">
        <v>298</v>
      </c>
      <c r="N11" s="295">
        <v>1279</v>
      </c>
      <c r="O11" s="295">
        <v>671</v>
      </c>
      <c r="P11" s="295">
        <v>14</v>
      </c>
      <c r="Q11" s="295">
        <v>59</v>
      </c>
      <c r="R11" s="295">
        <v>46</v>
      </c>
      <c r="S11" s="295">
        <v>44</v>
      </c>
      <c r="T11" s="295">
        <v>228</v>
      </c>
      <c r="U11" s="295">
        <v>693</v>
      </c>
      <c r="V11" s="295">
        <v>2</v>
      </c>
      <c r="W11" s="295">
        <v>76</v>
      </c>
      <c r="X11" s="295">
        <v>342</v>
      </c>
      <c r="Y11" s="302"/>
      <c r="Z11" s="293"/>
      <c r="AC11" s="313" t="str">
        <f>D11</f>
        <v>26 　　</v>
      </c>
    </row>
    <row r="12" spans="1:30" ht="10.5" customHeight="1">
      <c r="D12" s="322" t="s">
        <v>133</v>
      </c>
      <c r="E12" s="312"/>
      <c r="F12" s="311">
        <v>14555</v>
      </c>
      <c r="G12" s="311">
        <v>75</v>
      </c>
      <c r="H12" s="311">
        <v>11</v>
      </c>
      <c r="I12" s="311">
        <v>8297</v>
      </c>
      <c r="J12" s="311">
        <v>2342</v>
      </c>
      <c r="K12" s="311">
        <v>2</v>
      </c>
      <c r="L12" s="311">
        <v>187</v>
      </c>
      <c r="M12" s="311">
        <v>282</v>
      </c>
      <c r="N12" s="311">
        <v>1244</v>
      </c>
      <c r="O12" s="311">
        <v>703</v>
      </c>
      <c r="P12" s="311">
        <v>13</v>
      </c>
      <c r="Q12" s="311">
        <v>71</v>
      </c>
      <c r="R12" s="311">
        <v>36</v>
      </c>
      <c r="S12" s="311">
        <v>38</v>
      </c>
      <c r="T12" s="311">
        <v>213</v>
      </c>
      <c r="U12" s="311">
        <v>623</v>
      </c>
      <c r="V12" s="311" t="s">
        <v>23</v>
      </c>
      <c r="W12" s="311">
        <v>72</v>
      </c>
      <c r="X12" s="311">
        <v>346</v>
      </c>
      <c r="Y12" s="321"/>
      <c r="AC12" s="309" t="str">
        <f>D12</f>
        <v>27 　　</v>
      </c>
      <c r="AD12" s="308"/>
    </row>
    <row r="13" spans="1:30" ht="6" customHeight="1">
      <c r="F13" s="320">
        <v>0</v>
      </c>
      <c r="G13" s="318"/>
      <c r="H13" s="318"/>
      <c r="I13" s="318"/>
      <c r="J13" s="318"/>
      <c r="K13" s="318"/>
      <c r="L13" s="318"/>
      <c r="M13" s="318"/>
      <c r="N13" s="318"/>
      <c r="O13" s="318"/>
      <c r="P13" s="318"/>
      <c r="Q13" s="318"/>
      <c r="R13" s="318"/>
      <c r="S13" s="318"/>
      <c r="T13" s="318"/>
      <c r="U13" s="318"/>
      <c r="V13" s="318"/>
      <c r="W13" s="318"/>
      <c r="X13" s="318"/>
      <c r="Y13" s="312"/>
    </row>
    <row r="14" spans="1:30" ht="10.5" customHeight="1">
      <c r="C14" s="549" t="s">
        <v>43</v>
      </c>
      <c r="D14" s="549"/>
      <c r="F14" s="320">
        <v>0</v>
      </c>
      <c r="G14" s="318"/>
      <c r="H14" s="318"/>
      <c r="I14" s="318"/>
      <c r="J14" s="318"/>
      <c r="K14" s="318"/>
      <c r="L14" s="318"/>
      <c r="M14" s="318"/>
      <c r="N14" s="318"/>
      <c r="O14" s="318"/>
      <c r="P14" s="318"/>
      <c r="Q14" s="318"/>
      <c r="R14" s="318"/>
      <c r="S14" s="318"/>
      <c r="T14" s="318"/>
      <c r="U14" s="318"/>
      <c r="V14" s="319"/>
      <c r="W14" s="318"/>
      <c r="X14" s="318"/>
      <c r="Y14" s="312"/>
      <c r="AB14" s="549" t="s">
        <v>43</v>
      </c>
      <c r="AC14" s="549"/>
    </row>
    <row r="15" spans="1:30" ht="10.5" customHeight="1">
      <c r="D15" s="292" t="s">
        <v>103</v>
      </c>
      <c r="F15" s="296">
        <v>37</v>
      </c>
      <c r="G15" s="295">
        <v>0</v>
      </c>
      <c r="H15" s="295">
        <v>0</v>
      </c>
      <c r="I15" s="295">
        <v>24</v>
      </c>
      <c r="J15" s="295">
        <v>5</v>
      </c>
      <c r="K15" s="295">
        <v>0</v>
      </c>
      <c r="L15" s="295">
        <v>0</v>
      </c>
      <c r="M15" s="295">
        <v>1</v>
      </c>
      <c r="N15" s="295">
        <v>2</v>
      </c>
      <c r="O15" s="295">
        <v>1</v>
      </c>
      <c r="P15" s="295">
        <v>1</v>
      </c>
      <c r="Q15" s="295">
        <v>0</v>
      </c>
      <c r="R15" s="295">
        <v>0</v>
      </c>
      <c r="S15" s="295">
        <v>0</v>
      </c>
      <c r="T15" s="295">
        <v>0</v>
      </c>
      <c r="U15" s="295">
        <v>1</v>
      </c>
      <c r="V15" s="295">
        <v>0</v>
      </c>
      <c r="W15" s="295">
        <v>1</v>
      </c>
      <c r="X15" s="295">
        <v>1</v>
      </c>
      <c r="Y15" s="305"/>
      <c r="AC15" s="292" t="str">
        <f>D15</f>
        <v>大型</v>
      </c>
    </row>
    <row r="16" spans="1:30" ht="10.5" customHeight="1">
      <c r="D16" s="292" t="s">
        <v>102</v>
      </c>
      <c r="F16" s="296">
        <v>4</v>
      </c>
      <c r="G16" s="295">
        <v>0</v>
      </c>
      <c r="H16" s="295">
        <v>0</v>
      </c>
      <c r="I16" s="295">
        <v>2</v>
      </c>
      <c r="J16" s="295">
        <v>1</v>
      </c>
      <c r="K16" s="295">
        <v>0</v>
      </c>
      <c r="L16" s="295">
        <v>0</v>
      </c>
      <c r="M16" s="295">
        <v>0</v>
      </c>
      <c r="N16" s="295">
        <v>0</v>
      </c>
      <c r="O16" s="295">
        <v>0</v>
      </c>
      <c r="P16" s="295">
        <v>0</v>
      </c>
      <c r="Q16" s="295">
        <v>0</v>
      </c>
      <c r="R16" s="295">
        <v>0</v>
      </c>
      <c r="S16" s="295">
        <v>0</v>
      </c>
      <c r="T16" s="295">
        <v>0</v>
      </c>
      <c r="U16" s="295">
        <v>1</v>
      </c>
      <c r="V16" s="295">
        <v>0</v>
      </c>
      <c r="W16" s="295">
        <v>0</v>
      </c>
      <c r="X16" s="295">
        <v>0</v>
      </c>
      <c r="Y16" s="305"/>
      <c r="AC16" s="292" t="str">
        <f>D16</f>
        <v>中型</v>
      </c>
    </row>
    <row r="17" spans="3:29" ht="10.5" customHeight="1">
      <c r="D17" s="292" t="s">
        <v>6</v>
      </c>
      <c r="F17" s="296">
        <v>5953</v>
      </c>
      <c r="G17" s="295">
        <v>12</v>
      </c>
      <c r="H17" s="295">
        <v>4</v>
      </c>
      <c r="I17" s="295">
        <v>3377</v>
      </c>
      <c r="J17" s="295">
        <v>996</v>
      </c>
      <c r="K17" s="295">
        <v>2</v>
      </c>
      <c r="L17" s="295">
        <v>90</v>
      </c>
      <c r="M17" s="295">
        <v>109</v>
      </c>
      <c r="N17" s="295">
        <v>501</v>
      </c>
      <c r="O17" s="295">
        <v>270</v>
      </c>
      <c r="P17" s="295">
        <v>3</v>
      </c>
      <c r="Q17" s="295">
        <v>31</v>
      </c>
      <c r="R17" s="295">
        <v>21</v>
      </c>
      <c r="S17" s="295">
        <v>20</v>
      </c>
      <c r="T17" s="295">
        <v>81</v>
      </c>
      <c r="U17" s="295">
        <v>279</v>
      </c>
      <c r="V17" s="295">
        <v>0</v>
      </c>
      <c r="W17" s="295">
        <v>47</v>
      </c>
      <c r="X17" s="295">
        <v>110</v>
      </c>
      <c r="Y17" s="305"/>
      <c r="AC17" s="292" t="str">
        <f>D17</f>
        <v>普通</v>
      </c>
    </row>
    <row r="18" spans="3:29" ht="10.5" customHeight="1">
      <c r="D18" s="292" t="s">
        <v>7</v>
      </c>
      <c r="F18" s="296">
        <v>1909</v>
      </c>
      <c r="G18" s="295">
        <v>3</v>
      </c>
      <c r="H18" s="295">
        <v>2</v>
      </c>
      <c r="I18" s="295">
        <v>1070</v>
      </c>
      <c r="J18" s="295">
        <v>325</v>
      </c>
      <c r="K18" s="295">
        <v>0</v>
      </c>
      <c r="L18" s="295">
        <v>23</v>
      </c>
      <c r="M18" s="295">
        <v>52</v>
      </c>
      <c r="N18" s="295">
        <v>187</v>
      </c>
      <c r="O18" s="295">
        <v>85</v>
      </c>
      <c r="P18" s="295">
        <v>1</v>
      </c>
      <c r="Q18" s="295">
        <v>5</v>
      </c>
      <c r="R18" s="295">
        <v>1</v>
      </c>
      <c r="S18" s="295">
        <v>1</v>
      </c>
      <c r="T18" s="295">
        <v>30</v>
      </c>
      <c r="U18" s="295">
        <v>91</v>
      </c>
      <c r="V18" s="295">
        <v>0</v>
      </c>
      <c r="W18" s="295">
        <v>8</v>
      </c>
      <c r="X18" s="295">
        <v>25</v>
      </c>
      <c r="Y18" s="305"/>
      <c r="AC18" s="292" t="str">
        <f>D18</f>
        <v>軽四</v>
      </c>
    </row>
    <row r="19" spans="3:29" ht="10.5" customHeight="1">
      <c r="D19" s="292" t="s">
        <v>8</v>
      </c>
      <c r="F19" s="296">
        <v>3</v>
      </c>
      <c r="G19" s="295">
        <v>0</v>
      </c>
      <c r="H19" s="295">
        <v>0</v>
      </c>
      <c r="I19" s="295">
        <v>2</v>
      </c>
      <c r="J19" s="295">
        <v>0</v>
      </c>
      <c r="K19" s="295">
        <v>0</v>
      </c>
      <c r="L19" s="295">
        <v>0</v>
      </c>
      <c r="M19" s="295">
        <v>0</v>
      </c>
      <c r="N19" s="295">
        <v>1</v>
      </c>
      <c r="O19" s="295">
        <v>0</v>
      </c>
      <c r="P19" s="295">
        <v>0</v>
      </c>
      <c r="Q19" s="295">
        <v>0</v>
      </c>
      <c r="R19" s="295">
        <v>0</v>
      </c>
      <c r="S19" s="295">
        <v>0</v>
      </c>
      <c r="T19" s="295">
        <v>0</v>
      </c>
      <c r="U19" s="295">
        <v>0</v>
      </c>
      <c r="V19" s="295">
        <v>0</v>
      </c>
      <c r="W19" s="295">
        <v>0</v>
      </c>
      <c r="X19" s="295">
        <v>0</v>
      </c>
      <c r="Y19" s="305"/>
      <c r="AC19" s="292" t="str">
        <f>D19</f>
        <v>ミニカー</v>
      </c>
    </row>
    <row r="20" spans="3:29" ht="13.5" customHeight="1">
      <c r="C20" s="549" t="s">
        <v>42</v>
      </c>
      <c r="D20" s="549"/>
      <c r="F20" s="299"/>
      <c r="G20" s="317"/>
      <c r="H20" s="317"/>
      <c r="I20" s="317"/>
      <c r="J20" s="317"/>
      <c r="K20" s="317"/>
      <c r="L20" s="317"/>
      <c r="M20" s="317"/>
      <c r="N20" s="317"/>
      <c r="O20" s="317"/>
      <c r="P20" s="317"/>
      <c r="Q20" s="317"/>
      <c r="R20" s="317"/>
      <c r="S20" s="317"/>
      <c r="T20" s="317"/>
      <c r="U20" s="317"/>
      <c r="V20" s="317"/>
      <c r="W20" s="317"/>
      <c r="X20" s="317"/>
      <c r="Y20" s="305"/>
      <c r="AB20" s="549" t="s">
        <v>42</v>
      </c>
      <c r="AC20" s="549"/>
    </row>
    <row r="21" spans="3:29" ht="10.5" customHeight="1">
      <c r="D21" s="292" t="s">
        <v>103</v>
      </c>
      <c r="F21" s="296">
        <v>35</v>
      </c>
      <c r="G21" s="295">
        <v>1</v>
      </c>
      <c r="H21" s="295">
        <v>0</v>
      </c>
      <c r="I21" s="295">
        <v>6</v>
      </c>
      <c r="J21" s="295">
        <v>5</v>
      </c>
      <c r="K21" s="295">
        <v>0</v>
      </c>
      <c r="L21" s="295">
        <v>11</v>
      </c>
      <c r="M21" s="295">
        <v>2</v>
      </c>
      <c r="N21" s="295">
        <v>2</v>
      </c>
      <c r="O21" s="295">
        <v>2</v>
      </c>
      <c r="P21" s="295">
        <v>0</v>
      </c>
      <c r="Q21" s="295">
        <v>0</v>
      </c>
      <c r="R21" s="295">
        <v>0</v>
      </c>
      <c r="S21" s="295">
        <v>0</v>
      </c>
      <c r="T21" s="295">
        <v>2</v>
      </c>
      <c r="U21" s="295">
        <v>3</v>
      </c>
      <c r="V21" s="295">
        <v>0</v>
      </c>
      <c r="W21" s="295">
        <v>0</v>
      </c>
      <c r="X21" s="295">
        <v>1</v>
      </c>
      <c r="Y21" s="305"/>
      <c r="AC21" s="292" t="str">
        <f>D21</f>
        <v>大型</v>
      </c>
    </row>
    <row r="22" spans="3:29" ht="10.5" customHeight="1">
      <c r="D22" s="292" t="s">
        <v>102</v>
      </c>
      <c r="F22" s="296">
        <v>134</v>
      </c>
      <c r="G22" s="295">
        <v>0</v>
      </c>
      <c r="H22" s="295">
        <v>0</v>
      </c>
      <c r="I22" s="295">
        <v>59</v>
      </c>
      <c r="J22" s="295">
        <v>16</v>
      </c>
      <c r="K22" s="295">
        <v>0</v>
      </c>
      <c r="L22" s="295">
        <v>9</v>
      </c>
      <c r="M22" s="295">
        <v>12</v>
      </c>
      <c r="N22" s="295">
        <v>18</v>
      </c>
      <c r="O22" s="295">
        <v>7</v>
      </c>
      <c r="P22" s="295">
        <v>0</v>
      </c>
      <c r="Q22" s="295">
        <v>0</v>
      </c>
      <c r="R22" s="295">
        <v>1</v>
      </c>
      <c r="S22" s="295">
        <v>0</v>
      </c>
      <c r="T22" s="295">
        <v>0</v>
      </c>
      <c r="U22" s="295">
        <v>6</v>
      </c>
      <c r="V22" s="295">
        <v>0</v>
      </c>
      <c r="W22" s="295">
        <v>4</v>
      </c>
      <c r="X22" s="295">
        <v>2</v>
      </c>
      <c r="Y22" s="305"/>
      <c r="AC22" s="292" t="str">
        <f>D22</f>
        <v>中型</v>
      </c>
    </row>
    <row r="23" spans="3:29" ht="10.5" customHeight="1">
      <c r="D23" s="292" t="s">
        <v>6</v>
      </c>
      <c r="F23" s="296">
        <v>759</v>
      </c>
      <c r="G23" s="295">
        <v>1</v>
      </c>
      <c r="H23" s="295">
        <v>1</v>
      </c>
      <c r="I23" s="295">
        <v>411</v>
      </c>
      <c r="J23" s="295">
        <v>120</v>
      </c>
      <c r="K23" s="295">
        <v>0</v>
      </c>
      <c r="L23" s="295">
        <v>17</v>
      </c>
      <c r="M23" s="295">
        <v>16</v>
      </c>
      <c r="N23" s="295">
        <v>95</v>
      </c>
      <c r="O23" s="295">
        <v>26</v>
      </c>
      <c r="P23" s="295">
        <v>0</v>
      </c>
      <c r="Q23" s="295">
        <v>3</v>
      </c>
      <c r="R23" s="295">
        <v>4</v>
      </c>
      <c r="S23" s="295">
        <v>0</v>
      </c>
      <c r="T23" s="295">
        <v>12</v>
      </c>
      <c r="U23" s="295">
        <v>40</v>
      </c>
      <c r="V23" s="295">
        <v>0</v>
      </c>
      <c r="W23" s="295">
        <v>5</v>
      </c>
      <c r="X23" s="295">
        <v>8</v>
      </c>
      <c r="Y23" s="305"/>
      <c r="AC23" s="292" t="str">
        <f>D23</f>
        <v>普通</v>
      </c>
    </row>
    <row r="24" spans="3:29" ht="10.5" customHeight="1">
      <c r="D24" s="292" t="s">
        <v>7</v>
      </c>
      <c r="F24" s="296">
        <v>447</v>
      </c>
      <c r="G24" s="295">
        <v>0</v>
      </c>
      <c r="H24" s="295">
        <v>0</v>
      </c>
      <c r="I24" s="295">
        <v>233</v>
      </c>
      <c r="J24" s="295">
        <v>76</v>
      </c>
      <c r="K24" s="295">
        <v>0</v>
      </c>
      <c r="L24" s="295">
        <v>6</v>
      </c>
      <c r="M24" s="295">
        <v>12</v>
      </c>
      <c r="N24" s="295">
        <v>37</v>
      </c>
      <c r="O24" s="295">
        <v>40</v>
      </c>
      <c r="P24" s="295">
        <v>1</v>
      </c>
      <c r="Q24" s="295">
        <v>2</v>
      </c>
      <c r="R24" s="295">
        <v>1</v>
      </c>
      <c r="S24" s="295">
        <v>0</v>
      </c>
      <c r="T24" s="295">
        <v>8</v>
      </c>
      <c r="U24" s="295">
        <v>24</v>
      </c>
      <c r="V24" s="295">
        <v>0</v>
      </c>
      <c r="W24" s="295">
        <v>2</v>
      </c>
      <c r="X24" s="295">
        <v>5</v>
      </c>
      <c r="Y24" s="305"/>
      <c r="AC24" s="292" t="str">
        <f>D24</f>
        <v>軽四</v>
      </c>
    </row>
    <row r="25" spans="3:29" ht="13.5" customHeight="1">
      <c r="C25" s="549" t="s">
        <v>41</v>
      </c>
      <c r="D25" s="549"/>
      <c r="F25" s="296">
        <v>2</v>
      </c>
      <c r="G25" s="295">
        <v>0</v>
      </c>
      <c r="H25" s="295">
        <v>0</v>
      </c>
      <c r="I25" s="295">
        <v>0</v>
      </c>
      <c r="J25" s="295">
        <v>2</v>
      </c>
      <c r="K25" s="295">
        <v>0</v>
      </c>
      <c r="L25" s="295">
        <v>0</v>
      </c>
      <c r="M25" s="295">
        <v>0</v>
      </c>
      <c r="N25" s="295">
        <v>0</v>
      </c>
      <c r="O25" s="295">
        <v>0</v>
      </c>
      <c r="P25" s="295">
        <v>0</v>
      </c>
      <c r="Q25" s="295">
        <v>0</v>
      </c>
      <c r="R25" s="295">
        <v>0</v>
      </c>
      <c r="S25" s="295">
        <v>0</v>
      </c>
      <c r="T25" s="295">
        <v>0</v>
      </c>
      <c r="U25" s="295">
        <v>0</v>
      </c>
      <c r="V25" s="295">
        <v>0</v>
      </c>
      <c r="W25" s="295">
        <v>0</v>
      </c>
      <c r="X25" s="295">
        <v>0</v>
      </c>
      <c r="Y25" s="305"/>
      <c r="AB25" s="549" t="s">
        <v>41</v>
      </c>
      <c r="AC25" s="549"/>
    </row>
    <row r="26" spans="3:29" ht="12.75" customHeight="1">
      <c r="C26" s="549" t="s">
        <v>40</v>
      </c>
      <c r="D26" s="549"/>
      <c r="F26" s="299"/>
      <c r="G26" s="317"/>
      <c r="H26" s="317"/>
      <c r="I26" s="317"/>
      <c r="J26" s="317"/>
      <c r="K26" s="317"/>
      <c r="L26" s="317"/>
      <c r="M26" s="317"/>
      <c r="N26" s="317"/>
      <c r="O26" s="317"/>
      <c r="P26" s="317"/>
      <c r="Q26" s="317"/>
      <c r="R26" s="317"/>
      <c r="S26" s="317"/>
      <c r="T26" s="317"/>
      <c r="U26" s="317"/>
      <c r="V26" s="317"/>
      <c r="W26" s="317"/>
      <c r="X26" s="317"/>
      <c r="Y26" s="305"/>
      <c r="AB26" s="549" t="s">
        <v>40</v>
      </c>
      <c r="AC26" s="549"/>
    </row>
    <row r="27" spans="3:29" ht="10.5" customHeight="1">
      <c r="D27" s="292" t="s">
        <v>9</v>
      </c>
      <c r="F27" s="296">
        <v>159</v>
      </c>
      <c r="G27" s="295">
        <v>2</v>
      </c>
      <c r="H27" s="295">
        <v>0</v>
      </c>
      <c r="I27" s="295">
        <v>84</v>
      </c>
      <c r="J27" s="295">
        <v>33</v>
      </c>
      <c r="K27" s="295">
        <v>0</v>
      </c>
      <c r="L27" s="295">
        <v>1</v>
      </c>
      <c r="M27" s="295">
        <v>2</v>
      </c>
      <c r="N27" s="295">
        <v>14</v>
      </c>
      <c r="O27" s="295">
        <v>11</v>
      </c>
      <c r="P27" s="295">
        <v>0</v>
      </c>
      <c r="Q27" s="295">
        <v>2</v>
      </c>
      <c r="R27" s="295">
        <v>0</v>
      </c>
      <c r="S27" s="295">
        <v>0</v>
      </c>
      <c r="T27" s="295">
        <v>2</v>
      </c>
      <c r="U27" s="295">
        <v>2</v>
      </c>
      <c r="V27" s="295">
        <v>0</v>
      </c>
      <c r="W27" s="295">
        <v>1</v>
      </c>
      <c r="X27" s="295">
        <v>5</v>
      </c>
      <c r="Y27" s="305"/>
      <c r="AC27" s="292" t="s">
        <v>9</v>
      </c>
    </row>
    <row r="28" spans="3:29" ht="10.5" customHeight="1">
      <c r="D28" s="292" t="s">
        <v>27</v>
      </c>
      <c r="F28" s="296">
        <v>186</v>
      </c>
      <c r="G28" s="295">
        <v>0</v>
      </c>
      <c r="H28" s="295">
        <v>0</v>
      </c>
      <c r="I28" s="295">
        <v>110</v>
      </c>
      <c r="J28" s="295">
        <v>35</v>
      </c>
      <c r="K28" s="295">
        <v>0</v>
      </c>
      <c r="L28" s="295">
        <v>1</v>
      </c>
      <c r="M28" s="295">
        <v>3</v>
      </c>
      <c r="N28" s="295">
        <v>15</v>
      </c>
      <c r="O28" s="295">
        <v>6</v>
      </c>
      <c r="P28" s="295">
        <v>0</v>
      </c>
      <c r="Q28" s="295">
        <v>0</v>
      </c>
      <c r="R28" s="295">
        <v>0</v>
      </c>
      <c r="S28" s="295">
        <v>1</v>
      </c>
      <c r="T28" s="295">
        <v>4</v>
      </c>
      <c r="U28" s="295">
        <v>4</v>
      </c>
      <c r="V28" s="295">
        <v>0</v>
      </c>
      <c r="W28" s="295">
        <v>0</v>
      </c>
      <c r="X28" s="295">
        <v>7</v>
      </c>
      <c r="Y28" s="305"/>
      <c r="AC28" s="292" t="s">
        <v>27</v>
      </c>
    </row>
    <row r="29" spans="3:29" ht="10.5" customHeight="1">
      <c r="D29" s="292" t="s">
        <v>11</v>
      </c>
      <c r="F29" s="296">
        <v>154</v>
      </c>
      <c r="G29" s="295">
        <v>0</v>
      </c>
      <c r="H29" s="295">
        <v>0</v>
      </c>
      <c r="I29" s="295">
        <v>99</v>
      </c>
      <c r="J29" s="295">
        <v>21</v>
      </c>
      <c r="K29" s="295">
        <v>0</v>
      </c>
      <c r="L29" s="295">
        <v>0</v>
      </c>
      <c r="M29" s="295">
        <v>2</v>
      </c>
      <c r="N29" s="295">
        <v>6</v>
      </c>
      <c r="O29" s="295">
        <v>7</v>
      </c>
      <c r="P29" s="295">
        <v>0</v>
      </c>
      <c r="Q29" s="295">
        <v>2</v>
      </c>
      <c r="R29" s="295">
        <v>1</v>
      </c>
      <c r="S29" s="295">
        <v>0</v>
      </c>
      <c r="T29" s="295">
        <v>1</v>
      </c>
      <c r="U29" s="295">
        <v>2</v>
      </c>
      <c r="V29" s="295">
        <v>0</v>
      </c>
      <c r="W29" s="295">
        <v>2</v>
      </c>
      <c r="X29" s="295">
        <v>11</v>
      </c>
      <c r="Y29" s="305"/>
      <c r="AC29" s="292" t="s">
        <v>11</v>
      </c>
    </row>
    <row r="30" spans="3:29" ht="10.5" customHeight="1">
      <c r="D30" s="292" t="s">
        <v>74</v>
      </c>
      <c r="F30" s="296">
        <v>538</v>
      </c>
      <c r="G30" s="295">
        <v>2</v>
      </c>
      <c r="H30" s="295">
        <v>1</v>
      </c>
      <c r="I30" s="295">
        <v>320</v>
      </c>
      <c r="J30" s="295">
        <v>104</v>
      </c>
      <c r="K30" s="295">
        <v>0</v>
      </c>
      <c r="L30" s="295">
        <v>2</v>
      </c>
      <c r="M30" s="295">
        <v>12</v>
      </c>
      <c r="N30" s="295">
        <v>33</v>
      </c>
      <c r="O30" s="295">
        <v>23</v>
      </c>
      <c r="P30" s="295">
        <v>2</v>
      </c>
      <c r="Q30" s="295">
        <v>0</v>
      </c>
      <c r="R30" s="295">
        <v>1</v>
      </c>
      <c r="S30" s="295">
        <v>0</v>
      </c>
      <c r="T30" s="295">
        <v>7</v>
      </c>
      <c r="U30" s="295">
        <v>14</v>
      </c>
      <c r="V30" s="295">
        <v>0</v>
      </c>
      <c r="W30" s="295">
        <v>2</v>
      </c>
      <c r="X30" s="295">
        <v>15</v>
      </c>
      <c r="Y30" s="305"/>
      <c r="AC30" s="292" t="s">
        <v>12</v>
      </c>
    </row>
    <row r="31" spans="3:29" s="297" customFormat="1" ht="13.5" customHeight="1">
      <c r="C31" s="551" t="s">
        <v>13</v>
      </c>
      <c r="D31" s="551"/>
      <c r="F31" s="296">
        <v>2860</v>
      </c>
      <c r="G31" s="295">
        <v>7</v>
      </c>
      <c r="H31" s="295">
        <v>1</v>
      </c>
      <c r="I31" s="295">
        <v>1741</v>
      </c>
      <c r="J31" s="295">
        <v>439</v>
      </c>
      <c r="K31" s="295">
        <v>0</v>
      </c>
      <c r="L31" s="295">
        <v>22</v>
      </c>
      <c r="M31" s="295">
        <v>38</v>
      </c>
      <c r="N31" s="295">
        <v>227</v>
      </c>
      <c r="O31" s="295">
        <v>174</v>
      </c>
      <c r="P31" s="295">
        <v>0</v>
      </c>
      <c r="Q31" s="295">
        <v>5</v>
      </c>
      <c r="R31" s="295">
        <v>1</v>
      </c>
      <c r="S31" s="295">
        <v>7</v>
      </c>
      <c r="T31" s="295">
        <v>32</v>
      </c>
      <c r="U31" s="295">
        <v>63</v>
      </c>
      <c r="V31" s="295">
        <v>0</v>
      </c>
      <c r="W31" s="295">
        <v>0</v>
      </c>
      <c r="X31" s="295">
        <v>103</v>
      </c>
      <c r="Y31" s="316"/>
      <c r="AB31" s="551" t="s">
        <v>13</v>
      </c>
      <c r="AC31" s="551"/>
    </row>
    <row r="32" spans="3:29" ht="10.5" customHeight="1">
      <c r="C32" s="549" t="s">
        <v>14</v>
      </c>
      <c r="D32" s="549"/>
      <c r="F32" s="296">
        <v>0</v>
      </c>
      <c r="G32" s="295">
        <v>0</v>
      </c>
      <c r="H32" s="295">
        <v>0</v>
      </c>
      <c r="I32" s="295">
        <v>0</v>
      </c>
      <c r="J32" s="295">
        <v>0</v>
      </c>
      <c r="K32" s="295">
        <v>0</v>
      </c>
      <c r="L32" s="295">
        <v>0</v>
      </c>
      <c r="M32" s="295">
        <v>0</v>
      </c>
      <c r="N32" s="295">
        <v>0</v>
      </c>
      <c r="O32" s="295">
        <v>0</v>
      </c>
      <c r="P32" s="295">
        <v>0</v>
      </c>
      <c r="Q32" s="295">
        <v>0</v>
      </c>
      <c r="R32" s="295">
        <v>0</v>
      </c>
      <c r="S32" s="295">
        <v>0</v>
      </c>
      <c r="T32" s="295">
        <v>0</v>
      </c>
      <c r="U32" s="295">
        <v>0</v>
      </c>
      <c r="V32" s="295">
        <v>0</v>
      </c>
      <c r="W32" s="295">
        <v>0</v>
      </c>
      <c r="X32" s="295">
        <v>0</v>
      </c>
      <c r="Y32" s="305"/>
      <c r="AB32" s="549" t="s">
        <v>14</v>
      </c>
      <c r="AC32" s="549"/>
    </row>
    <row r="33" spans="3:30" ht="10.5" customHeight="1">
      <c r="C33" s="549" t="s">
        <v>15</v>
      </c>
      <c r="D33" s="549"/>
      <c r="F33" s="296">
        <v>1149</v>
      </c>
      <c r="G33" s="295">
        <v>9</v>
      </c>
      <c r="H33" s="295">
        <v>2</v>
      </c>
      <c r="I33" s="295">
        <v>670</v>
      </c>
      <c r="J33" s="295">
        <v>138</v>
      </c>
      <c r="K33" s="295">
        <v>0</v>
      </c>
      <c r="L33" s="295">
        <v>5</v>
      </c>
      <c r="M33" s="295">
        <v>18</v>
      </c>
      <c r="N33" s="295">
        <v>95</v>
      </c>
      <c r="O33" s="295">
        <v>47</v>
      </c>
      <c r="P33" s="295">
        <v>5</v>
      </c>
      <c r="Q33" s="295">
        <v>9</v>
      </c>
      <c r="R33" s="295">
        <v>4</v>
      </c>
      <c r="S33" s="295">
        <v>6</v>
      </c>
      <c r="T33" s="295">
        <v>20</v>
      </c>
      <c r="U33" s="295">
        <v>68</v>
      </c>
      <c r="V33" s="295">
        <v>0</v>
      </c>
      <c r="W33" s="295">
        <v>0</v>
      </c>
      <c r="X33" s="295">
        <v>53</v>
      </c>
      <c r="Y33" s="305"/>
      <c r="AB33" s="549" t="s">
        <v>15</v>
      </c>
      <c r="AC33" s="549"/>
    </row>
    <row r="34" spans="3:30" ht="10.5" customHeight="1">
      <c r="C34" s="549" t="s">
        <v>39</v>
      </c>
      <c r="D34" s="549"/>
      <c r="F34" s="296">
        <v>0</v>
      </c>
      <c r="G34" s="295">
        <v>0</v>
      </c>
      <c r="H34" s="295">
        <v>0</v>
      </c>
      <c r="I34" s="295">
        <v>0</v>
      </c>
      <c r="J34" s="295">
        <v>0</v>
      </c>
      <c r="K34" s="295">
        <v>0</v>
      </c>
      <c r="L34" s="295">
        <v>0</v>
      </c>
      <c r="M34" s="295">
        <v>0</v>
      </c>
      <c r="N34" s="295">
        <v>0</v>
      </c>
      <c r="O34" s="295">
        <v>0</v>
      </c>
      <c r="P34" s="295">
        <v>0</v>
      </c>
      <c r="Q34" s="295">
        <v>0</v>
      </c>
      <c r="R34" s="295">
        <v>0</v>
      </c>
      <c r="S34" s="295">
        <v>0</v>
      </c>
      <c r="T34" s="295">
        <v>0</v>
      </c>
      <c r="U34" s="295">
        <v>0</v>
      </c>
      <c r="V34" s="295">
        <v>0</v>
      </c>
      <c r="W34" s="295">
        <v>0</v>
      </c>
      <c r="X34" s="295">
        <v>0</v>
      </c>
      <c r="Y34" s="305"/>
      <c r="AB34" s="549" t="s">
        <v>39</v>
      </c>
      <c r="AC34" s="549"/>
    </row>
    <row r="35" spans="3:30" ht="10.5" customHeight="1">
      <c r="C35" s="549" t="s">
        <v>38</v>
      </c>
      <c r="D35" s="549"/>
      <c r="F35" s="296">
        <v>0</v>
      </c>
      <c r="G35" s="295">
        <v>0</v>
      </c>
      <c r="H35" s="295">
        <v>0</v>
      </c>
      <c r="I35" s="295">
        <v>0</v>
      </c>
      <c r="J35" s="295">
        <v>0</v>
      </c>
      <c r="K35" s="295">
        <v>0</v>
      </c>
      <c r="L35" s="295">
        <v>0</v>
      </c>
      <c r="M35" s="295">
        <v>0</v>
      </c>
      <c r="N35" s="295">
        <v>0</v>
      </c>
      <c r="O35" s="295">
        <v>0</v>
      </c>
      <c r="P35" s="295">
        <v>0</v>
      </c>
      <c r="Q35" s="295">
        <v>0</v>
      </c>
      <c r="R35" s="295">
        <v>0</v>
      </c>
      <c r="S35" s="295">
        <v>0</v>
      </c>
      <c r="T35" s="295">
        <v>0</v>
      </c>
      <c r="U35" s="295">
        <v>0</v>
      </c>
      <c r="V35" s="295">
        <v>0</v>
      </c>
      <c r="W35" s="295">
        <v>0</v>
      </c>
      <c r="X35" s="295">
        <v>0</v>
      </c>
      <c r="Y35" s="305"/>
      <c r="AB35" s="549" t="s">
        <v>38</v>
      </c>
      <c r="AC35" s="549"/>
    </row>
    <row r="36" spans="3:30" ht="10.5" customHeight="1">
      <c r="C36" s="549" t="s">
        <v>37</v>
      </c>
      <c r="D36" s="549"/>
      <c r="F36" s="296">
        <v>123</v>
      </c>
      <c r="G36" s="295">
        <v>6</v>
      </c>
      <c r="H36" s="295">
        <v>0</v>
      </c>
      <c r="I36" s="295">
        <v>65</v>
      </c>
      <c r="J36" s="295">
        <v>25</v>
      </c>
      <c r="K36" s="295">
        <v>0</v>
      </c>
      <c r="L36" s="295">
        <v>0</v>
      </c>
      <c r="M36" s="295">
        <v>2</v>
      </c>
      <c r="N36" s="295">
        <v>11</v>
      </c>
      <c r="O36" s="295">
        <v>3</v>
      </c>
      <c r="P36" s="295">
        <v>0</v>
      </c>
      <c r="Q36" s="295">
        <v>2</v>
      </c>
      <c r="R36" s="295">
        <v>0</v>
      </c>
      <c r="S36" s="295">
        <v>0</v>
      </c>
      <c r="T36" s="295">
        <v>3</v>
      </c>
      <c r="U36" s="295">
        <v>6</v>
      </c>
      <c r="V36" s="295">
        <v>0</v>
      </c>
      <c r="W36" s="295">
        <v>0</v>
      </c>
      <c r="X36" s="295">
        <v>0</v>
      </c>
      <c r="Y36" s="305"/>
      <c r="AB36" s="549" t="s">
        <v>37</v>
      </c>
      <c r="AC36" s="549"/>
    </row>
    <row r="37" spans="3:30" ht="10.5" customHeight="1">
      <c r="C37" s="549" t="s">
        <v>36</v>
      </c>
      <c r="D37" s="549"/>
      <c r="F37" s="296">
        <v>103</v>
      </c>
      <c r="G37" s="295">
        <v>32</v>
      </c>
      <c r="H37" s="295">
        <v>0</v>
      </c>
      <c r="I37" s="295">
        <v>24</v>
      </c>
      <c r="J37" s="295">
        <v>1</v>
      </c>
      <c r="K37" s="295">
        <v>0</v>
      </c>
      <c r="L37" s="295">
        <v>0</v>
      </c>
      <c r="M37" s="295">
        <v>1</v>
      </c>
      <c r="N37" s="295">
        <v>0</v>
      </c>
      <c r="O37" s="295">
        <v>1</v>
      </c>
      <c r="P37" s="295">
        <v>0</v>
      </c>
      <c r="Q37" s="295">
        <v>10</v>
      </c>
      <c r="R37" s="295">
        <v>1</v>
      </c>
      <c r="S37" s="295">
        <v>3</v>
      </c>
      <c r="T37" s="295">
        <v>11</v>
      </c>
      <c r="U37" s="295">
        <v>19</v>
      </c>
      <c r="V37" s="295">
        <v>0</v>
      </c>
      <c r="W37" s="295">
        <v>0</v>
      </c>
      <c r="X37" s="295">
        <v>0</v>
      </c>
      <c r="Y37" s="305"/>
      <c r="AB37" s="549" t="s">
        <v>36</v>
      </c>
      <c r="AC37" s="549"/>
    </row>
    <row r="38" spans="3:30" ht="15.75" customHeight="1">
      <c r="E38" s="312"/>
      <c r="K38" s="308" t="s">
        <v>28</v>
      </c>
      <c r="P38" s="315" t="s">
        <v>29</v>
      </c>
      <c r="T38" s="309" t="s">
        <v>20</v>
      </c>
      <c r="V38" s="313"/>
      <c r="Z38" s="293"/>
    </row>
    <row r="39" spans="3:30" ht="10.5" customHeight="1">
      <c r="D39" s="313" t="s">
        <v>136</v>
      </c>
      <c r="E39" s="312"/>
      <c r="F39" s="314">
        <v>63</v>
      </c>
      <c r="G39" s="295" t="s">
        <v>23</v>
      </c>
      <c r="H39" s="295" t="s">
        <v>23</v>
      </c>
      <c r="I39" s="295">
        <v>27</v>
      </c>
      <c r="J39" s="295">
        <v>5</v>
      </c>
      <c r="K39" s="295" t="s">
        <v>23</v>
      </c>
      <c r="L39" s="295">
        <v>7</v>
      </c>
      <c r="M39" s="295">
        <v>4</v>
      </c>
      <c r="N39" s="295">
        <v>7</v>
      </c>
      <c r="O39" s="295">
        <v>3</v>
      </c>
      <c r="P39" s="295" t="s">
        <v>23</v>
      </c>
      <c r="Q39" s="295">
        <v>1</v>
      </c>
      <c r="R39" s="295">
        <v>1</v>
      </c>
      <c r="S39" s="295" t="s">
        <v>23</v>
      </c>
      <c r="T39" s="295">
        <v>4</v>
      </c>
      <c r="U39" s="295">
        <v>1</v>
      </c>
      <c r="V39" s="295" t="s">
        <v>23</v>
      </c>
      <c r="W39" s="295">
        <v>3</v>
      </c>
      <c r="X39" s="295" t="s">
        <v>23</v>
      </c>
      <c r="Y39" s="302"/>
      <c r="Z39" s="293"/>
      <c r="AC39" s="313" t="str">
        <f>D8</f>
        <v>平　 成　23　 年</v>
      </c>
    </row>
    <row r="40" spans="3:30" ht="10.5" customHeight="1">
      <c r="D40" s="313" t="s">
        <v>135</v>
      </c>
      <c r="E40" s="312"/>
      <c r="F40" s="314">
        <v>49</v>
      </c>
      <c r="G40" s="295" t="s">
        <v>23</v>
      </c>
      <c r="H40" s="295">
        <v>1</v>
      </c>
      <c r="I40" s="295">
        <v>16</v>
      </c>
      <c r="J40" s="295">
        <v>2</v>
      </c>
      <c r="K40" s="295" t="s">
        <v>23</v>
      </c>
      <c r="L40" s="295">
        <v>2</v>
      </c>
      <c r="M40" s="295">
        <v>3</v>
      </c>
      <c r="N40" s="295">
        <v>5</v>
      </c>
      <c r="O40" s="295">
        <v>2</v>
      </c>
      <c r="P40" s="295" t="s">
        <v>23</v>
      </c>
      <c r="Q40" s="295">
        <v>1</v>
      </c>
      <c r="R40" s="295">
        <v>2</v>
      </c>
      <c r="S40" s="295" t="s">
        <v>23</v>
      </c>
      <c r="T40" s="295">
        <v>2</v>
      </c>
      <c r="U40" s="295">
        <v>8</v>
      </c>
      <c r="V40" s="295" t="s">
        <v>23</v>
      </c>
      <c r="W40" s="295">
        <v>4</v>
      </c>
      <c r="X40" s="295">
        <v>1</v>
      </c>
      <c r="Y40" s="302"/>
      <c r="Z40" s="293"/>
      <c r="AC40" s="313" t="str">
        <f>D9</f>
        <v xml:space="preserve">24　　 </v>
      </c>
    </row>
    <row r="41" spans="3:30" ht="10.5" customHeight="1">
      <c r="D41" s="313" t="s">
        <v>129</v>
      </c>
      <c r="E41" s="312"/>
      <c r="F41" s="314">
        <v>48</v>
      </c>
      <c r="G41" s="295" t="s">
        <v>23</v>
      </c>
      <c r="H41" s="295" t="s">
        <v>23</v>
      </c>
      <c r="I41" s="295">
        <v>16</v>
      </c>
      <c r="J41" s="295">
        <v>3</v>
      </c>
      <c r="K41" s="295" t="s">
        <v>23</v>
      </c>
      <c r="L41" s="295">
        <v>2</v>
      </c>
      <c r="M41" s="295">
        <v>6</v>
      </c>
      <c r="N41" s="295">
        <v>4</v>
      </c>
      <c r="O41" s="295">
        <v>3</v>
      </c>
      <c r="P41" s="295" t="s">
        <v>23</v>
      </c>
      <c r="Q41" s="295">
        <v>1</v>
      </c>
      <c r="R41" s="295">
        <v>1</v>
      </c>
      <c r="S41" s="295" t="s">
        <v>23</v>
      </c>
      <c r="T41" s="295">
        <v>1</v>
      </c>
      <c r="U41" s="295">
        <v>4</v>
      </c>
      <c r="V41" s="295" t="s">
        <v>23</v>
      </c>
      <c r="W41" s="295">
        <v>7</v>
      </c>
      <c r="X41" s="295" t="s">
        <v>23</v>
      </c>
      <c r="Y41" s="302"/>
      <c r="Z41" s="293"/>
      <c r="AC41" s="313" t="str">
        <f>D10</f>
        <v>25 　　</v>
      </c>
    </row>
    <row r="42" spans="3:30" ht="10.5" customHeight="1">
      <c r="D42" s="313" t="s">
        <v>134</v>
      </c>
      <c r="E42" s="312"/>
      <c r="F42" s="314">
        <v>41</v>
      </c>
      <c r="G42" s="295" t="s">
        <v>23</v>
      </c>
      <c r="H42" s="295" t="s">
        <v>23</v>
      </c>
      <c r="I42" s="295">
        <v>10</v>
      </c>
      <c r="J42" s="295">
        <v>5</v>
      </c>
      <c r="K42" s="295" t="s">
        <v>23</v>
      </c>
      <c r="L42" s="295">
        <v>4</v>
      </c>
      <c r="M42" s="295">
        <v>1</v>
      </c>
      <c r="N42" s="295">
        <v>6</v>
      </c>
      <c r="O42" s="295" t="s">
        <v>23</v>
      </c>
      <c r="P42" s="295" t="s">
        <v>23</v>
      </c>
      <c r="Q42" s="295">
        <v>1</v>
      </c>
      <c r="R42" s="295">
        <v>2</v>
      </c>
      <c r="S42" s="295" t="s">
        <v>23</v>
      </c>
      <c r="T42" s="295">
        <v>3</v>
      </c>
      <c r="U42" s="295">
        <v>5</v>
      </c>
      <c r="V42" s="295" t="s">
        <v>23</v>
      </c>
      <c r="W42" s="295">
        <v>3</v>
      </c>
      <c r="X42" s="295">
        <v>1</v>
      </c>
      <c r="Y42" s="302"/>
      <c r="Z42" s="293"/>
      <c r="AC42" s="313" t="str">
        <f>D11</f>
        <v>26 　　</v>
      </c>
    </row>
    <row r="43" spans="3:30" ht="10.5" customHeight="1">
      <c r="D43" s="309" t="s">
        <v>133</v>
      </c>
      <c r="E43" s="312"/>
      <c r="F43" s="311">
        <v>57</v>
      </c>
      <c r="G43" s="311" t="s">
        <v>23</v>
      </c>
      <c r="H43" s="311" t="s">
        <v>23</v>
      </c>
      <c r="I43" s="311">
        <v>16</v>
      </c>
      <c r="J43" s="311">
        <v>10</v>
      </c>
      <c r="K43" s="311" t="s">
        <v>23</v>
      </c>
      <c r="L43" s="311">
        <v>1</v>
      </c>
      <c r="M43" s="311">
        <v>1</v>
      </c>
      <c r="N43" s="311">
        <v>7</v>
      </c>
      <c r="O43" s="311">
        <v>1</v>
      </c>
      <c r="P43" s="311" t="s">
        <v>23</v>
      </c>
      <c r="Q43" s="311">
        <v>1</v>
      </c>
      <c r="R43" s="311" t="s">
        <v>23</v>
      </c>
      <c r="S43" s="311" t="s">
        <v>23</v>
      </c>
      <c r="T43" s="311">
        <v>2</v>
      </c>
      <c r="U43" s="311">
        <v>10</v>
      </c>
      <c r="V43" s="311" t="s">
        <v>23</v>
      </c>
      <c r="W43" s="311">
        <v>8</v>
      </c>
      <c r="X43" s="311" t="s">
        <v>23</v>
      </c>
      <c r="Y43" s="310"/>
      <c r="Z43" s="308"/>
      <c r="AA43" s="308"/>
      <c r="AC43" s="309" t="str">
        <f>D12</f>
        <v>27 　　</v>
      </c>
      <c r="AD43" s="308"/>
    </row>
    <row r="44" spans="3:30" ht="3.75" customHeight="1">
      <c r="F44" s="307"/>
      <c r="G44" s="306"/>
      <c r="H44" s="306"/>
      <c r="I44" s="306"/>
      <c r="J44" s="306"/>
      <c r="K44" s="306"/>
      <c r="L44" s="306"/>
      <c r="M44" s="306"/>
      <c r="N44" s="306"/>
      <c r="O44" s="306"/>
      <c r="P44" s="306"/>
      <c r="Q44" s="306"/>
      <c r="R44" s="306"/>
      <c r="S44" s="306"/>
      <c r="T44" s="306"/>
      <c r="U44" s="306"/>
      <c r="V44" s="306"/>
      <c r="W44" s="306"/>
      <c r="X44" s="306"/>
      <c r="Y44" s="305"/>
    </row>
    <row r="45" spans="3:30" ht="10.5" customHeight="1">
      <c r="C45" s="549" t="s">
        <v>43</v>
      </c>
      <c r="D45" s="549"/>
      <c r="F45" s="304"/>
      <c r="G45" s="303"/>
      <c r="H45" s="303"/>
      <c r="I45" s="303"/>
      <c r="J45" s="303"/>
      <c r="K45" s="303"/>
      <c r="L45" s="303"/>
      <c r="M45" s="303"/>
      <c r="N45" s="303"/>
      <c r="O45" s="303"/>
      <c r="P45" s="303"/>
      <c r="Q45" s="303"/>
      <c r="R45" s="303"/>
      <c r="S45" s="303"/>
      <c r="T45" s="303"/>
      <c r="U45" s="303"/>
      <c r="V45" s="303"/>
      <c r="W45" s="303"/>
      <c r="X45" s="303"/>
      <c r="Y45" s="302"/>
      <c r="Z45" s="293"/>
      <c r="AB45" s="549" t="s">
        <v>43</v>
      </c>
      <c r="AC45" s="549"/>
    </row>
    <row r="46" spans="3:30" ht="10.5" customHeight="1">
      <c r="D46" s="292" t="s">
        <v>103</v>
      </c>
      <c r="F46" s="296">
        <v>0</v>
      </c>
      <c r="G46" s="295">
        <v>0</v>
      </c>
      <c r="H46" s="295">
        <v>0</v>
      </c>
      <c r="I46" s="295">
        <v>0</v>
      </c>
      <c r="J46" s="295">
        <v>0</v>
      </c>
      <c r="K46" s="295">
        <v>0</v>
      </c>
      <c r="L46" s="295">
        <v>0</v>
      </c>
      <c r="M46" s="295">
        <v>0</v>
      </c>
      <c r="N46" s="295">
        <v>0</v>
      </c>
      <c r="O46" s="295">
        <v>0</v>
      </c>
      <c r="P46" s="295">
        <v>0</v>
      </c>
      <c r="Q46" s="295">
        <v>0</v>
      </c>
      <c r="R46" s="295">
        <v>0</v>
      </c>
      <c r="S46" s="295">
        <v>0</v>
      </c>
      <c r="T46" s="295">
        <v>0</v>
      </c>
      <c r="U46" s="295">
        <v>0</v>
      </c>
      <c r="V46" s="295">
        <v>0</v>
      </c>
      <c r="W46" s="295">
        <v>0</v>
      </c>
      <c r="X46" s="295">
        <v>0</v>
      </c>
      <c r="Y46" s="301"/>
      <c r="AC46" s="292" t="s">
        <v>123</v>
      </c>
    </row>
    <row r="47" spans="3:30" ht="10.5" customHeight="1">
      <c r="D47" s="292" t="s">
        <v>102</v>
      </c>
      <c r="F47" s="296">
        <v>0</v>
      </c>
      <c r="G47" s="295">
        <v>0</v>
      </c>
      <c r="H47" s="295">
        <v>0</v>
      </c>
      <c r="I47" s="295">
        <v>0</v>
      </c>
      <c r="J47" s="295">
        <v>0</v>
      </c>
      <c r="K47" s="295">
        <v>0</v>
      </c>
      <c r="L47" s="295">
        <v>0</v>
      </c>
      <c r="M47" s="295">
        <v>0</v>
      </c>
      <c r="N47" s="295">
        <v>0</v>
      </c>
      <c r="O47" s="295">
        <v>0</v>
      </c>
      <c r="P47" s="295">
        <v>0</v>
      </c>
      <c r="Q47" s="295">
        <v>0</v>
      </c>
      <c r="R47" s="295">
        <v>0</v>
      </c>
      <c r="S47" s="295">
        <v>0</v>
      </c>
      <c r="T47" s="295">
        <v>0</v>
      </c>
      <c r="U47" s="295">
        <v>0</v>
      </c>
      <c r="V47" s="295">
        <v>0</v>
      </c>
      <c r="W47" s="295">
        <v>0</v>
      </c>
      <c r="X47" s="295">
        <v>0</v>
      </c>
      <c r="Y47" s="301"/>
      <c r="AC47" s="292" t="s">
        <v>122</v>
      </c>
    </row>
    <row r="48" spans="3:30" ht="10.5" customHeight="1">
      <c r="D48" s="292" t="s">
        <v>6</v>
      </c>
      <c r="F48" s="296">
        <v>17</v>
      </c>
      <c r="G48" s="295">
        <v>0</v>
      </c>
      <c r="H48" s="295">
        <v>0</v>
      </c>
      <c r="I48" s="295">
        <v>1</v>
      </c>
      <c r="J48" s="295">
        <v>1</v>
      </c>
      <c r="K48" s="295">
        <v>0</v>
      </c>
      <c r="L48" s="295">
        <v>1</v>
      </c>
      <c r="M48" s="295">
        <v>0</v>
      </c>
      <c r="N48" s="295">
        <v>0</v>
      </c>
      <c r="O48" s="295">
        <v>0</v>
      </c>
      <c r="P48" s="295">
        <v>0</v>
      </c>
      <c r="Q48" s="295">
        <v>1</v>
      </c>
      <c r="R48" s="295">
        <v>0</v>
      </c>
      <c r="S48" s="295">
        <v>0</v>
      </c>
      <c r="T48" s="295">
        <v>1</v>
      </c>
      <c r="U48" s="295">
        <v>5</v>
      </c>
      <c r="V48" s="295">
        <v>0</v>
      </c>
      <c r="W48" s="295">
        <v>7</v>
      </c>
      <c r="X48" s="295">
        <v>0</v>
      </c>
      <c r="Y48" s="301"/>
      <c r="AC48" s="292" t="s">
        <v>6</v>
      </c>
    </row>
    <row r="49" spans="3:29" ht="10.5" customHeight="1">
      <c r="D49" s="292" t="s">
        <v>7</v>
      </c>
      <c r="F49" s="296">
        <v>2</v>
      </c>
      <c r="G49" s="295">
        <v>0</v>
      </c>
      <c r="H49" s="295">
        <v>0</v>
      </c>
      <c r="I49" s="295">
        <v>0</v>
      </c>
      <c r="J49" s="295">
        <v>0</v>
      </c>
      <c r="K49" s="295">
        <v>0</v>
      </c>
      <c r="L49" s="295">
        <v>0</v>
      </c>
      <c r="M49" s="295">
        <v>0</v>
      </c>
      <c r="N49" s="295">
        <v>0</v>
      </c>
      <c r="O49" s="295">
        <v>0</v>
      </c>
      <c r="P49" s="295">
        <v>0</v>
      </c>
      <c r="Q49" s="295">
        <v>0</v>
      </c>
      <c r="R49" s="295">
        <v>0</v>
      </c>
      <c r="S49" s="295">
        <v>0</v>
      </c>
      <c r="T49" s="295">
        <v>0</v>
      </c>
      <c r="U49" s="295">
        <v>1</v>
      </c>
      <c r="V49" s="295">
        <v>0</v>
      </c>
      <c r="W49" s="295">
        <v>1</v>
      </c>
      <c r="X49" s="295">
        <v>0</v>
      </c>
      <c r="Y49" s="301"/>
      <c r="AC49" s="292" t="s">
        <v>7</v>
      </c>
    </row>
    <row r="50" spans="3:29" ht="10.5" customHeight="1">
      <c r="D50" s="292" t="s">
        <v>8</v>
      </c>
      <c r="F50" s="296">
        <v>0</v>
      </c>
      <c r="G50" s="295">
        <v>0</v>
      </c>
      <c r="H50" s="295">
        <v>0</v>
      </c>
      <c r="I50" s="295">
        <v>0</v>
      </c>
      <c r="J50" s="295">
        <v>0</v>
      </c>
      <c r="K50" s="295">
        <v>0</v>
      </c>
      <c r="L50" s="295">
        <v>0</v>
      </c>
      <c r="M50" s="295">
        <v>0</v>
      </c>
      <c r="N50" s="295">
        <v>0</v>
      </c>
      <c r="O50" s="295">
        <v>0</v>
      </c>
      <c r="P50" s="295">
        <v>0</v>
      </c>
      <c r="Q50" s="295">
        <v>0</v>
      </c>
      <c r="R50" s="295">
        <v>0</v>
      </c>
      <c r="S50" s="295">
        <v>0</v>
      </c>
      <c r="T50" s="295">
        <v>0</v>
      </c>
      <c r="U50" s="295">
        <v>0</v>
      </c>
      <c r="V50" s="295">
        <v>0</v>
      </c>
      <c r="W50" s="295">
        <v>0</v>
      </c>
      <c r="X50" s="295">
        <v>0</v>
      </c>
      <c r="Y50" s="301"/>
      <c r="AC50" s="292" t="s">
        <v>8</v>
      </c>
    </row>
    <row r="51" spans="3:29" ht="13.5" customHeight="1">
      <c r="C51" s="549" t="s">
        <v>42</v>
      </c>
      <c r="D51" s="549"/>
      <c r="F51" s="300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4"/>
      <c r="Z51" s="293"/>
      <c r="AB51" s="549" t="s">
        <v>42</v>
      </c>
      <c r="AC51" s="549"/>
    </row>
    <row r="52" spans="3:29" ht="10.5" customHeight="1">
      <c r="D52" s="292" t="s">
        <v>103</v>
      </c>
      <c r="F52" s="296">
        <v>1</v>
      </c>
      <c r="G52" s="295">
        <v>0</v>
      </c>
      <c r="H52" s="295">
        <v>0</v>
      </c>
      <c r="I52" s="295">
        <v>0</v>
      </c>
      <c r="J52" s="295">
        <v>0</v>
      </c>
      <c r="K52" s="295">
        <v>0</v>
      </c>
      <c r="L52" s="295">
        <v>0</v>
      </c>
      <c r="M52" s="295">
        <v>0</v>
      </c>
      <c r="N52" s="295">
        <v>0</v>
      </c>
      <c r="O52" s="295">
        <v>0</v>
      </c>
      <c r="P52" s="295">
        <v>0</v>
      </c>
      <c r="Q52" s="295">
        <v>0</v>
      </c>
      <c r="R52" s="295">
        <v>0</v>
      </c>
      <c r="S52" s="295">
        <v>0</v>
      </c>
      <c r="T52" s="295">
        <v>0</v>
      </c>
      <c r="U52" s="295">
        <v>1</v>
      </c>
      <c r="V52" s="295">
        <v>0</v>
      </c>
      <c r="W52" s="295">
        <v>0</v>
      </c>
      <c r="X52" s="295">
        <v>0</v>
      </c>
      <c r="Y52" s="294"/>
      <c r="Z52" s="293"/>
      <c r="AC52" s="292" t="s">
        <v>123</v>
      </c>
    </row>
    <row r="53" spans="3:29" ht="10.5" customHeight="1">
      <c r="D53" s="292" t="s">
        <v>102</v>
      </c>
      <c r="F53" s="296">
        <v>0</v>
      </c>
      <c r="G53" s="295">
        <v>0</v>
      </c>
      <c r="H53" s="295">
        <v>0</v>
      </c>
      <c r="I53" s="295">
        <v>0</v>
      </c>
      <c r="J53" s="295">
        <v>0</v>
      </c>
      <c r="K53" s="295">
        <v>0</v>
      </c>
      <c r="L53" s="295">
        <v>0</v>
      </c>
      <c r="M53" s="295">
        <v>0</v>
      </c>
      <c r="N53" s="295">
        <v>0</v>
      </c>
      <c r="O53" s="295">
        <v>0</v>
      </c>
      <c r="P53" s="295">
        <v>0</v>
      </c>
      <c r="Q53" s="295">
        <v>0</v>
      </c>
      <c r="R53" s="295">
        <v>0</v>
      </c>
      <c r="S53" s="295">
        <v>0</v>
      </c>
      <c r="T53" s="295">
        <v>0</v>
      </c>
      <c r="U53" s="295">
        <v>0</v>
      </c>
      <c r="V53" s="295">
        <v>0</v>
      </c>
      <c r="W53" s="295">
        <v>0</v>
      </c>
      <c r="X53" s="295">
        <v>0</v>
      </c>
      <c r="Y53" s="294"/>
      <c r="Z53" s="293"/>
      <c r="AC53" s="292" t="s">
        <v>122</v>
      </c>
    </row>
    <row r="54" spans="3:29" ht="10.5" customHeight="1">
      <c r="D54" s="292" t="s">
        <v>6</v>
      </c>
      <c r="F54" s="296">
        <v>1</v>
      </c>
      <c r="G54" s="295">
        <v>0</v>
      </c>
      <c r="H54" s="295">
        <v>0</v>
      </c>
      <c r="I54" s="295">
        <v>0</v>
      </c>
      <c r="J54" s="295">
        <v>0</v>
      </c>
      <c r="K54" s="295">
        <v>0</v>
      </c>
      <c r="L54" s="295">
        <v>0</v>
      </c>
      <c r="M54" s="295">
        <v>0</v>
      </c>
      <c r="N54" s="295">
        <v>0</v>
      </c>
      <c r="O54" s="295">
        <v>0</v>
      </c>
      <c r="P54" s="295">
        <v>0</v>
      </c>
      <c r="Q54" s="295">
        <v>0</v>
      </c>
      <c r="R54" s="295">
        <v>0</v>
      </c>
      <c r="S54" s="295">
        <v>0</v>
      </c>
      <c r="T54" s="295">
        <v>0</v>
      </c>
      <c r="U54" s="295">
        <v>1</v>
      </c>
      <c r="V54" s="295">
        <v>0</v>
      </c>
      <c r="W54" s="295">
        <v>0</v>
      </c>
      <c r="X54" s="295">
        <v>0</v>
      </c>
      <c r="Y54" s="294"/>
      <c r="Z54" s="293"/>
      <c r="AC54" s="292" t="s">
        <v>6</v>
      </c>
    </row>
    <row r="55" spans="3:29" ht="10.5" customHeight="1">
      <c r="D55" s="292" t="s">
        <v>7</v>
      </c>
      <c r="F55" s="296">
        <v>0</v>
      </c>
      <c r="G55" s="295">
        <v>0</v>
      </c>
      <c r="H55" s="295">
        <v>0</v>
      </c>
      <c r="I55" s="295">
        <v>0</v>
      </c>
      <c r="J55" s="295">
        <v>0</v>
      </c>
      <c r="K55" s="295">
        <v>0</v>
      </c>
      <c r="L55" s="295">
        <v>0</v>
      </c>
      <c r="M55" s="295">
        <v>0</v>
      </c>
      <c r="N55" s="295">
        <v>0</v>
      </c>
      <c r="O55" s="295">
        <v>0</v>
      </c>
      <c r="P55" s="295">
        <v>0</v>
      </c>
      <c r="Q55" s="295">
        <v>0</v>
      </c>
      <c r="R55" s="295">
        <v>0</v>
      </c>
      <c r="S55" s="295">
        <v>0</v>
      </c>
      <c r="T55" s="295">
        <v>0</v>
      </c>
      <c r="U55" s="295">
        <v>0</v>
      </c>
      <c r="V55" s="295">
        <v>0</v>
      </c>
      <c r="W55" s="295">
        <v>0</v>
      </c>
      <c r="X55" s="295">
        <v>0</v>
      </c>
      <c r="Y55" s="294"/>
      <c r="Z55" s="293"/>
      <c r="AC55" s="292" t="s">
        <v>7</v>
      </c>
    </row>
    <row r="56" spans="3:29" ht="13.5" customHeight="1">
      <c r="C56" s="549" t="s">
        <v>41</v>
      </c>
      <c r="D56" s="549"/>
      <c r="F56" s="296">
        <v>0</v>
      </c>
      <c r="G56" s="295">
        <v>0</v>
      </c>
      <c r="H56" s="295">
        <v>0</v>
      </c>
      <c r="I56" s="295">
        <v>0</v>
      </c>
      <c r="J56" s="295">
        <v>0</v>
      </c>
      <c r="K56" s="295">
        <v>0</v>
      </c>
      <c r="L56" s="295">
        <v>0</v>
      </c>
      <c r="M56" s="295">
        <v>0</v>
      </c>
      <c r="N56" s="295">
        <v>0</v>
      </c>
      <c r="O56" s="295">
        <v>0</v>
      </c>
      <c r="P56" s="295">
        <v>0</v>
      </c>
      <c r="Q56" s="295">
        <v>0</v>
      </c>
      <c r="R56" s="295">
        <v>0</v>
      </c>
      <c r="S56" s="295">
        <v>0</v>
      </c>
      <c r="T56" s="295">
        <v>0</v>
      </c>
      <c r="U56" s="295">
        <v>0</v>
      </c>
      <c r="V56" s="295">
        <v>0</v>
      </c>
      <c r="W56" s="295">
        <v>0</v>
      </c>
      <c r="X56" s="295">
        <v>0</v>
      </c>
      <c r="Y56" s="294"/>
      <c r="Z56" s="293"/>
      <c r="AB56" s="549" t="s">
        <v>41</v>
      </c>
      <c r="AC56" s="549"/>
    </row>
    <row r="57" spans="3:29" ht="13.5" customHeight="1">
      <c r="C57" s="549" t="s">
        <v>40</v>
      </c>
      <c r="D57" s="549"/>
      <c r="F57" s="299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4"/>
      <c r="Z57" s="293"/>
      <c r="AB57" s="549" t="s">
        <v>40</v>
      </c>
      <c r="AC57" s="549"/>
    </row>
    <row r="58" spans="3:29" ht="10.5" customHeight="1">
      <c r="D58" s="292" t="s">
        <v>9</v>
      </c>
      <c r="F58" s="296">
        <v>2</v>
      </c>
      <c r="G58" s="295">
        <v>0</v>
      </c>
      <c r="H58" s="295">
        <v>0</v>
      </c>
      <c r="I58" s="295">
        <v>1</v>
      </c>
      <c r="J58" s="295">
        <v>0</v>
      </c>
      <c r="K58" s="295">
        <v>0</v>
      </c>
      <c r="L58" s="295">
        <v>0</v>
      </c>
      <c r="M58" s="295">
        <v>1</v>
      </c>
      <c r="N58" s="295">
        <v>0</v>
      </c>
      <c r="O58" s="295">
        <v>0</v>
      </c>
      <c r="P58" s="295">
        <v>0</v>
      </c>
      <c r="Q58" s="295">
        <v>0</v>
      </c>
      <c r="R58" s="295">
        <v>0</v>
      </c>
      <c r="S58" s="295">
        <v>0</v>
      </c>
      <c r="T58" s="295">
        <v>0</v>
      </c>
      <c r="U58" s="295">
        <v>0</v>
      </c>
      <c r="V58" s="295">
        <v>0</v>
      </c>
      <c r="W58" s="295">
        <v>0</v>
      </c>
      <c r="X58" s="295">
        <v>0</v>
      </c>
      <c r="Y58" s="294"/>
      <c r="Z58" s="293"/>
      <c r="AC58" s="292" t="s">
        <v>9</v>
      </c>
    </row>
    <row r="59" spans="3:29" ht="10.5" customHeight="1">
      <c r="D59" s="292" t="s">
        <v>27</v>
      </c>
      <c r="F59" s="296">
        <v>1</v>
      </c>
      <c r="G59" s="295">
        <v>0</v>
      </c>
      <c r="H59" s="295">
        <v>0</v>
      </c>
      <c r="I59" s="295">
        <v>1</v>
      </c>
      <c r="J59" s="295">
        <v>0</v>
      </c>
      <c r="K59" s="295">
        <v>0</v>
      </c>
      <c r="L59" s="295">
        <v>0</v>
      </c>
      <c r="M59" s="295">
        <v>0</v>
      </c>
      <c r="N59" s="295">
        <v>0</v>
      </c>
      <c r="O59" s="295">
        <v>0</v>
      </c>
      <c r="P59" s="295">
        <v>0</v>
      </c>
      <c r="Q59" s="295">
        <v>0</v>
      </c>
      <c r="R59" s="295">
        <v>0</v>
      </c>
      <c r="S59" s="295">
        <v>0</v>
      </c>
      <c r="T59" s="295">
        <v>0</v>
      </c>
      <c r="U59" s="295">
        <v>0</v>
      </c>
      <c r="V59" s="295">
        <v>0</v>
      </c>
      <c r="W59" s="295">
        <v>0</v>
      </c>
      <c r="X59" s="295">
        <v>0</v>
      </c>
      <c r="Y59" s="294"/>
      <c r="Z59" s="293"/>
      <c r="AC59" s="292" t="s">
        <v>27</v>
      </c>
    </row>
    <row r="60" spans="3:29" ht="10.5" customHeight="1">
      <c r="D60" s="292" t="s">
        <v>11</v>
      </c>
      <c r="F60" s="296">
        <v>2</v>
      </c>
      <c r="G60" s="295">
        <v>0</v>
      </c>
      <c r="H60" s="295">
        <v>0</v>
      </c>
      <c r="I60" s="295">
        <v>0</v>
      </c>
      <c r="J60" s="295">
        <v>2</v>
      </c>
      <c r="K60" s="295">
        <v>0</v>
      </c>
      <c r="L60" s="295">
        <v>0</v>
      </c>
      <c r="M60" s="295">
        <v>0</v>
      </c>
      <c r="N60" s="295">
        <v>0</v>
      </c>
      <c r="O60" s="295">
        <v>0</v>
      </c>
      <c r="P60" s="295">
        <v>0</v>
      </c>
      <c r="Q60" s="295">
        <v>0</v>
      </c>
      <c r="R60" s="295">
        <v>0</v>
      </c>
      <c r="S60" s="295">
        <v>0</v>
      </c>
      <c r="T60" s="295">
        <v>0</v>
      </c>
      <c r="U60" s="295">
        <v>0</v>
      </c>
      <c r="V60" s="295">
        <v>0</v>
      </c>
      <c r="W60" s="295">
        <v>0</v>
      </c>
      <c r="X60" s="295">
        <v>0</v>
      </c>
      <c r="Y60" s="294"/>
      <c r="Z60" s="293"/>
      <c r="AC60" s="292" t="s">
        <v>11</v>
      </c>
    </row>
    <row r="61" spans="3:29" ht="10.5" customHeight="1">
      <c r="D61" s="292" t="s">
        <v>74</v>
      </c>
      <c r="F61" s="296">
        <v>0</v>
      </c>
      <c r="G61" s="295">
        <v>0</v>
      </c>
      <c r="H61" s="295">
        <v>0</v>
      </c>
      <c r="I61" s="295">
        <v>0</v>
      </c>
      <c r="J61" s="295">
        <v>0</v>
      </c>
      <c r="K61" s="295">
        <v>0</v>
      </c>
      <c r="L61" s="295">
        <v>0</v>
      </c>
      <c r="M61" s="295">
        <v>0</v>
      </c>
      <c r="N61" s="295">
        <v>0</v>
      </c>
      <c r="O61" s="295">
        <v>0</v>
      </c>
      <c r="P61" s="295">
        <v>0</v>
      </c>
      <c r="Q61" s="295">
        <v>0</v>
      </c>
      <c r="R61" s="295">
        <v>0</v>
      </c>
      <c r="S61" s="295">
        <v>0</v>
      </c>
      <c r="T61" s="295">
        <v>0</v>
      </c>
      <c r="U61" s="295">
        <v>0</v>
      </c>
      <c r="V61" s="295">
        <v>0</v>
      </c>
      <c r="W61" s="295">
        <v>0</v>
      </c>
      <c r="X61" s="295">
        <v>0</v>
      </c>
      <c r="Y61" s="294"/>
      <c r="Z61" s="293"/>
      <c r="AC61" s="292" t="s">
        <v>12</v>
      </c>
    </row>
    <row r="62" spans="3:29" s="297" customFormat="1" ht="13.5" customHeight="1">
      <c r="C62" s="551" t="s">
        <v>13</v>
      </c>
      <c r="D62" s="551"/>
      <c r="F62" s="296">
        <v>7</v>
      </c>
      <c r="G62" s="295">
        <v>0</v>
      </c>
      <c r="H62" s="295">
        <v>0</v>
      </c>
      <c r="I62" s="295">
        <v>3</v>
      </c>
      <c r="J62" s="295">
        <v>2</v>
      </c>
      <c r="K62" s="295">
        <v>0</v>
      </c>
      <c r="L62" s="295">
        <v>0</v>
      </c>
      <c r="M62" s="295">
        <v>0</v>
      </c>
      <c r="N62" s="295">
        <v>2</v>
      </c>
      <c r="O62" s="295">
        <v>0</v>
      </c>
      <c r="P62" s="295">
        <v>0</v>
      </c>
      <c r="Q62" s="295">
        <v>0</v>
      </c>
      <c r="R62" s="295">
        <v>0</v>
      </c>
      <c r="S62" s="295">
        <v>0</v>
      </c>
      <c r="T62" s="295">
        <v>0</v>
      </c>
      <c r="U62" s="295">
        <v>0</v>
      </c>
      <c r="V62" s="295">
        <v>0</v>
      </c>
      <c r="W62" s="295">
        <v>0</v>
      </c>
      <c r="X62" s="295">
        <v>0</v>
      </c>
      <c r="Y62" s="294"/>
      <c r="Z62" s="298"/>
      <c r="AB62" s="551" t="s">
        <v>13</v>
      </c>
      <c r="AC62" s="551"/>
    </row>
    <row r="63" spans="3:29" ht="10.5" customHeight="1">
      <c r="C63" s="549" t="s">
        <v>14</v>
      </c>
      <c r="D63" s="549"/>
      <c r="F63" s="296">
        <v>0</v>
      </c>
      <c r="G63" s="295">
        <v>0</v>
      </c>
      <c r="H63" s="295">
        <v>0</v>
      </c>
      <c r="I63" s="295">
        <v>0</v>
      </c>
      <c r="J63" s="295">
        <v>0</v>
      </c>
      <c r="K63" s="295">
        <v>0</v>
      </c>
      <c r="L63" s="295">
        <v>0</v>
      </c>
      <c r="M63" s="295">
        <v>0</v>
      </c>
      <c r="N63" s="295">
        <v>0</v>
      </c>
      <c r="O63" s="295">
        <v>0</v>
      </c>
      <c r="P63" s="295">
        <v>0</v>
      </c>
      <c r="Q63" s="295">
        <v>0</v>
      </c>
      <c r="R63" s="295">
        <v>0</v>
      </c>
      <c r="S63" s="295">
        <v>0</v>
      </c>
      <c r="T63" s="295">
        <v>0</v>
      </c>
      <c r="U63" s="295">
        <v>0</v>
      </c>
      <c r="V63" s="295">
        <v>0</v>
      </c>
      <c r="W63" s="295">
        <v>0</v>
      </c>
      <c r="X63" s="295">
        <v>0</v>
      </c>
      <c r="Y63" s="294"/>
      <c r="Z63" s="293"/>
      <c r="AB63" s="549" t="s">
        <v>14</v>
      </c>
      <c r="AC63" s="549"/>
    </row>
    <row r="64" spans="3:29" ht="10.5" customHeight="1">
      <c r="C64" s="549" t="s">
        <v>15</v>
      </c>
      <c r="D64" s="549"/>
      <c r="F64" s="296">
        <v>15</v>
      </c>
      <c r="G64" s="295">
        <v>0</v>
      </c>
      <c r="H64" s="295">
        <v>0</v>
      </c>
      <c r="I64" s="295">
        <v>7</v>
      </c>
      <c r="J64" s="295">
        <v>3</v>
      </c>
      <c r="K64" s="295">
        <v>0</v>
      </c>
      <c r="L64" s="295">
        <v>0</v>
      </c>
      <c r="M64" s="295">
        <v>0</v>
      </c>
      <c r="N64" s="295">
        <v>4</v>
      </c>
      <c r="O64" s="295">
        <v>1</v>
      </c>
      <c r="P64" s="295">
        <v>0</v>
      </c>
      <c r="Q64" s="295">
        <v>0</v>
      </c>
      <c r="R64" s="295">
        <v>0</v>
      </c>
      <c r="S64" s="295">
        <v>0</v>
      </c>
      <c r="T64" s="295">
        <v>0</v>
      </c>
      <c r="U64" s="295">
        <v>0</v>
      </c>
      <c r="V64" s="295">
        <v>0</v>
      </c>
      <c r="W64" s="295">
        <v>0</v>
      </c>
      <c r="X64" s="295">
        <v>0</v>
      </c>
      <c r="Y64" s="294"/>
      <c r="Z64" s="293"/>
      <c r="AB64" s="549" t="s">
        <v>15</v>
      </c>
      <c r="AC64" s="549"/>
    </row>
    <row r="65" spans="1:30" ht="10.5" customHeight="1">
      <c r="C65" s="549" t="s">
        <v>39</v>
      </c>
      <c r="D65" s="549"/>
      <c r="F65" s="296">
        <v>0</v>
      </c>
      <c r="G65" s="295">
        <v>0</v>
      </c>
      <c r="H65" s="295">
        <v>0</v>
      </c>
      <c r="I65" s="295">
        <v>0</v>
      </c>
      <c r="J65" s="295">
        <v>0</v>
      </c>
      <c r="K65" s="295">
        <v>0</v>
      </c>
      <c r="L65" s="295">
        <v>0</v>
      </c>
      <c r="M65" s="295">
        <v>0</v>
      </c>
      <c r="N65" s="295">
        <v>0</v>
      </c>
      <c r="O65" s="295">
        <v>0</v>
      </c>
      <c r="P65" s="295">
        <v>0</v>
      </c>
      <c r="Q65" s="295">
        <v>0</v>
      </c>
      <c r="R65" s="295">
        <v>0</v>
      </c>
      <c r="S65" s="295">
        <v>0</v>
      </c>
      <c r="T65" s="295">
        <v>0</v>
      </c>
      <c r="U65" s="295">
        <v>0</v>
      </c>
      <c r="V65" s="295">
        <v>0</v>
      </c>
      <c r="W65" s="295">
        <v>0</v>
      </c>
      <c r="X65" s="295">
        <v>0</v>
      </c>
      <c r="Y65" s="294"/>
      <c r="Z65" s="293"/>
      <c r="AB65" s="549" t="s">
        <v>39</v>
      </c>
      <c r="AC65" s="549"/>
    </row>
    <row r="66" spans="1:30" ht="10.5" customHeight="1">
      <c r="C66" s="549" t="s">
        <v>38</v>
      </c>
      <c r="D66" s="549"/>
      <c r="F66" s="296">
        <v>0</v>
      </c>
      <c r="G66" s="295">
        <v>0</v>
      </c>
      <c r="H66" s="295">
        <v>0</v>
      </c>
      <c r="I66" s="295">
        <v>0</v>
      </c>
      <c r="J66" s="295">
        <v>0</v>
      </c>
      <c r="K66" s="295">
        <v>0</v>
      </c>
      <c r="L66" s="295">
        <v>0</v>
      </c>
      <c r="M66" s="295">
        <v>0</v>
      </c>
      <c r="N66" s="295">
        <v>0</v>
      </c>
      <c r="O66" s="295">
        <v>0</v>
      </c>
      <c r="P66" s="295">
        <v>0</v>
      </c>
      <c r="Q66" s="295">
        <v>0</v>
      </c>
      <c r="R66" s="295">
        <v>0</v>
      </c>
      <c r="S66" s="295">
        <v>0</v>
      </c>
      <c r="T66" s="295">
        <v>0</v>
      </c>
      <c r="U66" s="295">
        <v>0</v>
      </c>
      <c r="V66" s="295">
        <v>0</v>
      </c>
      <c r="W66" s="295">
        <v>0</v>
      </c>
      <c r="X66" s="295">
        <v>0</v>
      </c>
      <c r="Y66" s="294"/>
      <c r="Z66" s="293"/>
      <c r="AB66" s="549" t="s">
        <v>38</v>
      </c>
      <c r="AC66" s="549"/>
    </row>
    <row r="67" spans="1:30" ht="10.5" customHeight="1">
      <c r="C67" s="549" t="s">
        <v>37</v>
      </c>
      <c r="D67" s="549"/>
      <c r="F67" s="296">
        <v>6</v>
      </c>
      <c r="G67" s="295">
        <v>0</v>
      </c>
      <c r="H67" s="295">
        <v>0</v>
      </c>
      <c r="I67" s="295">
        <v>2</v>
      </c>
      <c r="J67" s="295">
        <v>2</v>
      </c>
      <c r="K67" s="295">
        <v>0</v>
      </c>
      <c r="L67" s="295">
        <v>0</v>
      </c>
      <c r="M67" s="295">
        <v>0</v>
      </c>
      <c r="N67" s="295">
        <v>1</v>
      </c>
      <c r="O67" s="295">
        <v>0</v>
      </c>
      <c r="P67" s="295">
        <v>0</v>
      </c>
      <c r="Q67" s="295">
        <v>0</v>
      </c>
      <c r="R67" s="295">
        <v>0</v>
      </c>
      <c r="S67" s="295">
        <v>0</v>
      </c>
      <c r="T67" s="295">
        <v>1</v>
      </c>
      <c r="U67" s="295">
        <v>0</v>
      </c>
      <c r="V67" s="295">
        <v>0</v>
      </c>
      <c r="W67" s="295">
        <v>0</v>
      </c>
      <c r="X67" s="295">
        <v>0</v>
      </c>
      <c r="Y67" s="294"/>
      <c r="Z67" s="293"/>
      <c r="AB67" s="549" t="s">
        <v>37</v>
      </c>
      <c r="AC67" s="549"/>
    </row>
    <row r="68" spans="1:30" ht="10.5" customHeight="1">
      <c r="C68" s="549" t="s">
        <v>36</v>
      </c>
      <c r="D68" s="549"/>
      <c r="F68" s="296">
        <v>3</v>
      </c>
      <c r="G68" s="295">
        <v>0</v>
      </c>
      <c r="H68" s="295">
        <v>0</v>
      </c>
      <c r="I68" s="295">
        <v>1</v>
      </c>
      <c r="J68" s="295">
        <v>0</v>
      </c>
      <c r="K68" s="295">
        <v>0</v>
      </c>
      <c r="L68" s="295">
        <v>0</v>
      </c>
      <c r="M68" s="295">
        <v>0</v>
      </c>
      <c r="N68" s="295">
        <v>0</v>
      </c>
      <c r="O68" s="295">
        <v>0</v>
      </c>
      <c r="P68" s="295">
        <v>0</v>
      </c>
      <c r="Q68" s="295">
        <v>0</v>
      </c>
      <c r="R68" s="295">
        <v>0</v>
      </c>
      <c r="S68" s="295">
        <v>0</v>
      </c>
      <c r="T68" s="295">
        <v>0</v>
      </c>
      <c r="U68" s="295">
        <v>2</v>
      </c>
      <c r="V68" s="295">
        <v>0</v>
      </c>
      <c r="W68" s="295">
        <v>0</v>
      </c>
      <c r="X68" s="295">
        <v>0</v>
      </c>
      <c r="Y68" s="294"/>
      <c r="Z68" s="293"/>
      <c r="AB68" s="549" t="s">
        <v>36</v>
      </c>
      <c r="AC68" s="549"/>
    </row>
    <row r="69" spans="1:30" ht="6" customHeight="1">
      <c r="A69" s="288"/>
      <c r="B69" s="288"/>
      <c r="C69" s="288"/>
      <c r="D69" s="288"/>
      <c r="E69" s="291"/>
      <c r="F69" s="289"/>
      <c r="G69" s="290"/>
      <c r="H69" s="290"/>
      <c r="I69" s="290"/>
      <c r="J69" s="290"/>
      <c r="K69" s="290"/>
      <c r="L69" s="290"/>
      <c r="M69" s="290"/>
      <c r="N69" s="290"/>
      <c r="O69" s="290"/>
      <c r="P69" s="290"/>
      <c r="Q69" s="290"/>
      <c r="R69" s="290"/>
      <c r="S69" s="290"/>
      <c r="T69" s="290"/>
      <c r="U69" s="290"/>
      <c r="V69" s="290"/>
      <c r="W69" s="290"/>
      <c r="X69" s="290"/>
      <c r="Y69" s="288"/>
      <c r="Z69" s="289"/>
      <c r="AA69" s="288"/>
      <c r="AB69" s="288"/>
      <c r="AC69" s="288"/>
      <c r="AD69" s="288"/>
    </row>
    <row r="70" spans="1:30" ht="1.5" customHeight="1"/>
    <row r="71" spans="1:30" ht="9.75" customHeight="1">
      <c r="A71" s="287" t="s">
        <v>93</v>
      </c>
      <c r="B71" s="279"/>
      <c r="C71" s="279"/>
      <c r="D71" s="279"/>
      <c r="E71" s="279"/>
      <c r="P71" s="550"/>
      <c r="Q71" s="550"/>
      <c r="S71" s="286"/>
      <c r="T71" s="286"/>
      <c r="U71" s="286"/>
      <c r="X71" s="279"/>
      <c r="Y71" s="279"/>
      <c r="Z71" s="279"/>
      <c r="AA71" s="279"/>
      <c r="AD71" s="279"/>
    </row>
    <row r="72" spans="1:30" ht="9.75" customHeight="1">
      <c r="A72" s="282" t="s">
        <v>92</v>
      </c>
      <c r="P72" s="281"/>
      <c r="Q72" s="281"/>
      <c r="S72" s="286"/>
      <c r="T72" s="286"/>
      <c r="U72" s="286"/>
    </row>
    <row r="73" spans="1:30" ht="9.75" customHeight="1">
      <c r="A73" s="280" t="s">
        <v>35</v>
      </c>
      <c r="B73" s="279"/>
      <c r="C73" s="279"/>
      <c r="D73" s="279"/>
      <c r="E73" s="279"/>
      <c r="O73" s="285"/>
      <c r="P73" s="281"/>
      <c r="Q73" s="281"/>
      <c r="T73" s="281"/>
      <c r="U73" s="281"/>
      <c r="V73" s="281"/>
      <c r="X73" s="279"/>
      <c r="Y73" s="279"/>
      <c r="Z73" s="279"/>
      <c r="AA73" s="279"/>
      <c r="AD73" s="279"/>
    </row>
    <row r="74" spans="1:30" ht="9.75" customHeight="1">
      <c r="A74" s="278" t="s">
        <v>33</v>
      </c>
      <c r="M74" s="284"/>
      <c r="O74" s="281"/>
      <c r="S74" s="281"/>
      <c r="T74" s="283"/>
      <c r="U74" s="283"/>
      <c r="V74" s="283"/>
      <c r="X74" s="279"/>
      <c r="Y74" s="279"/>
      <c r="Z74" s="279"/>
      <c r="AA74" s="279"/>
      <c r="AD74" s="279"/>
    </row>
    <row r="75" spans="1:30" ht="9.75" customHeight="1">
      <c r="A75" s="282"/>
      <c r="O75" s="281"/>
    </row>
    <row r="76" spans="1:30" ht="9.75" customHeight="1">
      <c r="A76" s="280"/>
      <c r="B76" s="279"/>
      <c r="C76" s="279"/>
      <c r="D76" s="279"/>
      <c r="E76" s="279"/>
      <c r="X76" s="279"/>
      <c r="Y76" s="279"/>
      <c r="Z76" s="279"/>
      <c r="AA76" s="279"/>
      <c r="AD76" s="279"/>
    </row>
    <row r="77" spans="1:30" ht="9.75" customHeight="1"/>
  </sheetData>
  <mergeCells count="49">
    <mergeCell ref="AB68:AC68"/>
    <mergeCell ref="AB63:AC63"/>
    <mergeCell ref="AB64:AC64"/>
    <mergeCell ref="AB65:AC65"/>
    <mergeCell ref="AB66:AC66"/>
    <mergeCell ref="AB67:AC67"/>
    <mergeCell ref="F4:F5"/>
    <mergeCell ref="P4:P5"/>
    <mergeCell ref="AB20:AC20"/>
    <mergeCell ref="AB25:AC25"/>
    <mergeCell ref="AC5:AD5"/>
    <mergeCell ref="AB14:AC14"/>
    <mergeCell ref="AB26:AC26"/>
    <mergeCell ref="AB45:AC45"/>
    <mergeCell ref="AB31:AC31"/>
    <mergeCell ref="C35:D35"/>
    <mergeCell ref="C36:D36"/>
    <mergeCell ref="C37:D37"/>
    <mergeCell ref="AB32:AC32"/>
    <mergeCell ref="AB33:AC33"/>
    <mergeCell ref="AB34:AC34"/>
    <mergeCell ref="AB62:AC62"/>
    <mergeCell ref="AB35:AC35"/>
    <mergeCell ref="AB36:AC36"/>
    <mergeCell ref="AB37:AC37"/>
    <mergeCell ref="AB57:AC57"/>
    <mergeCell ref="AB51:AC51"/>
    <mergeCell ref="AB56:AC56"/>
    <mergeCell ref="D4:E4"/>
    <mergeCell ref="C64:D64"/>
    <mergeCell ref="C65:D65"/>
    <mergeCell ref="C66:D66"/>
    <mergeCell ref="C51:D51"/>
    <mergeCell ref="C56:D56"/>
    <mergeCell ref="C57:D57"/>
    <mergeCell ref="C63:D63"/>
    <mergeCell ref="C34:D34"/>
    <mergeCell ref="C45:D45"/>
    <mergeCell ref="C62:D62"/>
    <mergeCell ref="C67:D67"/>
    <mergeCell ref="P71:Q71"/>
    <mergeCell ref="C14:D14"/>
    <mergeCell ref="C20:D20"/>
    <mergeCell ref="C25:D25"/>
    <mergeCell ref="C26:D26"/>
    <mergeCell ref="C31:D31"/>
    <mergeCell ref="C32:D32"/>
    <mergeCell ref="C33:D33"/>
    <mergeCell ref="C68:D68"/>
  </mergeCells>
  <phoneticPr fontId="1"/>
  <printOptions gridLinesSet="0"/>
  <pageMargins left="0.59055118110236227" right="0.59055118110236227" top="0.78740157480314965" bottom="0.59055118110236227" header="0.59055118110236227" footer="0.11811023622047245"/>
  <pageSetup paperSize="9" scale="67" orientation="landscape"/>
  <headerFooter alignWithMargins="0"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12</vt:i4>
      </vt:variant>
    </vt:vector>
  </HeadingPairs>
  <TitlesOfParts>
    <vt:vector baseType="lpstr" size="41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'H20'!Print_Area</vt:lpstr>
      <vt:lpstr>'H21'!Print_Area</vt:lpstr>
      <vt:lpstr>'H22'!Print_Area</vt:lpstr>
      <vt:lpstr>'H23'!Print_Area</vt:lpstr>
      <vt:lpstr>'H24'!Print_Area</vt:lpstr>
      <vt:lpstr>'H8'!Print_Area</vt:lpstr>
      <vt:lpstr>'R1'!Print_Area</vt:lpstr>
      <vt:lpstr>'R2'!Print_Area</vt:lpstr>
      <vt:lpstr>'R3'!Print_Area</vt:lpstr>
      <vt:lpstr>'R4'!Print_Area</vt:lpstr>
      <vt:lpstr>'R5'!Print_Area</vt:lpstr>
      <vt:lpstr>'R6'!Print_Area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2024-10-18T00:19:32Z</dcterms:modified>
</cp:coreProperties>
</file>