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827" windowHeight="12210" windowWidth="28800" xWindow="0" yWindow="0"/>
  </bookViews>
  <sheets>
    <sheet r:id="rId1" name="R6" sheetId="31"/>
    <sheet r:id="rId2" name="R5" sheetId="30"/>
    <sheet r:id="rId3" name="R4" sheetId="29"/>
    <sheet r:id="rId4" name="R3" sheetId="28"/>
    <sheet r:id="rId5" name="R2" sheetId="27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6"/>
    <sheet r:id="rId24" name="H13" sheetId="7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</workbook>
</file>

<file path=xl/calcChain.xml><?xml version="1.0" encoding="utf-8"?>
<calcChain xmlns="http://schemas.openxmlformats.org/spreadsheetml/2006/main">
  <c r="S8" i="11" l="1"/>
  <c r="T8" i="11"/>
  <c r="U8" i="11"/>
  <c r="V8" i="11"/>
  <c r="W8" i="11"/>
  <c r="X8" i="11"/>
  <c r="Y8" i="11"/>
  <c r="Z8" i="11"/>
  <c r="AA8" i="11"/>
  <c r="AB8" i="11"/>
  <c r="AC8" i="11"/>
  <c r="AD8" i="11"/>
  <c r="AE8" i="11"/>
  <c r="R11" i="11"/>
  <c r="R8" i="11"/>
  <c r="R12" i="11"/>
  <c r="R13" i="11"/>
  <c r="R14" i="11"/>
  <c r="R15" i="11"/>
  <c r="R16" i="11"/>
  <c r="R17" i="11"/>
  <c r="R18" i="11"/>
  <c r="R21" i="11"/>
  <c r="R22" i="11"/>
  <c r="R23" i="11"/>
  <c r="R24" i="11"/>
  <c r="R27" i="11"/>
  <c r="R28" i="11"/>
  <c r="R29" i="11"/>
  <c r="R30" i="11"/>
  <c r="R33" i="11"/>
  <c r="R34" i="11"/>
  <c r="R35" i="11"/>
  <c r="R36" i="11"/>
  <c r="R39" i="11"/>
  <c r="R40" i="11"/>
  <c r="R41" i="11"/>
  <c r="R42" i="11"/>
  <c r="R43" i="11"/>
  <c r="R44" i="11"/>
  <c r="R47" i="11"/>
  <c r="R48" i="11"/>
  <c r="R49" i="11"/>
  <c r="R50" i="11"/>
  <c r="R51" i="11"/>
  <c r="R52" i="11"/>
  <c r="R53" i="11"/>
  <c r="R54" i="11"/>
  <c r="R56" i="11"/>
  <c r="R58" i="11"/>
  <c r="R60" i="11"/>
  <c r="R63" i="11"/>
  <c r="R64" i="11"/>
  <c r="R65" i="11"/>
  <c r="R66" i="11"/>
  <c r="R67" i="11"/>
  <c r="R68" i="11"/>
  <c r="R69" i="1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Q11" i="1"/>
  <c r="Q12" i="1"/>
  <c r="Q13" i="1"/>
  <c r="Q14" i="1"/>
  <c r="Q15" i="1"/>
  <c r="Q16" i="1"/>
  <c r="Q17" i="1"/>
  <c r="Q18" i="1"/>
  <c r="Q21" i="1"/>
  <c r="Q23" i="1"/>
  <c r="Q24" i="1"/>
  <c r="Q28" i="1"/>
  <c r="Q30" i="1"/>
  <c r="Q33" i="1"/>
  <c r="Q34" i="1"/>
  <c r="Q35" i="1"/>
  <c r="Q36" i="1"/>
  <c r="Q39" i="1"/>
  <c r="Q40" i="1"/>
  <c r="Q41" i="1"/>
  <c r="Q42" i="1"/>
  <c r="Q43" i="1"/>
  <c r="Q44" i="1"/>
  <c r="Q47" i="1"/>
  <c r="Q48" i="1"/>
  <c r="Q49" i="1"/>
  <c r="Q50" i="1"/>
  <c r="Q51" i="1"/>
  <c r="Q52" i="1"/>
  <c r="Q53" i="1"/>
  <c r="Q54" i="1"/>
  <c r="Q56" i="1"/>
  <c r="Q58" i="1"/>
  <c r="Q60" i="1"/>
  <c r="Q63" i="1"/>
  <c r="Q64" i="1"/>
  <c r="Q65" i="1"/>
  <c r="Q66" i="1"/>
  <c r="Q67" i="1"/>
  <c r="Q68" i="1"/>
  <c r="Q69" i="1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R11" i="7"/>
  <c r="R12" i="7"/>
  <c r="R13" i="7"/>
  <c r="R14" i="7"/>
  <c r="R15" i="7"/>
  <c r="R16" i="7"/>
  <c r="R17" i="7"/>
  <c r="R18" i="7"/>
  <c r="R21" i="7"/>
  <c r="R22" i="7"/>
  <c r="R23" i="7"/>
  <c r="R24" i="7"/>
  <c r="R27" i="7"/>
  <c r="R28" i="7"/>
  <c r="R29" i="7"/>
  <c r="R30" i="7"/>
  <c r="R33" i="7"/>
  <c r="R34" i="7"/>
  <c r="R35" i="7"/>
  <c r="R36" i="7"/>
  <c r="R39" i="7"/>
  <c r="R40" i="7"/>
  <c r="R41" i="7"/>
  <c r="R42" i="7"/>
  <c r="R43" i="7"/>
  <c r="R44" i="7"/>
  <c r="R47" i="7"/>
  <c r="R48" i="7"/>
  <c r="R49" i="7"/>
  <c r="R50" i="7"/>
  <c r="R51" i="7"/>
  <c r="R52" i="7"/>
  <c r="R53" i="7"/>
  <c r="R54" i="7"/>
  <c r="R56" i="7"/>
  <c r="R58" i="7"/>
  <c r="R60" i="7"/>
  <c r="R63" i="7"/>
  <c r="R64" i="7"/>
  <c r="R65" i="7"/>
  <c r="R66" i="7"/>
  <c r="R67" i="7"/>
  <c r="R68" i="7"/>
  <c r="R69" i="7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R12" i="8"/>
  <c r="R13" i="8"/>
  <c r="R14" i="8"/>
  <c r="R15" i="8"/>
  <c r="R16" i="8"/>
  <c r="R17" i="8"/>
  <c r="R18" i="8"/>
  <c r="R19" i="8"/>
  <c r="R22" i="8"/>
  <c r="R23" i="8"/>
  <c r="R24" i="8"/>
  <c r="R25" i="8"/>
  <c r="R28" i="8"/>
  <c r="R29" i="8"/>
  <c r="R30" i="8"/>
  <c r="R31" i="8"/>
  <c r="R34" i="8"/>
  <c r="R35" i="8"/>
  <c r="R36" i="8"/>
  <c r="R37" i="8"/>
  <c r="R40" i="8"/>
  <c r="R41" i="8"/>
  <c r="R42" i="8"/>
  <c r="R43" i="8"/>
  <c r="R44" i="8"/>
  <c r="R45" i="8"/>
  <c r="R48" i="8"/>
  <c r="R49" i="8"/>
  <c r="R50" i="8"/>
  <c r="R51" i="8"/>
  <c r="R52" i="8"/>
  <c r="R53" i="8"/>
  <c r="R54" i="8"/>
  <c r="R55" i="8"/>
  <c r="R57" i="8"/>
  <c r="R59" i="8"/>
  <c r="R61" i="8"/>
  <c r="R64" i="8"/>
  <c r="R65" i="8"/>
  <c r="R66" i="8"/>
  <c r="R67" i="8"/>
  <c r="R68" i="8"/>
  <c r="R69" i="8"/>
  <c r="R70" i="8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R12" i="9"/>
  <c r="R13" i="9"/>
  <c r="R14" i="9"/>
  <c r="R15" i="9"/>
  <c r="R16" i="9"/>
  <c r="R17" i="9"/>
  <c r="R18" i="9"/>
  <c r="R19" i="9"/>
  <c r="R22" i="9"/>
  <c r="R23" i="9"/>
  <c r="R24" i="9"/>
  <c r="R25" i="9"/>
  <c r="R28" i="9"/>
  <c r="R29" i="9"/>
  <c r="R30" i="9"/>
  <c r="R31" i="9"/>
  <c r="R34" i="9"/>
  <c r="R35" i="9"/>
  <c r="R36" i="9"/>
  <c r="R37" i="9"/>
  <c r="R40" i="9"/>
  <c r="R41" i="9"/>
  <c r="R42" i="9"/>
  <c r="R43" i="9"/>
  <c r="R44" i="9"/>
  <c r="R45" i="9"/>
  <c r="R48" i="9"/>
  <c r="R49" i="9"/>
  <c r="R50" i="9"/>
  <c r="R51" i="9"/>
  <c r="R52" i="9"/>
  <c r="R53" i="9"/>
  <c r="R54" i="9"/>
  <c r="R55" i="9"/>
  <c r="R57" i="9"/>
  <c r="R59" i="9"/>
  <c r="R61" i="9"/>
  <c r="R64" i="9"/>
  <c r="R65" i="9"/>
  <c r="R66" i="9"/>
  <c r="R67" i="9"/>
  <c r="R68" i="9"/>
  <c r="R69" i="9"/>
  <c r="R70" i="9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R11" i="10"/>
  <c r="R12" i="10"/>
  <c r="R13" i="10"/>
  <c r="R14" i="10"/>
  <c r="R15" i="10"/>
  <c r="R16" i="10"/>
  <c r="R17" i="10"/>
  <c r="R18" i="10"/>
  <c r="R21" i="10"/>
  <c r="R22" i="10"/>
  <c r="R23" i="10"/>
  <c r="R24" i="10"/>
  <c r="R27" i="10"/>
  <c r="R28" i="10"/>
  <c r="R29" i="10"/>
  <c r="R30" i="10"/>
  <c r="R33" i="10"/>
  <c r="R34" i="10"/>
  <c r="R35" i="10"/>
  <c r="R36" i="10"/>
  <c r="R39" i="10"/>
  <c r="R40" i="10"/>
  <c r="R41" i="10"/>
  <c r="R42" i="10"/>
  <c r="R43" i="10"/>
  <c r="R44" i="10"/>
  <c r="R47" i="10"/>
  <c r="R48" i="10"/>
  <c r="R49" i="10"/>
  <c r="R50" i="10"/>
  <c r="R51" i="10"/>
  <c r="R52" i="10"/>
  <c r="R53" i="10"/>
  <c r="R54" i="10"/>
  <c r="R56" i="10"/>
  <c r="R58" i="10"/>
  <c r="R60" i="10"/>
  <c r="R63" i="10"/>
  <c r="R64" i="10"/>
  <c r="R65" i="10"/>
  <c r="R66" i="10"/>
  <c r="R67" i="10"/>
  <c r="R68" i="10"/>
  <c r="R69" i="10"/>
</calcChain>
</file>

<file path=xl/sharedStrings.xml><?xml version="1.0" encoding="utf-8"?>
<sst xmlns="http://schemas.openxmlformats.org/spreadsheetml/2006/main" count="7732" uniqueCount="190">
  <si>
    <t>生 件 数　・　損　害　額</t>
  </si>
  <si>
    <t>(単位 金額千円)</t>
  </si>
  <si>
    <t>平　　 成　　 4　　 年</t>
  </si>
  <si>
    <t>平　　 成　　 5　　 年</t>
  </si>
  <si>
    <t>平　　 成　　 6　　 年</t>
  </si>
  <si>
    <t>平　　　　　　　　　　成　　　　　　　　　　7　　　　　　　　　　年</t>
  </si>
  <si>
    <t>原　　　　　因　　　　　別</t>
  </si>
  <si>
    <t>月　　　　別　　　　発　　　　生　　　　件　　　　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</si>
  <si>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</si>
  <si>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</si>
  <si>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</si>
  <si>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</si>
  <si>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</si>
  <si>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</si>
  <si>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</si>
  <si>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</si>
  <si>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</si>
  <si>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</si>
  <si>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</si>
  <si>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</si>
  <si>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ストーブ</t>
  </si>
  <si>
    <t>こんろ</t>
  </si>
  <si>
    <t>－</t>
  </si>
  <si>
    <t>送配電線</t>
  </si>
  <si>
    <t>電気機器</t>
  </si>
  <si>
    <t>電気配線</t>
  </si>
  <si>
    <t>電気装置</t>
  </si>
  <si>
    <t>コンセント等接続部</t>
  </si>
  <si>
    <t>電灯・電話等の配線</t>
  </si>
  <si>
    <t>その他</t>
  </si>
  <si>
    <t>交通機関内配線</t>
  </si>
  <si>
    <t>配線器具</t>
  </si>
  <si>
    <t>　</t>
  </si>
  <si>
    <t>風呂かまど</t>
  </si>
  <si>
    <t>たき火</t>
  </si>
  <si>
    <t>焼却炉</t>
  </si>
  <si>
    <t>ろうそく(灯明を含む)</t>
  </si>
  <si>
    <t>たばこ</t>
  </si>
  <si>
    <t>マッチ・ライター</t>
  </si>
  <si>
    <t>摩擦・衝撃火花</t>
  </si>
  <si>
    <t>火入れ</t>
  </si>
  <si>
    <t>衝突の火花</t>
  </si>
  <si>
    <t>灯火</t>
  </si>
  <si>
    <t>溶接機・溶断機</t>
  </si>
  <si>
    <t>都市ガス</t>
  </si>
  <si>
    <t>煙突・煙道</t>
  </si>
  <si>
    <t>ＬＰガス</t>
  </si>
  <si>
    <t>排気管</t>
  </si>
  <si>
    <t>　－</t>
  </si>
  <si>
    <t>内燃機関</t>
  </si>
  <si>
    <t>取灰</t>
  </si>
  <si>
    <t>動植物油類</t>
  </si>
  <si>
    <t>(再掲)</t>
  </si>
  <si>
    <t>てんぷら油(凝固剤未使用)</t>
  </si>
  <si>
    <t>てんぷら油(凝固剤使用中)</t>
  </si>
  <si>
    <t>天ぷら油(凝固剤未使用)</t>
  </si>
  <si>
    <t>風呂の空焚き</t>
  </si>
  <si>
    <t>天ぷら油(凝固剤使用中)</t>
  </si>
  <si>
    <t>再燃</t>
  </si>
  <si>
    <t>風呂の空だき</t>
  </si>
  <si>
    <t>花火</t>
  </si>
  <si>
    <t>溶接・溶断</t>
  </si>
  <si>
    <t>自然発火</t>
  </si>
  <si>
    <t>交通事故</t>
  </si>
  <si>
    <t>(消防局消防部消防課)</t>
  </si>
  <si>
    <r>
      <t>21</t>
    </r>
    <r>
      <rPr>
        <sz val="11"/>
        <rFont val="ＭＳ 明朝"/>
        <family val="1"/>
        <charset val="128"/>
      </rPr>
      <t xml:space="preserve">－3. 原　因　別　火　災　発　　　　　　　      </t>
    </r>
  </si>
  <si>
    <r>
      <t>特引・</t>
    </r>
    <r>
      <rPr>
        <sz val="8"/>
        <rFont val="ff4550G-ﾌﾟﾚﾐｱﾑ(体験版)"/>
        <family val="3"/>
        <charset val="128"/>
      </rPr>
      <t>１</t>
    </r>
    <r>
      <rPr>
        <sz val="8"/>
        <rFont val="ＭＳ 明朝"/>
        <family val="1"/>
        <charset val="128"/>
      </rPr>
      <t>石・</t>
    </r>
    <r>
      <rPr>
        <sz val="8"/>
        <rFont val="ff4550G-ﾌﾟﾚﾐｱﾑ(体験版)"/>
        <family val="3"/>
        <charset val="128"/>
      </rPr>
      <t>２</t>
    </r>
    <r>
      <rPr>
        <sz val="8"/>
        <rFont val="ＭＳ 明朝"/>
        <family val="1"/>
        <charset val="128"/>
      </rPr>
      <t>石</t>
    </r>
  </si>
  <si>
    <r>
      <t>３</t>
    </r>
    <r>
      <rPr>
        <sz val="8"/>
        <rFont val="ＭＳ 明朝"/>
        <family val="1"/>
        <charset val="128"/>
      </rPr>
      <t>石・</t>
    </r>
    <r>
      <rPr>
        <sz val="8"/>
        <rFont val="ff4550G-ﾌﾟﾚﾐｱﾑ(体験版)"/>
        <family val="3"/>
        <charset val="128"/>
      </rPr>
      <t>４</t>
    </r>
    <r>
      <rPr>
        <sz val="8"/>
        <rFont val="ＭＳ 明朝"/>
        <family val="1"/>
        <charset val="128"/>
      </rPr>
      <t>石・アルコール類</t>
    </r>
  </si>
  <si>
    <t xml:space="preserve">  (消防局消防部消防課)</t>
  </si>
  <si>
    <t xml:space="preserve">  注) 平成7年より原因区分を変更した。</t>
  </si>
  <si>
    <t>不明</t>
  </si>
  <si>
    <t>危険物以外の危険物品</t>
  </si>
  <si>
    <t>火遊び</t>
  </si>
  <si>
    <t>放火(疑いを含む)</t>
  </si>
  <si>
    <t>３石・４石・アルコール類</t>
  </si>
  <si>
    <t>特引・１石・２石</t>
  </si>
  <si>
    <t>危険物</t>
  </si>
  <si>
    <t>ガス</t>
  </si>
  <si>
    <t>火種</t>
  </si>
  <si>
    <t>固体燃料器具</t>
  </si>
  <si>
    <t>油器具</t>
  </si>
  <si>
    <t>ガス器具</t>
  </si>
  <si>
    <t>電気器具</t>
  </si>
  <si>
    <t>総数</t>
  </si>
  <si>
    <t>損害額</t>
  </si>
  <si>
    <t>件数</t>
  </si>
  <si>
    <t>原  因  別</t>
  </si>
  <si>
    <t>原   因   別</t>
  </si>
  <si>
    <t>平　　　　　　　　　　成　　　　　　　　　　8　　　　　　　　　　年</t>
  </si>
  <si>
    <t>平成7年</t>
  </si>
  <si>
    <t>平成6年</t>
  </si>
  <si>
    <t>平成5年</t>
  </si>
  <si>
    <t>生  件  数　・　損　害　額</t>
  </si>
  <si>
    <r>
      <t>21</t>
    </r>
    <r>
      <rPr>
        <sz val="11"/>
        <rFont val="ＭＳ 明朝"/>
        <family val="1"/>
        <charset val="128"/>
      </rPr>
      <t xml:space="preserve">－3. 原　因　別　火　災　発　　　      </t>
    </r>
    <phoneticPr fontId="12"/>
  </si>
  <si>
    <t>－</t>
    <phoneticPr fontId="7"/>
  </si>
  <si>
    <t>平　　　　　　　　　　成　　　　　　　　　　9　　　　　　　　　　年</t>
    <phoneticPr fontId="7"/>
  </si>
  <si>
    <t>平成8年</t>
    <phoneticPr fontId="7"/>
  </si>
  <si>
    <t>　(消防局消防部消防課)</t>
  </si>
  <si>
    <t>平　　　　　　　　　　成　　　　　　　　　10　　　　　　　　　　年</t>
    <phoneticPr fontId="7"/>
  </si>
  <si>
    <t>平成9年</t>
    <phoneticPr fontId="7"/>
  </si>
  <si>
    <t>平　　　　　　　　　　成　　　　　　　　　11　　　　　　　　　　年</t>
    <phoneticPr fontId="7"/>
  </si>
  <si>
    <t>平成10年</t>
    <phoneticPr fontId="7"/>
  </si>
  <si>
    <t>平　　　　　　　　　　成　　　　　　　　　13　　　　　　　　　　年</t>
    <phoneticPr fontId="7"/>
  </si>
  <si>
    <t>平    成    12    年</t>
    <phoneticPr fontId="7"/>
  </si>
  <si>
    <t>平    成    11    年</t>
  </si>
  <si>
    <t>平    成    10    年</t>
  </si>
  <si>
    <t>平　　　　　　　　　　成　　　　　　　　　12　　　　　　　　　　年</t>
    <phoneticPr fontId="7"/>
  </si>
  <si>
    <t>平    成    11    年</t>
    <phoneticPr fontId="7"/>
  </si>
  <si>
    <t>平    成    9    年</t>
  </si>
  <si>
    <t>-</t>
  </si>
  <si>
    <t>損害額</t>
    <phoneticPr fontId="7"/>
  </si>
  <si>
    <t>平　　　　　　　　　　成　　　　　　　　　14　　　　　　　　　　年</t>
    <phoneticPr fontId="7"/>
  </si>
  <si>
    <t>平    成    13    年</t>
    <phoneticPr fontId="7"/>
  </si>
  <si>
    <t>(単位　損害額千円)</t>
    <rPh sb="1" eb="3">
      <t>タンイ</t>
    </rPh>
    <rPh sb="4" eb="6">
      <t>ソンガイ</t>
    </rPh>
    <rPh sb="6" eb="7">
      <t>ガク</t>
    </rPh>
    <rPh sb="7" eb="9">
      <t>センエン</t>
    </rPh>
    <phoneticPr fontId="7"/>
  </si>
  <si>
    <t>-</t>
    <phoneticPr fontId="7"/>
  </si>
  <si>
    <t>平　　　　　　　　　　成　　　　　　　　　15　　　　　　　　　　年</t>
    <phoneticPr fontId="7"/>
  </si>
  <si>
    <t>平    成    14    年</t>
  </si>
  <si>
    <t>平    成    13    年</t>
  </si>
  <si>
    <t>（単位　損害額千円）</t>
    <rPh sb="1" eb="3">
      <t>タンイ</t>
    </rPh>
    <rPh sb="4" eb="6">
      <t>ソンガイ</t>
    </rPh>
    <rPh sb="6" eb="7">
      <t>ガク</t>
    </rPh>
    <rPh sb="7" eb="9">
      <t>センエン</t>
    </rPh>
    <phoneticPr fontId="7"/>
  </si>
  <si>
    <t>平　　　　　　　　　　成　　　　　　　　　16　　　　　　　　　　年</t>
    <phoneticPr fontId="7"/>
  </si>
  <si>
    <t>平    成    15    年</t>
    <phoneticPr fontId="7"/>
  </si>
  <si>
    <t>平    成    14    年</t>
    <phoneticPr fontId="7"/>
  </si>
  <si>
    <t>平　　　　　　　　　　成　　　　　　　　　17　　　　　　　　　　年</t>
    <phoneticPr fontId="7"/>
  </si>
  <si>
    <t>平    成    16    年</t>
    <phoneticPr fontId="7"/>
  </si>
  <si>
    <t>平    成    15    年</t>
  </si>
  <si>
    <t>　</t>
    <phoneticPr fontId="7"/>
  </si>
  <si>
    <t>平　　　　　　　　　　成　　　　　　　　　18　　　　　　　　　　年</t>
  </si>
  <si>
    <t>平    成    17    年</t>
  </si>
  <si>
    <t>平    成    16    年</t>
  </si>
  <si>
    <t>（単位　損害額千円）</t>
  </si>
  <si>
    <t>平　　　　　　　　　　成　　　　　　　　　19　　　　　　　　　　年</t>
    <phoneticPr fontId="7"/>
  </si>
  <si>
    <t>平    成    18    年</t>
    <phoneticPr fontId="7"/>
  </si>
  <si>
    <t>平    成    17    年</t>
    <phoneticPr fontId="7"/>
  </si>
  <si>
    <t>平成20年</t>
    <phoneticPr fontId="7"/>
  </si>
  <si>
    <t>平 成 20 年</t>
    <rPh sb="7" eb="8">
      <t>ネン</t>
    </rPh>
    <phoneticPr fontId="7"/>
  </si>
  <si>
    <t>平 成 19 年</t>
    <phoneticPr fontId="7"/>
  </si>
  <si>
    <t>平 成 18 年</t>
    <phoneticPr fontId="7"/>
  </si>
  <si>
    <t>平 成 17 年</t>
    <phoneticPr fontId="7"/>
  </si>
  <si>
    <t>　発  生  件  数　・　損　害　額</t>
    <phoneticPr fontId="7"/>
  </si>
  <si>
    <r>
      <t>21</t>
    </r>
    <r>
      <rPr>
        <sz val="11"/>
        <rFont val="ＭＳ 明朝"/>
        <family val="1"/>
        <charset val="128"/>
      </rPr>
      <t xml:space="preserve">－3. 原　因　別　火　災　　　      </t>
    </r>
    <phoneticPr fontId="12"/>
  </si>
  <si>
    <t>平成21年</t>
    <phoneticPr fontId="7"/>
  </si>
  <si>
    <t>平 成 21 年</t>
    <rPh sb="7" eb="8">
      <t>ネン</t>
    </rPh>
    <phoneticPr fontId="7"/>
  </si>
  <si>
    <t>平成22年</t>
    <phoneticPr fontId="7"/>
  </si>
  <si>
    <t>平 成 22 年</t>
  </si>
  <si>
    <t>平 成 21 年</t>
  </si>
  <si>
    <t>平 成 20 年</t>
  </si>
  <si>
    <t>平成23年</t>
    <phoneticPr fontId="7"/>
  </si>
  <si>
    <t>平 成 23 年</t>
    <phoneticPr fontId="7"/>
  </si>
  <si>
    <t>　－</t>
    <phoneticPr fontId="7"/>
  </si>
  <si>
    <t>平成24年</t>
    <phoneticPr fontId="7"/>
  </si>
  <si>
    <t>平 成 24 年</t>
    <rPh sb="7" eb="8">
      <t>ネン</t>
    </rPh>
    <phoneticPr fontId="7"/>
  </si>
  <si>
    <t>平 成 23 年</t>
    <rPh sb="7" eb="8">
      <t>ネン</t>
    </rPh>
    <phoneticPr fontId="7"/>
  </si>
  <si>
    <t>平 成 22 年</t>
    <rPh sb="7" eb="8">
      <t>ネン</t>
    </rPh>
    <phoneticPr fontId="7"/>
  </si>
  <si>
    <t>平成25年</t>
  </si>
  <si>
    <t>平 成 25 年</t>
    <rPh sb="7" eb="8">
      <t>ネン</t>
    </rPh>
    <phoneticPr fontId="7"/>
  </si>
  <si>
    <t>平成26年</t>
    <phoneticPr fontId="7"/>
  </si>
  <si>
    <t>平 成 26 年</t>
    <rPh sb="7" eb="8">
      <t>ネン</t>
    </rPh>
    <phoneticPr fontId="7"/>
  </si>
  <si>
    <t>平成27年</t>
    <phoneticPr fontId="7"/>
  </si>
  <si>
    <t>平 成 27 年</t>
    <rPh sb="7" eb="8">
      <t>ネン</t>
    </rPh>
    <phoneticPr fontId="7"/>
  </si>
  <si>
    <t>平成28年</t>
    <phoneticPr fontId="7"/>
  </si>
  <si>
    <t>平 成 28 年</t>
    <rPh sb="7" eb="8">
      <t>ネン</t>
    </rPh>
    <phoneticPr fontId="7"/>
  </si>
  <si>
    <t>　(消防局消防部予防課)</t>
    <rPh sb="8" eb="10">
      <t>ヨボウ</t>
    </rPh>
    <phoneticPr fontId="7"/>
  </si>
  <si>
    <t>平成29年</t>
    <phoneticPr fontId="7"/>
  </si>
  <si>
    <t>平 成 29 年</t>
    <rPh sb="7" eb="8">
      <t>ネン</t>
    </rPh>
    <phoneticPr fontId="7"/>
  </si>
  <si>
    <t>　(消防局予防部予防課)</t>
    <rPh sb="5" eb="7">
      <t>ヨボウ</t>
    </rPh>
    <rPh sb="8" eb="10">
      <t>ヨボウ</t>
    </rPh>
    <phoneticPr fontId="7"/>
  </si>
  <si>
    <t>平成30年</t>
    <phoneticPr fontId="7"/>
  </si>
  <si>
    <t>平 成 30 年</t>
    <rPh sb="7" eb="8">
      <t>ネン</t>
    </rPh>
    <phoneticPr fontId="7"/>
  </si>
  <si>
    <t>令和元年</t>
    <rPh sb="0" eb="2">
      <t>レイワ</t>
    </rPh>
    <rPh sb="2" eb="4">
      <t>ガンネン</t>
    </rPh>
    <phoneticPr fontId="7"/>
  </si>
  <si>
    <r>
      <t>21</t>
    </r>
    <r>
      <rPr>
        <sz val="11"/>
        <rFont val="ＭＳ 明朝"/>
        <family val="1"/>
        <charset val="128"/>
      </rPr>
      <t>－3.月別、原因別火災発生件数・損害額</t>
    </r>
    <rPh sb="5" eb="7">
      <t>ツキベツ</t>
    </rPh>
    <rPh sb="11" eb="13">
      <t>カサイ</t>
    </rPh>
    <phoneticPr fontId="12"/>
  </si>
  <si>
    <t>平成28年</t>
    <rPh sb="4" eb="5">
      <t>ネン</t>
    </rPh>
    <phoneticPr fontId="17"/>
  </si>
  <si>
    <t>平成29年</t>
    <rPh sb="4" eb="5">
      <t>ネン</t>
    </rPh>
    <phoneticPr fontId="17"/>
  </si>
  <si>
    <t>平成30年</t>
    <rPh sb="4" eb="5">
      <t>ネン</t>
    </rPh>
    <phoneticPr fontId="17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</si>
  <si>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17"/>
  </si>
  <si>
    <t>件数</t>
    <phoneticPr fontId="7"/>
  </si>
  <si>
    <t>原因別</t>
    <phoneticPr fontId="7"/>
  </si>
  <si>
    <t>平成31年</t>
    <rPh sb="0" eb="2">
      <t>ヘイセイ</t>
    </rPh>
    <rPh sb="4" eb="5">
      <t>ネン</t>
    </rPh>
    <phoneticPr fontId="7"/>
  </si>
  <si>
    <r>
      <t>21</t>
    </r>
    <r>
      <rPr>
        <sz val="11"/>
        <rFont val="ＭＳ 明朝"/>
        <family val="1"/>
        <charset val="128"/>
      </rPr>
      <t>－3.月、原因別火災発生件数・損害額</t>
    </r>
    <rPh sb="5" eb="6">
      <t>ツキ</t>
    </rPh>
    <rPh sb="10" eb="12">
      <t>カサイ</t>
    </rPh>
    <phoneticPr fontId="12"/>
  </si>
  <si>
    <t>平成30年</t>
    <rPh sb="4" eb="5">
      <t>ネン</t>
    </rPh>
    <phoneticPr fontId="18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</si>
  <si>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18"/>
  </si>
  <si>
    <t>令和2年</t>
    <rPh sb="0" eb="1">
      <t>レイ</t>
    </rPh>
    <rPh sb="1" eb="2">
      <t>ワ</t>
    </rPh>
    <rPh sb="3" eb="4">
      <t>ネン</t>
    </rPh>
    <phoneticPr fontId="18"/>
  </si>
  <si>
    <t>令和2年</t>
    <rPh sb="0" eb="2">
      <t>レイワ</t>
    </rPh>
    <phoneticPr fontId="7"/>
  </si>
  <si>
    <t>平成30年</t>
    <rPh sb="4" eb="5">
      <t>ネン</t>
    </rPh>
    <phoneticPr fontId="19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</si>
  <si>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19"/>
  </si>
  <si>
    <t>令和2年</t>
    <rPh sb="0" eb="1">
      <t>レイ</t>
    </rPh>
    <rPh sb="1" eb="2">
      <t>ワ</t>
    </rPh>
    <rPh sb="3" eb="4">
      <t>ネン</t>
    </rPh>
    <phoneticPr fontId="19"/>
  </si>
  <si>
    <t>令和3年</t>
    <rPh sb="0" eb="1">
      <t>レイ</t>
    </rPh>
    <rPh sb="1" eb="2">
      <t>ワ</t>
    </rPh>
    <rPh sb="3" eb="4">
      <t>ネン</t>
    </rPh>
    <phoneticPr fontId="19"/>
  </si>
  <si>
    <t>令和3年</t>
    <rPh sb="0" eb="2">
      <t>レイワ</t>
    </rPh>
    <phoneticPr fontId="7"/>
  </si>
  <si>
    <t>令和4年</t>
    <rPh sb="0" eb="1">
      <t>レイ</t>
    </rPh>
    <rPh sb="1" eb="2">
      <t>ワ</t>
    </rPh>
    <rPh sb="3" eb="4">
      <t>ネン</t>
    </rPh>
    <phoneticPr fontId="19"/>
  </si>
  <si>
    <t>令和4年</t>
    <rPh sb="0" eb="2">
      <t>レイワ</t>
    </rPh>
    <phoneticPr fontId="7"/>
  </si>
  <si>
    <t>令和5年</t>
    <rPh sb="0" eb="1">
      <t>レイ</t>
    </rPh>
    <rPh sb="1" eb="2">
      <t>ワ</t>
    </rPh>
    <rPh sb="3" eb="4">
      <t>ネン</t>
    </rPh>
    <phoneticPr fontId="19"/>
  </si>
  <si>
    <t>令和5年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</si>
</sst>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##\ ###\ ##0"/>
    <numFmt numFmtId="177" formatCode="###\ ##0"/>
    <numFmt numFmtId="178" formatCode="###\ ##0;&quot;△&quot;###\ ##0;0;&quot;－&quot;"/>
    <numFmt numFmtId="179" formatCode="###\ ###\ ##0\ ;&quot;△&quot;###\ ###\ ##0\ ;0\ ;&quot;－ &quot;"/>
    <numFmt numFmtId="180" formatCode="###\ ###\ ###"/>
    <numFmt numFmtId="181" formatCode="_ * #,##0;* \-#,##0;* &quot;－&quot;;@_ "/>
    <numFmt numFmtId="182" formatCode="#\ ###\ ##0\ ;&quot;△&quot;#\ ###\ ##0\ ;&quot;－ &quot;"/>
    <numFmt numFmtId="183" formatCode="#\ ###\ ##0;&quot;△&quot;#\ ###\ ##0;&quot;－&quot;"/>
  </numFmts>
  <fonts count="20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5" fillId="0" borderId="0"/>
    <xf numFmtId="0" fontId="1" fillId="0" borderId="0"/>
    <xf numFmtId="0" fontId="13" fillId="0" borderId="0"/>
    <xf numFmtId="0" fontId="14" fillId="0" borderId="0"/>
    <xf numFmtId="0" fontId="16" fillId="0" borderId="0"/>
  </cellStyleXfs>
  <cellXfs count="454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0" fontId="3" fillId="0" borderId="0" xfId="0" quotePrefix="1" applyFont="1" applyBorder="1" applyAlignment="1">
      <alignment horizontal="lef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3" fillId="0" borderId="4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176" fontId="7" fillId="0" borderId="6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8" fillId="0" borderId="0" xfId="1" applyNumberFormat="1" applyFont="1" applyAlignment="1">
      <alignment vertical="center"/>
    </xf>
    <xf numFmtId="176" fontId="8" fillId="0" borderId="4" xfId="1" applyNumberFormat="1" applyFont="1" applyBorder="1" applyAlignment="1">
      <alignment vertical="center"/>
    </xf>
    <xf numFmtId="0" fontId="3" fillId="0" borderId="0" xfId="1" applyFont="1" applyAlignment="1">
      <alignment horizontal="distributed"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 applyAlignment="1" applyProtection="1">
      <alignment horizontal="right"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49" fontId="8" fillId="0" borderId="0" xfId="1" applyNumberFormat="1" applyFont="1" applyAlignment="1" applyProtection="1">
      <alignment horizontal="right" vertical="center"/>
      <protection locked="0"/>
    </xf>
    <xf numFmtId="176" fontId="8" fillId="0" borderId="4" xfId="1" applyNumberFormat="1" applyFont="1" applyBorder="1" applyAlignment="1">
      <alignment horizontal="right" vertical="center"/>
    </xf>
    <xf numFmtId="49" fontId="8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49" fontId="8" fillId="0" borderId="4" xfId="1" applyNumberFormat="1" applyFont="1" applyBorder="1" applyAlignment="1">
      <alignment horizontal="right" vertical="center"/>
    </xf>
    <xf numFmtId="0" fontId="3" fillId="0" borderId="0" xfId="1" quotePrefix="1" applyFont="1" applyAlignment="1">
      <alignment horizontal="left" vertical="center"/>
    </xf>
    <xf numFmtId="0" fontId="3" fillId="0" borderId="4" xfId="1" quotePrefix="1" applyFont="1" applyBorder="1" applyAlignment="1">
      <alignment horizontal="left" vertical="center"/>
    </xf>
    <xf numFmtId="176" fontId="7" fillId="0" borderId="4" xfId="1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distributed" vertical="center" justifyLastLine="1"/>
    </xf>
    <xf numFmtId="0" fontId="3" fillId="0" borderId="3" xfId="1" applyFont="1" applyBorder="1" applyAlignment="1">
      <alignment horizontal="centerContinuous" vertical="center"/>
    </xf>
    <xf numFmtId="0" fontId="3" fillId="0" borderId="2" xfId="1" applyFont="1" applyBorder="1" applyAlignment="1">
      <alignment horizontal="centerContinuous" vertical="center"/>
    </xf>
    <xf numFmtId="0" fontId="3" fillId="0" borderId="8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horizontal="distributed" vertical="center" justifyLastLine="1"/>
    </xf>
    <xf numFmtId="0" fontId="3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2" xfId="1" applyFont="1" applyBorder="1" applyAlignment="1">
      <alignment horizontal="right" vertical="center"/>
    </xf>
    <xf numFmtId="176" fontId="7" fillId="0" borderId="13" xfId="1" applyNumberFormat="1" applyFont="1" applyBorder="1" applyAlignment="1">
      <alignment vertical="center"/>
    </xf>
    <xf numFmtId="176" fontId="8" fillId="0" borderId="12" xfId="1" applyNumberFormat="1" applyFont="1" applyBorder="1" applyAlignment="1">
      <alignment vertical="center"/>
    </xf>
    <xf numFmtId="49" fontId="8" fillId="0" borderId="12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0" fontId="3" fillId="0" borderId="12" xfId="1" quotePrefix="1" applyFont="1" applyBorder="1" applyAlignment="1">
      <alignment horizontal="left" vertical="center"/>
    </xf>
    <xf numFmtId="178" fontId="8" fillId="0" borderId="0" xfId="1" applyNumberFormat="1" applyFont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6" fontId="7" fillId="0" borderId="12" xfId="1" applyNumberFormat="1" applyFont="1" applyBorder="1" applyAlignment="1">
      <alignment vertical="center"/>
    </xf>
    <xf numFmtId="176" fontId="11" fillId="0" borderId="12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distributed" vertical="center" justifyLastLine="1"/>
    </xf>
    <xf numFmtId="0" fontId="3" fillId="0" borderId="16" xfId="1" applyFont="1" applyBorder="1" applyAlignment="1">
      <alignment horizontal="centerContinuous" vertical="center"/>
    </xf>
    <xf numFmtId="0" fontId="3" fillId="0" borderId="17" xfId="1" applyFont="1" applyBorder="1" applyAlignment="1">
      <alignment horizontal="centerContinuous" vertical="center"/>
    </xf>
    <xf numFmtId="0" fontId="3" fillId="0" borderId="18" xfId="1" applyFont="1" applyBorder="1" applyAlignment="1">
      <alignment horizontal="distributed" vertical="center" justifyLastLine="1"/>
    </xf>
    <xf numFmtId="0" fontId="3" fillId="0" borderId="19" xfId="1" applyFont="1" applyBorder="1" applyAlignment="1">
      <alignment vertical="center"/>
    </xf>
    <xf numFmtId="176" fontId="8" fillId="0" borderId="20" xfId="1" applyNumberFormat="1" applyFont="1" applyBorder="1" applyAlignment="1">
      <alignment vertical="center"/>
    </xf>
    <xf numFmtId="176" fontId="8" fillId="0" borderId="20" xfId="1" applyNumberFormat="1" applyFont="1" applyBorder="1" applyAlignment="1">
      <alignment horizontal="right" vertical="center"/>
    </xf>
    <xf numFmtId="49" fontId="8" fillId="0" borderId="20" xfId="1" applyNumberFormat="1" applyFont="1" applyBorder="1" applyAlignment="1">
      <alignment horizontal="right" vertical="center"/>
    </xf>
    <xf numFmtId="178" fontId="8" fillId="0" borderId="20" xfId="1" applyNumberFormat="1" applyFont="1" applyBorder="1" applyAlignment="1">
      <alignment horizontal="right" vertical="center"/>
    </xf>
    <xf numFmtId="176" fontId="7" fillId="0" borderId="20" xfId="1" applyNumberFormat="1" applyFont="1" applyBorder="1" applyAlignment="1">
      <alignment vertical="center"/>
    </xf>
    <xf numFmtId="176" fontId="11" fillId="0" borderId="20" xfId="1" applyNumberFormat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176" fontId="8" fillId="0" borderId="12" xfId="1" applyNumberFormat="1" applyFont="1" applyBorder="1" applyAlignment="1">
      <alignment horizontal="right" vertical="center"/>
    </xf>
    <xf numFmtId="179" fontId="3" fillId="0" borderId="9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vertical="center"/>
    </xf>
    <xf numFmtId="179" fontId="3" fillId="0" borderId="10" xfId="1" applyNumberFormat="1" applyFont="1" applyBorder="1" applyAlignment="1">
      <alignment vertical="center"/>
    </xf>
    <xf numFmtId="180" fontId="8" fillId="0" borderId="0" xfId="1" applyNumberFormat="1" applyFont="1" applyAlignment="1" applyProtection="1">
      <alignment horizontal="right" vertical="center"/>
      <protection locked="0"/>
    </xf>
    <xf numFmtId="180" fontId="8" fillId="0" borderId="20" xfId="1" applyNumberFormat="1" applyFont="1" applyBorder="1" applyAlignment="1">
      <alignment horizontal="right" vertical="center"/>
    </xf>
    <xf numFmtId="179" fontId="8" fillId="0" borderId="0" xfId="1" applyNumberFormat="1" applyFont="1" applyAlignment="1">
      <alignment horizontal="right" vertical="center"/>
    </xf>
    <xf numFmtId="177" fontId="8" fillId="0" borderId="0" xfId="1" applyNumberFormat="1" applyFont="1" applyAlignment="1">
      <alignment horizontal="right" vertical="center"/>
    </xf>
    <xf numFmtId="179" fontId="8" fillId="0" borderId="12" xfId="1" applyNumberFormat="1" applyFont="1" applyBorder="1" applyAlignment="1">
      <alignment horizontal="right" vertical="center"/>
    </xf>
    <xf numFmtId="177" fontId="8" fillId="0" borderId="20" xfId="1" applyNumberFormat="1" applyFont="1" applyBorder="1" applyAlignment="1">
      <alignment horizontal="right" vertical="center"/>
    </xf>
    <xf numFmtId="180" fontId="8" fillId="0" borderId="0" xfId="1" applyNumberFormat="1" applyFont="1" applyAlignment="1">
      <alignment horizontal="right" vertical="center"/>
    </xf>
    <xf numFmtId="0" fontId="8" fillId="0" borderId="20" xfId="1" applyFont="1" applyBorder="1" applyAlignment="1">
      <alignment horizontal="right" vertical="center"/>
    </xf>
    <xf numFmtId="180" fontId="7" fillId="0" borderId="0" xfId="1" applyNumberFormat="1" applyFont="1" applyAlignment="1">
      <alignment horizontal="right" vertical="center"/>
    </xf>
    <xf numFmtId="180" fontId="7" fillId="0" borderId="20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179" fontId="7" fillId="0" borderId="12" xfId="1" applyNumberFormat="1" applyFont="1" applyBorder="1" applyAlignment="1">
      <alignment horizontal="right" vertical="center"/>
    </xf>
    <xf numFmtId="180" fontId="11" fillId="0" borderId="0" xfId="1" applyNumberFormat="1" applyFont="1" applyAlignment="1">
      <alignment horizontal="right" vertical="center"/>
    </xf>
    <xf numFmtId="180" fontId="11" fillId="0" borderId="20" xfId="1" applyNumberFormat="1" applyFont="1" applyBorder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176" fontId="11" fillId="0" borderId="20" xfId="1" applyNumberFormat="1" applyFont="1" applyBorder="1" applyAlignment="1">
      <alignment horizontal="right" vertical="center"/>
    </xf>
    <xf numFmtId="179" fontId="11" fillId="0" borderId="0" xfId="1" applyNumberFormat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9" fontId="11" fillId="0" borderId="12" xfId="1" applyNumberFormat="1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79" fontId="3" fillId="0" borderId="9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9" fontId="3" fillId="0" borderId="10" xfId="0" applyNumberFormat="1" applyFont="1" applyBorder="1" applyAlignment="1">
      <alignment vertical="center"/>
    </xf>
    <xf numFmtId="180" fontId="8" fillId="0" borderId="0" xfId="0" applyNumberFormat="1" applyFont="1" applyAlignment="1" applyProtection="1">
      <alignment horizontal="right" vertical="center"/>
      <protection locked="0"/>
    </xf>
    <xf numFmtId="180" fontId="8" fillId="0" borderId="20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176" fontId="8" fillId="0" borderId="0" xfId="0" applyNumberFormat="1" applyFont="1" applyAlignment="1">
      <alignment horizontal="right" vertical="center"/>
    </xf>
    <xf numFmtId="176" fontId="8" fillId="0" borderId="20" xfId="0" applyNumberFormat="1" applyFont="1" applyBorder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9" fontId="8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7" fontId="8" fillId="0" borderId="20" xfId="0" applyNumberFormat="1" applyFont="1" applyBorder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180" fontId="8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8" fillId="0" borderId="2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12" xfId="0" quotePrefix="1" applyFont="1" applyBorder="1" applyAlignment="1">
      <alignment horizontal="left" vertical="center"/>
    </xf>
    <xf numFmtId="180" fontId="7" fillId="0" borderId="0" xfId="0" applyNumberFormat="1" applyFont="1" applyAlignment="1">
      <alignment horizontal="right" vertical="center"/>
    </xf>
    <xf numFmtId="180" fontId="7" fillId="0" borderId="20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9" fontId="7" fillId="0" borderId="12" xfId="0" applyNumberFormat="1" applyFont="1" applyBorder="1" applyAlignment="1">
      <alignment horizontal="right" vertical="center"/>
    </xf>
    <xf numFmtId="180" fontId="11" fillId="0" borderId="0" xfId="0" applyNumberFormat="1" applyFont="1" applyAlignment="1">
      <alignment horizontal="right" vertical="center"/>
    </xf>
    <xf numFmtId="180" fontId="11" fillId="0" borderId="20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20" xfId="0" applyNumberFormat="1" applyFont="1" applyBorder="1" applyAlignment="1">
      <alignment horizontal="right" vertical="center"/>
    </xf>
    <xf numFmtId="179" fontId="11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179" fontId="11" fillId="0" borderId="12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3" fillId="0" borderId="16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vertical="center"/>
    </xf>
    <xf numFmtId="181" fontId="8" fillId="0" borderId="0" xfId="0" applyNumberFormat="1" applyFont="1" applyAlignment="1">
      <alignment horizontal="right"/>
    </xf>
    <xf numFmtId="0" fontId="3" fillId="0" borderId="0" xfId="0" applyFont="1"/>
    <xf numFmtId="182" fontId="8" fillId="0" borderId="0" xfId="0" applyNumberFormat="1" applyFont="1" applyAlignment="1">
      <alignment horizontal="right" vertical="center"/>
    </xf>
    <xf numFmtId="182" fontId="8" fillId="0" borderId="20" xfId="0" applyNumberFormat="1" applyFont="1" applyBorder="1" applyAlignment="1">
      <alignment horizontal="right" vertical="center"/>
    </xf>
    <xf numFmtId="182" fontId="8" fillId="0" borderId="0" xfId="0" applyNumberFormat="1" applyFont="1" applyAlignment="1" applyProtection="1">
      <alignment horizontal="right" vertical="center"/>
      <protection locked="0"/>
    </xf>
    <xf numFmtId="182" fontId="11" fillId="0" borderId="0" xfId="0" applyNumberFormat="1" applyFont="1" applyAlignment="1">
      <alignment horizontal="right" vertical="center"/>
    </xf>
    <xf numFmtId="182" fontId="11" fillId="0" borderId="20" xfId="0" applyNumberFormat="1" applyFont="1" applyBorder="1" applyAlignment="1">
      <alignment horizontal="right" vertical="center"/>
    </xf>
    <xf numFmtId="0" fontId="3" fillId="0" borderId="0" xfId="4" applyFont="1" applyAlignment="1">
      <alignment vertical="center"/>
    </xf>
    <xf numFmtId="0" fontId="3" fillId="0" borderId="0" xfId="4" quotePrefix="1" applyFont="1" applyAlignment="1">
      <alignment horizontal="left" vertical="center"/>
    </xf>
    <xf numFmtId="0" fontId="3" fillId="0" borderId="9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3" fillId="0" borderId="12" xfId="4" applyFont="1" applyBorder="1" applyAlignment="1">
      <alignment vertical="center"/>
    </xf>
    <xf numFmtId="0" fontId="3" fillId="0" borderId="14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0" xfId="4" applyFont="1" applyAlignment="1">
      <alignment horizontal="centerContinuous" vertical="center"/>
    </xf>
    <xf numFmtId="0" fontId="3" fillId="0" borderId="0" xfId="4" applyFont="1" applyAlignment="1">
      <alignment horizontal="distributed" vertical="center" justifyLastLine="1"/>
    </xf>
    <xf numFmtId="0" fontId="5" fillId="0" borderId="0" xfId="4" applyFont="1" applyAlignment="1">
      <alignment vertical="center"/>
    </xf>
    <xf numFmtId="0" fontId="8" fillId="0" borderId="9" xfId="4" applyFont="1" applyBorder="1" applyAlignment="1">
      <alignment vertical="center"/>
    </xf>
    <xf numFmtId="0" fontId="8" fillId="0" borderId="19" xfId="4" applyFont="1" applyBorder="1" applyAlignment="1">
      <alignment vertical="center"/>
    </xf>
    <xf numFmtId="179" fontId="3" fillId="0" borderId="9" xfId="4" applyNumberFormat="1" applyFont="1" applyBorder="1" applyAlignment="1">
      <alignment vertical="center"/>
    </xf>
    <xf numFmtId="177" fontId="3" fillId="0" borderId="9" xfId="4" applyNumberFormat="1" applyFont="1" applyBorder="1" applyAlignment="1">
      <alignment vertical="center"/>
    </xf>
    <xf numFmtId="183" fontId="8" fillId="0" borderId="0" xfId="4" applyNumberFormat="1" applyFont="1" applyAlignment="1">
      <alignment horizontal="right" vertical="center"/>
    </xf>
    <xf numFmtId="183" fontId="8" fillId="0" borderId="20" xfId="4" applyNumberFormat="1" applyFont="1" applyBorder="1" applyAlignment="1">
      <alignment horizontal="right" vertical="center"/>
    </xf>
    <xf numFmtId="0" fontId="3" fillId="0" borderId="0" xfId="4" applyFont="1" applyAlignment="1">
      <alignment horizontal="distributed" vertical="center"/>
    </xf>
    <xf numFmtId="176" fontId="7" fillId="0" borderId="0" xfId="4" applyNumberFormat="1" applyFont="1" applyAlignment="1">
      <alignment vertical="center"/>
    </xf>
    <xf numFmtId="0" fontId="10" fillId="0" borderId="0" xfId="4" applyFont="1" applyAlignment="1">
      <alignment horizontal="distributed" vertical="center"/>
    </xf>
    <xf numFmtId="180" fontId="8" fillId="0" borderId="0" xfId="4" applyNumberFormat="1" applyFont="1" applyAlignment="1">
      <alignment horizontal="right" vertical="center"/>
    </xf>
    <xf numFmtId="180" fontId="8" fillId="0" borderId="20" xfId="4" applyNumberFormat="1" applyFont="1" applyBorder="1" applyAlignment="1">
      <alignment horizontal="right" vertical="center"/>
    </xf>
    <xf numFmtId="176" fontId="8" fillId="0" borderId="0" xfId="4" applyNumberFormat="1" applyFont="1" applyAlignment="1">
      <alignment horizontal="right" vertical="center"/>
    </xf>
    <xf numFmtId="179" fontId="8" fillId="0" borderId="0" xfId="4" applyNumberFormat="1" applyFont="1" applyAlignment="1">
      <alignment horizontal="right" vertical="center"/>
    </xf>
    <xf numFmtId="177" fontId="8" fillId="0" borderId="0" xfId="4" applyNumberFormat="1" applyFont="1" applyAlignment="1">
      <alignment horizontal="right" vertical="center"/>
    </xf>
    <xf numFmtId="180" fontId="8" fillId="0" borderId="0" xfId="4" applyNumberFormat="1" applyFont="1" applyAlignment="1" applyProtection="1">
      <alignment horizontal="right" vertical="center"/>
      <protection locked="0"/>
    </xf>
    <xf numFmtId="176" fontId="3" fillId="0" borderId="0" xfId="4" applyNumberFormat="1" applyFont="1" applyAlignment="1">
      <alignment horizontal="right" vertical="center"/>
    </xf>
    <xf numFmtId="0" fontId="3" fillId="0" borderId="12" xfId="4" quotePrefix="1" applyFont="1" applyBorder="1" applyAlignment="1">
      <alignment horizontal="left" vertical="center"/>
    </xf>
    <xf numFmtId="180" fontId="7" fillId="0" borderId="0" xfId="4" applyNumberFormat="1" applyFont="1" applyAlignment="1">
      <alignment horizontal="right" vertical="center"/>
    </xf>
    <xf numFmtId="180" fontId="7" fillId="0" borderId="20" xfId="4" applyNumberFormat="1" applyFont="1" applyBorder="1" applyAlignment="1">
      <alignment horizontal="right" vertical="center"/>
    </xf>
    <xf numFmtId="176" fontId="7" fillId="0" borderId="0" xfId="4" applyNumberFormat="1" applyFont="1" applyAlignment="1">
      <alignment horizontal="right" vertical="center"/>
    </xf>
    <xf numFmtId="179" fontId="7" fillId="0" borderId="0" xfId="4" applyNumberFormat="1" applyFont="1" applyAlignment="1">
      <alignment horizontal="right" vertical="center"/>
    </xf>
    <xf numFmtId="177" fontId="7" fillId="0" borderId="0" xfId="4" applyNumberFormat="1" applyFont="1" applyAlignment="1">
      <alignment horizontal="right" vertical="center"/>
    </xf>
    <xf numFmtId="183" fontId="11" fillId="0" borderId="0" xfId="4" applyNumberFormat="1" applyFont="1" applyAlignment="1">
      <alignment horizontal="right" vertical="center"/>
    </xf>
    <xf numFmtId="183" fontId="11" fillId="0" borderId="20" xfId="4" applyNumberFormat="1" applyFont="1" applyBorder="1" applyAlignment="1">
      <alignment horizontal="right" vertical="center"/>
    </xf>
    <xf numFmtId="176" fontId="6" fillId="0" borderId="0" xfId="4" applyNumberFormat="1" applyFont="1" applyAlignment="1">
      <alignment vertical="center"/>
    </xf>
    <xf numFmtId="0" fontId="3" fillId="0" borderId="20" xfId="4" applyFont="1" applyBorder="1" applyAlignment="1">
      <alignment vertical="center"/>
    </xf>
    <xf numFmtId="0" fontId="3" fillId="0" borderId="16" xfId="4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3" fillId="0" borderId="16" xfId="4" applyFont="1" applyBorder="1" applyAlignment="1">
      <alignment horizontal="centerContinuous" vertical="center"/>
    </xf>
    <xf numFmtId="0" fontId="3" fillId="0" borderId="17" xfId="4" applyFont="1" applyBorder="1" applyAlignment="1">
      <alignment horizontal="centerContinuous" vertical="center"/>
    </xf>
    <xf numFmtId="49" fontId="4" fillId="0" borderId="0" xfId="4" applyNumberFormat="1" applyFont="1" applyAlignment="1">
      <alignment vertical="center"/>
    </xf>
    <xf numFmtId="49" fontId="4" fillId="0" borderId="0" xfId="4" applyNumberFormat="1" applyFont="1" applyAlignment="1">
      <alignment horizontal="left" vertical="center"/>
    </xf>
    <xf numFmtId="0" fontId="4" fillId="0" borderId="0" xfId="4" applyFont="1" applyAlignment="1">
      <alignment vertical="center"/>
    </xf>
    <xf numFmtId="49" fontId="4" fillId="0" borderId="0" xfId="4" applyNumberFormat="1" applyFont="1" applyAlignment="1">
      <alignment horizontal="center" vertical="center"/>
    </xf>
    <xf numFmtId="0" fontId="3" fillId="0" borderId="0" xfId="5" applyFont="1" applyAlignment="1">
      <alignment vertical="center"/>
    </xf>
    <xf numFmtId="0" fontId="8" fillId="0" borderId="9" xfId="5" applyFont="1" applyBorder="1" applyAlignment="1">
      <alignment vertical="center"/>
    </xf>
    <xf numFmtId="0" fontId="3" fillId="0" borderId="10" xfId="5" applyFont="1" applyBorder="1" applyAlignment="1">
      <alignment vertical="center"/>
    </xf>
    <xf numFmtId="0" fontId="3" fillId="0" borderId="9" xfId="5" applyFont="1" applyBorder="1" applyAlignment="1">
      <alignment vertical="center"/>
    </xf>
    <xf numFmtId="179" fontId="3" fillId="0" borderId="9" xfId="5" applyNumberFormat="1" applyFont="1" applyBorder="1" applyAlignment="1">
      <alignment vertical="center"/>
    </xf>
    <xf numFmtId="177" fontId="3" fillId="0" borderId="9" xfId="5" applyNumberFormat="1" applyFont="1" applyBorder="1" applyAlignment="1">
      <alignment vertical="center"/>
    </xf>
    <xf numFmtId="183" fontId="8" fillId="0" borderId="0" xfId="5" applyNumberFormat="1" applyFont="1" applyAlignment="1">
      <alignment horizontal="right" vertical="center"/>
    </xf>
    <xf numFmtId="0" fontId="3" fillId="0" borderId="12" xfId="5" applyFont="1" applyBorder="1" applyAlignment="1">
      <alignment vertical="center"/>
    </xf>
    <xf numFmtId="0" fontId="3" fillId="0" borderId="0" xfId="5" applyFont="1" applyAlignment="1">
      <alignment horizontal="distributed" vertical="center"/>
    </xf>
    <xf numFmtId="0" fontId="10" fillId="0" borderId="0" xfId="5" applyFont="1" applyAlignment="1">
      <alignment horizontal="distributed" vertical="center"/>
    </xf>
    <xf numFmtId="183" fontId="8" fillId="0" borderId="0" xfId="5" applyNumberFormat="1" applyFont="1" applyAlignment="1" applyProtection="1">
      <alignment horizontal="right" vertical="center"/>
      <protection locked="0"/>
    </xf>
    <xf numFmtId="0" fontId="3" fillId="0" borderId="12" xfId="5" quotePrefix="1" applyFont="1" applyBorder="1" applyAlignment="1">
      <alignment horizontal="left" vertical="center"/>
    </xf>
    <xf numFmtId="0" fontId="3" fillId="0" borderId="0" xfId="5" quotePrefix="1" applyFont="1" applyAlignment="1">
      <alignment horizontal="left" vertical="center"/>
    </xf>
    <xf numFmtId="183" fontId="7" fillId="0" borderId="0" xfId="5" applyNumberFormat="1" applyFont="1" applyAlignment="1">
      <alignment horizontal="right" vertical="center"/>
    </xf>
    <xf numFmtId="183" fontId="11" fillId="0" borderId="0" xfId="5" applyNumberFormat="1" applyFont="1" applyAlignment="1">
      <alignment horizontal="right" vertical="center"/>
    </xf>
    <xf numFmtId="0" fontId="3" fillId="0" borderId="14" xfId="5" applyFont="1" applyBorder="1" applyAlignment="1">
      <alignment vertical="center"/>
    </xf>
    <xf numFmtId="0" fontId="3" fillId="0" borderId="15" xfId="5" applyFont="1" applyBorder="1" applyAlignment="1">
      <alignment vertical="center"/>
    </xf>
    <xf numFmtId="0" fontId="3" fillId="0" borderId="16" xfId="5" applyFont="1" applyBorder="1" applyAlignment="1">
      <alignment horizontal="center" vertical="center"/>
    </xf>
    <xf numFmtId="0" fontId="3" fillId="0" borderId="17" xfId="5" applyFont="1" applyBorder="1" applyAlignment="1">
      <alignment horizontal="center" vertical="center"/>
    </xf>
    <xf numFmtId="0" fontId="3" fillId="0" borderId="16" xfId="5" applyFont="1" applyBorder="1" applyAlignment="1">
      <alignment horizontal="centerContinuous" vertical="center"/>
    </xf>
    <xf numFmtId="0" fontId="3" fillId="0" borderId="17" xfId="5" applyFont="1" applyBorder="1" applyAlignment="1">
      <alignment horizontal="centerContinuous" vertical="center"/>
    </xf>
    <xf numFmtId="0" fontId="3" fillId="0" borderId="0" xfId="5" applyFont="1" applyAlignment="1">
      <alignment horizontal="centerContinuous" vertical="center"/>
    </xf>
    <xf numFmtId="0" fontId="5" fillId="0" borderId="0" xfId="5" applyFont="1" applyAlignment="1">
      <alignment vertical="center"/>
    </xf>
    <xf numFmtId="49" fontId="4" fillId="0" borderId="0" xfId="5" applyNumberFormat="1" applyFont="1" applyAlignment="1">
      <alignment horizontal="right" vertical="center"/>
    </xf>
    <xf numFmtId="49" fontId="4" fillId="0" borderId="0" xfId="5" applyNumberFormat="1" applyFont="1" applyAlignment="1">
      <alignment vertical="center"/>
    </xf>
    <xf numFmtId="0" fontId="4" fillId="0" borderId="0" xfId="5" applyFont="1" applyAlignment="1">
      <alignment vertical="center"/>
    </xf>
    <xf numFmtId="49" fontId="4" fillId="0" borderId="0" xfId="5" applyNumberFormat="1" applyFont="1" applyAlignment="1">
      <alignment horizontal="center" vertical="center"/>
    </xf>
    <xf numFmtId="183" fontId="8" fillId="0" borderId="0" xfId="0" applyNumberFormat="1" applyFont="1" applyAlignment="1">
      <alignment horizontal="right" vertical="center"/>
    </xf>
    <xf numFmtId="183" fontId="8" fillId="0" borderId="0" xfId="0" applyNumberFormat="1" applyFont="1" applyAlignment="1" applyProtection="1">
      <alignment horizontal="right" vertical="center"/>
      <protection locked="0"/>
    </xf>
    <xf numFmtId="183" fontId="7" fillId="0" borderId="0" xfId="0" applyNumberFormat="1" applyFont="1" applyAlignment="1">
      <alignment horizontal="right" vertical="center"/>
    </xf>
    <xf numFmtId="183" fontId="11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183" fontId="8" fillId="0" borderId="9" xfId="5" applyNumberFormat="1" applyFont="1" applyBorder="1" applyAlignment="1">
      <alignment vertical="center"/>
    </xf>
    <xf numFmtId="183" fontId="3" fillId="0" borderId="9" xfId="5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8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179" fontId="3" fillId="0" borderId="9" xfId="2" applyNumberFormat="1" applyFont="1" applyBorder="1" applyAlignment="1">
      <alignment vertical="center"/>
    </xf>
    <xf numFmtId="177" fontId="3" fillId="0" borderId="9" xfId="2" applyNumberFormat="1" applyFont="1" applyBorder="1" applyAlignment="1">
      <alignment vertical="center"/>
    </xf>
    <xf numFmtId="183" fontId="8" fillId="0" borderId="0" xfId="2" applyNumberFormat="1" applyFont="1" applyAlignment="1">
      <alignment horizontal="right" vertical="center"/>
    </xf>
    <xf numFmtId="183" fontId="8" fillId="0" borderId="20" xfId="2" applyNumberFormat="1" applyFont="1" applyBorder="1" applyAlignment="1">
      <alignment horizontal="right" vertical="center"/>
    </xf>
    <xf numFmtId="0" fontId="3" fillId="0" borderId="12" xfId="2" applyFont="1" applyBorder="1" applyAlignment="1">
      <alignment vertical="center"/>
    </xf>
    <xf numFmtId="0" fontId="3" fillId="0" borderId="0" xfId="2" applyFont="1" applyAlignment="1">
      <alignment horizontal="distributed" vertical="center"/>
    </xf>
    <xf numFmtId="0" fontId="10" fillId="0" borderId="0" xfId="2" applyFont="1" applyAlignment="1">
      <alignment horizontal="distributed" vertical="center"/>
    </xf>
    <xf numFmtId="183" fontId="8" fillId="0" borderId="0" xfId="2" applyNumberFormat="1" applyFont="1" applyAlignment="1" applyProtection="1">
      <alignment horizontal="right" vertical="center"/>
      <protection locked="0"/>
    </xf>
    <xf numFmtId="0" fontId="3" fillId="0" borderId="12" xfId="2" quotePrefix="1" applyFont="1" applyBorder="1" applyAlignment="1">
      <alignment horizontal="left" vertical="center"/>
    </xf>
    <xf numFmtId="0" fontId="3" fillId="0" borderId="0" xfId="2" quotePrefix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3" fontId="7" fillId="0" borderId="20" xfId="2" applyNumberFormat="1" applyFont="1" applyBorder="1" applyAlignment="1">
      <alignment horizontal="right" vertical="center"/>
    </xf>
    <xf numFmtId="183" fontId="11" fillId="0" borderId="0" xfId="2" applyNumberFormat="1" applyFont="1" applyAlignment="1">
      <alignment horizontal="right" vertical="center"/>
    </xf>
    <xf numFmtId="183" fontId="11" fillId="0" borderId="20" xfId="2" applyNumberFormat="1" applyFont="1" applyBorder="1" applyAlignment="1">
      <alignment horizontal="right" vertical="center"/>
    </xf>
    <xf numFmtId="0" fontId="3" fillId="0" borderId="14" xfId="2" applyFont="1" applyBorder="1" applyAlignment="1">
      <alignment vertical="center"/>
    </xf>
    <xf numFmtId="0" fontId="3" fillId="0" borderId="15" xfId="2" applyFont="1" applyBorder="1" applyAlignment="1">
      <alignment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6" xfId="2" applyFont="1" applyBorder="1" applyAlignment="1">
      <alignment horizontal="centerContinuous" vertical="center"/>
    </xf>
    <xf numFmtId="0" fontId="3" fillId="0" borderId="17" xfId="2" applyFont="1" applyBorder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5" fillId="0" borderId="0" xfId="2" applyFont="1" applyAlignment="1">
      <alignment vertical="center"/>
    </xf>
    <xf numFmtId="49" fontId="4" fillId="0" borderId="0" xfId="2" applyNumberFormat="1" applyFont="1" applyAlignment="1">
      <alignment horizontal="right" vertical="center"/>
    </xf>
    <xf numFmtId="49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49" fontId="4" fillId="0" borderId="0" xfId="2" applyNumberFormat="1" applyFont="1" applyAlignment="1">
      <alignment horizontal="center" vertical="center"/>
    </xf>
    <xf numFmtId="0" fontId="3" fillId="0" borderId="0" xfId="3" applyFont="1" applyAlignment="1">
      <alignment vertical="center"/>
    </xf>
    <xf numFmtId="0" fontId="8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179" fontId="3" fillId="0" borderId="9" xfId="3" applyNumberFormat="1" applyFont="1" applyBorder="1" applyAlignment="1">
      <alignment vertical="center"/>
    </xf>
    <xf numFmtId="177" fontId="3" fillId="0" borderId="9" xfId="3" applyNumberFormat="1" applyFont="1" applyBorder="1" applyAlignment="1">
      <alignment vertical="center"/>
    </xf>
    <xf numFmtId="183" fontId="8" fillId="0" borderId="0" xfId="3" applyNumberFormat="1" applyFont="1" applyAlignment="1">
      <alignment horizontal="right" vertical="center"/>
    </xf>
    <xf numFmtId="183" fontId="8" fillId="0" borderId="20" xfId="3" applyNumberFormat="1" applyFont="1" applyBorder="1" applyAlignment="1">
      <alignment horizontal="right" vertical="center"/>
    </xf>
    <xf numFmtId="0" fontId="3" fillId="0" borderId="12" xfId="3" applyFont="1" applyBorder="1" applyAlignment="1">
      <alignment vertical="center"/>
    </xf>
    <xf numFmtId="0" fontId="3" fillId="0" borderId="0" xfId="3" applyFont="1" applyAlignment="1">
      <alignment horizontal="distributed" vertical="center"/>
    </xf>
    <xf numFmtId="0" fontId="10" fillId="0" borderId="0" xfId="3" applyFont="1" applyAlignment="1">
      <alignment horizontal="distributed" vertical="center"/>
    </xf>
    <xf numFmtId="183" fontId="8" fillId="0" borderId="0" xfId="3" applyNumberFormat="1" applyFont="1" applyAlignment="1" applyProtection="1">
      <alignment horizontal="right" vertical="center"/>
      <protection locked="0"/>
    </xf>
    <xf numFmtId="0" fontId="3" fillId="0" borderId="12" xfId="3" quotePrefix="1" applyFont="1" applyBorder="1" applyAlignment="1">
      <alignment horizontal="left" vertical="center"/>
    </xf>
    <xf numFmtId="0" fontId="3" fillId="0" borderId="0" xfId="3" quotePrefix="1" applyFont="1" applyAlignment="1">
      <alignment horizontal="left" vertical="center"/>
    </xf>
    <xf numFmtId="183" fontId="7" fillId="0" borderId="0" xfId="3" applyNumberFormat="1" applyFont="1" applyAlignment="1">
      <alignment horizontal="right" vertical="center"/>
    </xf>
    <xf numFmtId="183" fontId="7" fillId="0" borderId="20" xfId="3" applyNumberFormat="1" applyFont="1" applyBorder="1" applyAlignment="1">
      <alignment horizontal="right" vertical="center"/>
    </xf>
    <xf numFmtId="183" fontId="11" fillId="0" borderId="0" xfId="3" applyNumberFormat="1" applyFont="1" applyAlignment="1">
      <alignment horizontal="right" vertical="center"/>
    </xf>
    <xf numFmtId="183" fontId="11" fillId="0" borderId="20" xfId="3" applyNumberFormat="1" applyFont="1" applyBorder="1" applyAlignment="1">
      <alignment horizontal="right" vertical="center"/>
    </xf>
    <xf numFmtId="0" fontId="3" fillId="0" borderId="14" xfId="3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6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3" fillId="0" borderId="16" xfId="3" applyFont="1" applyBorder="1" applyAlignment="1">
      <alignment horizontal="centerContinuous" vertical="center"/>
    </xf>
    <xf numFmtId="0" fontId="3" fillId="0" borderId="17" xfId="3" applyFont="1" applyBorder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5" fillId="0" borderId="0" xfId="3" applyFont="1" applyAlignment="1">
      <alignment vertical="center"/>
    </xf>
    <xf numFmtId="49" fontId="4" fillId="0" borderId="0" xfId="3" applyNumberFormat="1" applyFont="1" applyAlignment="1">
      <alignment horizontal="right" vertical="center"/>
    </xf>
    <xf numFmtId="49" fontId="4" fillId="0" borderId="0" xfId="3" applyNumberFormat="1" applyFont="1" applyAlignment="1">
      <alignment vertical="center"/>
    </xf>
    <xf numFmtId="0" fontId="4" fillId="0" borderId="0" xfId="3" applyFont="1" applyAlignment="1">
      <alignment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4" fillId="0" borderId="0" xfId="3" applyNumberFormat="1" applyFont="1" applyFill="1" applyBorder="1" applyAlignment="1">
      <alignment vertical="center"/>
    </xf>
    <xf numFmtId="49" fontId="4" fillId="0" borderId="0" xfId="3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49" fontId="4" fillId="0" borderId="0" xfId="3" applyNumberFormat="1" applyFont="1" applyFill="1" applyBorder="1" applyAlignment="1">
      <alignment horizontal="center" vertical="center"/>
    </xf>
    <xf numFmtId="49" fontId="4" fillId="0" borderId="0" xfId="3" applyNumberFormat="1" applyFont="1" applyFill="1" applyBorder="1" applyAlignment="1">
      <alignment horizontal="right" vertical="center"/>
    </xf>
    <xf numFmtId="0" fontId="3" fillId="0" borderId="15" xfId="3" applyFont="1" applyFill="1" applyBorder="1" applyAlignment="1">
      <alignment vertical="center"/>
    </xf>
    <xf numFmtId="0" fontId="3" fillId="0" borderId="17" xfId="3" applyFont="1" applyFill="1" applyBorder="1" applyAlignment="1">
      <alignment horizontal="centerContinuous" vertical="center"/>
    </xf>
    <xf numFmtId="0" fontId="3" fillId="0" borderId="0" xfId="3" applyFont="1" applyFill="1" applyBorder="1" applyAlignment="1">
      <alignment horizontal="centerContinuous" vertical="center"/>
    </xf>
    <xf numFmtId="0" fontId="3" fillId="0" borderId="9" xfId="3" applyFont="1" applyFill="1" applyBorder="1" applyAlignment="1">
      <alignment vertical="center"/>
    </xf>
    <xf numFmtId="0" fontId="3" fillId="0" borderId="17" xfId="3" applyFont="1" applyFill="1" applyBorder="1" applyAlignment="1">
      <alignment horizontal="center" vertical="center"/>
    </xf>
    <xf numFmtId="0" fontId="3" fillId="0" borderId="16" xfId="3" applyFont="1" applyFill="1" applyBorder="1" applyAlignment="1">
      <alignment horizontal="center" vertical="center"/>
    </xf>
    <xf numFmtId="0" fontId="3" fillId="0" borderId="14" xfId="3" applyFont="1" applyFill="1" applyBorder="1" applyAlignment="1">
      <alignment vertical="center"/>
    </xf>
    <xf numFmtId="0" fontId="3" fillId="0" borderId="12" xfId="3" applyFont="1" applyFill="1" applyBorder="1" applyAlignment="1">
      <alignment vertical="center"/>
    </xf>
    <xf numFmtId="183" fontId="11" fillId="0" borderId="0" xfId="3" applyNumberFormat="1" applyFont="1" applyFill="1" applyBorder="1" applyAlignment="1">
      <alignment horizontal="right" vertical="center"/>
    </xf>
    <xf numFmtId="183" fontId="11" fillId="0" borderId="0" xfId="3" applyNumberFormat="1" applyFont="1" applyFill="1" applyBorder="1" applyAlignment="1" applyProtection="1">
      <alignment horizontal="right" vertical="center"/>
    </xf>
    <xf numFmtId="183" fontId="11" fillId="0" borderId="20" xfId="3" applyNumberFormat="1" applyFont="1" applyFill="1" applyBorder="1" applyAlignment="1" applyProtection="1">
      <alignment horizontal="right" vertical="center"/>
    </xf>
    <xf numFmtId="183" fontId="7" fillId="0" borderId="0" xfId="3" applyNumberFormat="1" applyFont="1" applyFill="1" applyBorder="1" applyAlignment="1">
      <alignment horizontal="right" vertical="center"/>
    </xf>
    <xf numFmtId="183" fontId="7" fillId="0" borderId="0" xfId="3" applyNumberFormat="1" applyFont="1" applyFill="1" applyBorder="1" applyAlignment="1" applyProtection="1">
      <alignment horizontal="right" vertical="center"/>
    </xf>
    <xf numFmtId="183" fontId="7" fillId="0" borderId="20" xfId="3" applyNumberFormat="1" applyFont="1" applyFill="1" applyBorder="1" applyAlignment="1" applyProtection="1">
      <alignment horizontal="right" vertical="center"/>
    </xf>
    <xf numFmtId="0" fontId="3" fillId="0" borderId="0" xfId="3" applyFont="1" applyFill="1" applyBorder="1" applyAlignment="1">
      <alignment horizontal="distributed" vertical="center"/>
    </xf>
    <xf numFmtId="183" fontId="8" fillId="0" borderId="0" xfId="3" applyNumberFormat="1" applyFont="1" applyFill="1" applyBorder="1" applyAlignment="1">
      <alignment horizontal="right" vertical="center"/>
    </xf>
    <xf numFmtId="183" fontId="8" fillId="0" borderId="0" xfId="3" applyNumberFormat="1" applyFont="1" applyFill="1" applyBorder="1" applyAlignment="1" applyProtection="1">
      <alignment horizontal="right" vertical="center"/>
    </xf>
    <xf numFmtId="183" fontId="8" fillId="0" borderId="20" xfId="3" applyNumberFormat="1" applyFont="1" applyFill="1" applyBorder="1" applyAlignment="1">
      <alignment horizontal="right" vertical="center"/>
    </xf>
    <xf numFmtId="0" fontId="3" fillId="0" borderId="0" xfId="3" quotePrefix="1" applyFont="1" applyFill="1" applyBorder="1" applyAlignment="1">
      <alignment horizontal="left" vertical="center"/>
    </xf>
    <xf numFmtId="0" fontId="3" fillId="0" borderId="12" xfId="3" quotePrefix="1" applyFont="1" applyFill="1" applyBorder="1" applyAlignment="1">
      <alignment horizontal="left" vertical="center"/>
    </xf>
    <xf numFmtId="183" fontId="8" fillId="0" borderId="20" xfId="3" applyNumberFormat="1" applyFont="1" applyFill="1" applyBorder="1" applyAlignment="1" applyProtection="1">
      <alignment horizontal="right" vertical="center"/>
    </xf>
    <xf numFmtId="183" fontId="8" fillId="0" borderId="0" xfId="3" applyNumberFormat="1" applyFont="1" applyFill="1" applyBorder="1" applyAlignment="1" applyProtection="1">
      <alignment horizontal="right" vertical="center"/>
      <protection locked="0"/>
    </xf>
    <xf numFmtId="0" fontId="10" fillId="0" borderId="0" xfId="3" applyFont="1" applyFill="1" applyBorder="1" applyAlignment="1">
      <alignment horizontal="distributed" vertical="center"/>
    </xf>
    <xf numFmtId="0" fontId="3" fillId="0" borderId="10" xfId="3" applyFont="1" applyFill="1" applyBorder="1" applyAlignment="1">
      <alignment vertical="center"/>
    </xf>
    <xf numFmtId="179" fontId="3" fillId="0" borderId="9" xfId="3" applyNumberFormat="1" applyFont="1" applyFill="1" applyBorder="1" applyAlignment="1">
      <alignment vertical="center"/>
    </xf>
    <xf numFmtId="177" fontId="3" fillId="0" borderId="9" xfId="3" applyNumberFormat="1" applyFont="1" applyFill="1" applyBorder="1" applyAlignment="1">
      <alignment vertical="center"/>
    </xf>
    <xf numFmtId="0" fontId="8" fillId="0" borderId="9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distributed" vertical="center"/>
    </xf>
    <xf numFmtId="0" fontId="3" fillId="0" borderId="16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distributed" vertical="center"/>
    </xf>
    <xf numFmtId="0" fontId="3" fillId="0" borderId="16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distributed" vertical="center"/>
    </xf>
    <xf numFmtId="0" fontId="3" fillId="0" borderId="16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distributed" vertical="center"/>
    </xf>
    <xf numFmtId="0" fontId="3" fillId="0" borderId="16" xfId="3" applyFont="1" applyBorder="1" applyAlignment="1">
      <alignment horizontal="distributed" vertical="center" indent="5"/>
    </xf>
    <xf numFmtId="0" fontId="1" fillId="0" borderId="21" xfId="3" applyBorder="1" applyAlignment="1">
      <alignment horizontal="distributed" vertical="center" indent="5"/>
    </xf>
    <xf numFmtId="0" fontId="3" fillId="0" borderId="0" xfId="3" applyFont="1" applyFill="1" applyBorder="1" applyAlignment="1">
      <alignment horizontal="center" vertical="center" justifyLastLine="1"/>
    </xf>
    <xf numFmtId="0" fontId="3" fillId="0" borderId="18" xfId="3" applyFont="1" applyFill="1" applyBorder="1" applyAlignment="1">
      <alignment horizontal="center" vertical="center" justifyLastLine="1"/>
    </xf>
    <xf numFmtId="0" fontId="3" fillId="0" borderId="11" xfId="3" applyFont="1" applyFill="1" applyBorder="1" applyAlignment="1">
      <alignment horizontal="center" vertical="center" justifyLastLine="1"/>
    </xf>
    <xf numFmtId="0" fontId="3" fillId="0" borderId="17" xfId="3" applyFont="1" applyFill="1" applyBorder="1" applyAlignment="1">
      <alignment horizontal="center" vertical="center" justifyLastLine="1"/>
    </xf>
    <xf numFmtId="0" fontId="3" fillId="0" borderId="16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6" fillId="0" borderId="0" xfId="3" applyFont="1" applyFill="1" applyBorder="1" applyAlignment="1">
      <alignment horizontal="distributed" vertical="center"/>
    </xf>
    <xf numFmtId="0" fontId="3" fillId="0" borderId="0" xfId="3" applyFont="1" applyFill="1" applyBorder="1" applyAlignment="1">
      <alignment horizontal="left" vertical="center"/>
    </xf>
    <xf numFmtId="0" fontId="3" fillId="0" borderId="16" xfId="3" applyFont="1" applyFill="1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0" fontId="3" fillId="0" borderId="21" xfId="3" applyFont="1" applyFill="1" applyBorder="1" applyAlignment="1">
      <alignment horizontal="center" vertical="center"/>
    </xf>
    <xf numFmtId="0" fontId="3" fillId="0" borderId="27" xfId="3" applyFont="1" applyFill="1" applyBorder="1" applyAlignment="1">
      <alignment horizontal="center" vertical="center"/>
    </xf>
    <xf numFmtId="0" fontId="3" fillId="0" borderId="18" xfId="3" applyFont="1" applyBorder="1" applyAlignment="1">
      <alignment horizontal="distributed" vertical="center"/>
    </xf>
    <xf numFmtId="0" fontId="3" fillId="0" borderId="11" xfId="3" applyFont="1" applyBorder="1" applyAlignment="1">
      <alignment horizontal="distributed" vertical="center"/>
    </xf>
    <xf numFmtId="0" fontId="3" fillId="0" borderId="17" xfId="3" applyFont="1" applyBorder="1" applyAlignment="1">
      <alignment horizontal="distributed" vertical="center"/>
    </xf>
    <xf numFmtId="0" fontId="3" fillId="0" borderId="0" xfId="3" applyFont="1" applyAlignment="1">
      <alignment horizontal="distributed" vertical="center"/>
    </xf>
    <xf numFmtId="0" fontId="6" fillId="0" borderId="0" xfId="3" applyFont="1" applyAlignment="1">
      <alignment horizontal="distributed" vertical="center"/>
    </xf>
    <xf numFmtId="0" fontId="3" fillId="0" borderId="0" xfId="3" applyFont="1" applyAlignment="1">
      <alignment horizontal="left" vertical="center"/>
    </xf>
    <xf numFmtId="0" fontId="3" fillId="0" borderId="16" xfId="2" applyFont="1" applyBorder="1" applyAlignment="1">
      <alignment horizontal="distributed" vertical="center" indent="5"/>
    </xf>
    <xf numFmtId="0" fontId="15" fillId="0" borderId="21" xfId="2" applyBorder="1" applyAlignment="1">
      <alignment horizontal="distributed" vertical="center" indent="5"/>
    </xf>
    <xf numFmtId="0" fontId="3" fillId="0" borderId="18" xfId="2" applyFont="1" applyBorder="1" applyAlignment="1">
      <alignment horizontal="distributed" vertical="center" justifyLastLine="1"/>
    </xf>
    <xf numFmtId="0" fontId="3" fillId="0" borderId="11" xfId="2" applyFont="1" applyBorder="1" applyAlignment="1">
      <alignment horizontal="distributed" vertical="center" justifyLastLine="1"/>
    </xf>
    <xf numFmtId="0" fontId="3" fillId="0" borderId="17" xfId="2" applyFont="1" applyBorder="1" applyAlignment="1">
      <alignment horizontal="distributed" vertical="center" justifyLastLine="1"/>
    </xf>
    <xf numFmtId="0" fontId="3" fillId="0" borderId="0" xfId="2" applyFont="1" applyAlignment="1">
      <alignment horizontal="distributed" vertical="center" justifyLastLine="1"/>
    </xf>
    <xf numFmtId="0" fontId="3" fillId="0" borderId="0" xfId="2" applyFont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3" fillId="0" borderId="0" xfId="2" applyFont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distributed" vertical="center"/>
    </xf>
    <xf numFmtId="0" fontId="3" fillId="0" borderId="0" xfId="5" applyFont="1" applyAlignment="1">
      <alignment horizontal="distributed" vertical="center" justifyLastLine="1"/>
    </xf>
    <xf numFmtId="0" fontId="6" fillId="0" borderId="0" xfId="5" applyFont="1" applyAlignment="1">
      <alignment horizontal="distributed" vertical="center"/>
    </xf>
    <xf numFmtId="0" fontId="3" fillId="0" borderId="16" xfId="5" applyFont="1" applyBorder="1" applyAlignment="1">
      <alignment horizontal="distributed" vertical="center" indent="5"/>
    </xf>
    <xf numFmtId="0" fontId="14" fillId="0" borderId="21" xfId="5" applyBorder="1" applyAlignment="1">
      <alignment horizontal="distributed" vertical="center" indent="5"/>
    </xf>
    <xf numFmtId="0" fontId="3" fillId="0" borderId="17" xfId="5" applyFont="1" applyBorder="1" applyAlignment="1">
      <alignment horizontal="distributed" vertical="center" justifyLastLine="1"/>
    </xf>
    <xf numFmtId="0" fontId="3" fillId="0" borderId="16" xfId="5" applyFont="1" applyBorder="1" applyAlignment="1">
      <alignment horizontal="distributed" vertical="center" justifyLastLine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distributed" vertical="center"/>
    </xf>
    <xf numFmtId="0" fontId="3" fillId="0" borderId="16" xfId="0" applyFont="1" applyBorder="1" applyAlignment="1">
      <alignment horizontal="distributed" vertical="center" indent="5"/>
    </xf>
    <xf numFmtId="0" fontId="0" fillId="0" borderId="21" xfId="0" applyBorder="1" applyAlignment="1">
      <alignment horizontal="distributed" vertical="center" indent="5"/>
    </xf>
    <xf numFmtId="0" fontId="3" fillId="0" borderId="17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17" xfId="4" applyFont="1" applyBorder="1" applyAlignment="1">
      <alignment horizontal="distributed" vertical="center" justifyLastLine="1"/>
    </xf>
    <xf numFmtId="0" fontId="3" fillId="0" borderId="16" xfId="4" applyFont="1" applyBorder="1" applyAlignment="1">
      <alignment horizontal="distributed" vertical="center" justifyLastLine="1"/>
    </xf>
    <xf numFmtId="0" fontId="3" fillId="0" borderId="0" xfId="4" applyFont="1" applyAlignment="1">
      <alignment horizontal="distributed" vertical="center" justifyLastLine="1"/>
    </xf>
    <xf numFmtId="0" fontId="3" fillId="0" borderId="0" xfId="4" applyFont="1" applyAlignment="1">
      <alignment horizontal="distributed" vertical="center"/>
    </xf>
    <xf numFmtId="0" fontId="6" fillId="0" borderId="0" xfId="4" applyFont="1" applyAlignment="1">
      <alignment horizontal="distributed" vertical="center"/>
    </xf>
    <xf numFmtId="0" fontId="3" fillId="0" borderId="0" xfId="4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distributed" vertical="center"/>
    </xf>
    <xf numFmtId="0" fontId="3" fillId="0" borderId="0" xfId="1" applyFont="1" applyAlignment="1">
      <alignment horizontal="distributed" vertical="center" justifyLastLine="1"/>
    </xf>
    <xf numFmtId="0" fontId="6" fillId="0" borderId="0" xfId="1" applyFont="1" applyAlignment="1">
      <alignment horizontal="distributed" vertical="center"/>
    </xf>
    <xf numFmtId="0" fontId="3" fillId="0" borderId="17" xfId="1" applyFont="1" applyBorder="1" applyAlignment="1">
      <alignment horizontal="distributed" vertical="center" justifyLastLine="1"/>
    </xf>
    <xf numFmtId="0" fontId="3" fillId="0" borderId="16" xfId="1" applyFont="1" applyBorder="1" applyAlignment="1">
      <alignment horizontal="distributed" vertical="center" justifyLastLine="1"/>
    </xf>
    <xf numFmtId="0" fontId="3" fillId="0" borderId="12" xfId="1" applyFont="1" applyBorder="1" applyAlignment="1">
      <alignment horizontal="distributed" vertical="center" justifyLastLine="1"/>
    </xf>
    <xf numFmtId="0" fontId="3" fillId="0" borderId="8" xfId="1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distributed" vertical="center" justifyLastLine="1"/>
    </xf>
    <xf numFmtId="0" fontId="3" fillId="0" borderId="22" xfId="1" applyFont="1" applyBorder="1" applyAlignment="1">
      <alignment horizontal="distributed" vertical="center" justifyLastLine="1"/>
    </xf>
    <xf numFmtId="0" fontId="3" fillId="0" borderId="23" xfId="1" applyFont="1" applyBorder="1" applyAlignment="1">
      <alignment horizontal="distributed" vertical="center" justifyLastLine="1"/>
    </xf>
    <xf numFmtId="0" fontId="3" fillId="0" borderId="1" xfId="1" applyFont="1" applyBorder="1" applyAlignment="1">
      <alignment horizontal="distributed" vertical="center" justifyLastLine="1"/>
    </xf>
    <xf numFmtId="0" fontId="3" fillId="0" borderId="7" xfId="1" applyFont="1" applyBorder="1" applyAlignment="1">
      <alignment horizontal="distributed" vertical="center" justifyLastLine="1"/>
    </xf>
    <xf numFmtId="0" fontId="3" fillId="0" borderId="24" xfId="1" applyFont="1" applyBorder="1" applyAlignment="1">
      <alignment horizontal="distributed" vertical="center" justifyLastLine="1"/>
    </xf>
    <xf numFmtId="0" fontId="3" fillId="0" borderId="2" xfId="1" applyFont="1" applyBorder="1" applyAlignment="1">
      <alignment horizontal="distributed" vertical="center" justifyLastLine="1"/>
    </xf>
    <xf numFmtId="0" fontId="3" fillId="0" borderId="25" xfId="1" applyFont="1" applyBorder="1" applyAlignment="1">
      <alignment horizontal="distributed" vertical="center" justifyLastLine="1"/>
    </xf>
    <xf numFmtId="0" fontId="3" fillId="0" borderId="4" xfId="1" applyFont="1" applyBorder="1" applyAlignment="1">
      <alignment horizontal="distributed" vertical="center" justifyLastLine="1"/>
    </xf>
    <xf numFmtId="0" fontId="3" fillId="0" borderId="26" xfId="1" applyFont="1" applyBorder="1" applyAlignment="1">
      <alignment horizontal="distributed" vertical="center" justifyLastLine="1"/>
    </xf>
  </cellXfs>
  <cellStyles count="7">
    <cellStyle name="標準" xfId="0" builtinId="0"/>
    <cellStyle name="標準 2" xfId="1"/>
    <cellStyle name="標準 2 2" xfId="2"/>
    <cellStyle name="標準 2 3" xfId="3"/>
    <cellStyle name="標準 3" xfId="4"/>
    <cellStyle name="標準 4" xfId="5"/>
    <cellStyle name="標準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A9A5601-73E1-4155-9B8B-4DBE8744D71A}"/>
            </a:ext>
          </a:extLst>
        </xdr:cNvPr>
        <xdr:cNvSpPr txBox="1">
          <a:spLocks noChangeArrowheads="1"/>
        </xdr:cNvSpPr>
      </xdr:nvSpPr>
      <xdr:spPr bwMode="auto">
        <a:xfrm>
          <a:off x="1733550" y="457200"/>
          <a:ext cx="6381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5BB472B-E4C4-4A3E-951C-75A41D413D58}"/>
            </a:ext>
          </a:extLst>
        </xdr:cNvPr>
        <xdr:cNvSpPr txBox="1">
          <a:spLocks noChangeArrowheads="1"/>
        </xdr:cNvSpPr>
      </xdr:nvSpPr>
      <xdr:spPr bwMode="auto">
        <a:xfrm>
          <a:off x="2371725" y="457200"/>
          <a:ext cx="990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損害額</a:t>
          </a: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4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3BA2DDCF-435C-483A-80BF-CC9968E9B205}"/>
            </a:ext>
          </a:extLst>
        </xdr:cNvPr>
        <xdr:cNvSpPr txBox="1">
          <a:spLocks noChangeArrowheads="1"/>
        </xdr:cNvSpPr>
      </xdr:nvSpPr>
      <xdr:spPr bwMode="auto">
        <a:xfrm>
          <a:off x="85725" y="809625"/>
          <a:ext cx="15621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FEAC46D6-E88A-42DB-9ABB-3F58CFD10306}"/>
            </a:ext>
          </a:extLst>
        </xdr:cNvPr>
        <xdr:cNvSpPr txBox="1">
          <a:spLocks noChangeArrowheads="1"/>
        </xdr:cNvSpPr>
      </xdr:nvSpPr>
      <xdr:spPr bwMode="auto">
        <a:xfrm>
          <a:off x="171450" y="10763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電気器具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D02A954E-1280-4862-98F9-CF889CF0B18F}"/>
            </a:ext>
          </a:extLst>
        </xdr:cNvPr>
        <xdr:cNvSpPr txBox="1">
          <a:spLocks noChangeArrowheads="1"/>
        </xdr:cNvSpPr>
      </xdr:nvSpPr>
      <xdr:spPr bwMode="auto">
        <a:xfrm>
          <a:off x="3362325" y="457200"/>
          <a:ext cx="6381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6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5CDC29D4-779C-4855-B437-3428D67F25A1}"/>
            </a:ext>
          </a:extLst>
        </xdr:cNvPr>
        <xdr:cNvSpPr txBox="1">
          <a:spLocks noChangeArrowheads="1"/>
        </xdr:cNvSpPr>
      </xdr:nvSpPr>
      <xdr:spPr bwMode="auto">
        <a:xfrm>
          <a:off x="4000500" y="457200"/>
          <a:ext cx="990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損害額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FE59C2D7-A00C-4311-A1AC-F88DA03557F4}"/>
            </a:ext>
          </a:extLst>
        </xdr:cNvPr>
        <xdr:cNvSpPr txBox="1">
          <a:spLocks noChangeArrowheads="1"/>
        </xdr:cNvSpPr>
      </xdr:nvSpPr>
      <xdr:spPr bwMode="auto">
        <a:xfrm>
          <a:off x="4991100" y="457200"/>
          <a:ext cx="6381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6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5495DF78-CC31-4EB9-97AE-869340BBC94B}"/>
            </a:ext>
          </a:extLst>
        </xdr:cNvPr>
        <xdr:cNvSpPr txBox="1">
          <a:spLocks noChangeArrowheads="1"/>
        </xdr:cNvSpPr>
      </xdr:nvSpPr>
      <xdr:spPr bwMode="auto">
        <a:xfrm>
          <a:off x="5629275" y="457200"/>
          <a:ext cx="10096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損害額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A0332991-C0B8-4164-81BF-3108FED6B5D4}"/>
            </a:ext>
          </a:extLst>
        </xdr:cNvPr>
        <xdr:cNvSpPr txBox="1">
          <a:spLocks noChangeArrowheads="1"/>
        </xdr:cNvSpPr>
      </xdr:nvSpPr>
      <xdr:spPr bwMode="auto">
        <a:xfrm>
          <a:off x="171450" y="21431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ガス器具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AD4248D3-C560-4B7D-B9E5-F5310D4E89C4}"/>
            </a:ext>
          </a:extLst>
        </xdr:cNvPr>
        <xdr:cNvSpPr txBox="1">
          <a:spLocks noChangeArrowheads="1"/>
        </xdr:cNvSpPr>
      </xdr:nvSpPr>
      <xdr:spPr bwMode="auto">
        <a:xfrm>
          <a:off x="171450" y="29432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油器具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5E4E3903-BCE4-490C-AFBF-F3D0668EB095}"/>
            </a:ext>
          </a:extLst>
        </xdr:cNvPr>
        <xdr:cNvSpPr txBox="1">
          <a:spLocks noChangeArrowheads="1"/>
        </xdr:cNvSpPr>
      </xdr:nvSpPr>
      <xdr:spPr bwMode="auto">
        <a:xfrm>
          <a:off x="171450" y="37433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固体燃料器具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AA5C744B-925A-459A-866F-488AB40DA805}"/>
            </a:ext>
          </a:extLst>
        </xdr:cNvPr>
        <xdr:cNvSpPr txBox="1">
          <a:spLocks noChangeArrowheads="1"/>
        </xdr:cNvSpPr>
      </xdr:nvSpPr>
      <xdr:spPr bwMode="auto">
        <a:xfrm>
          <a:off x="171450" y="45434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火種</a:t>
          </a:r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4</xdr:col>
      <xdr:colOff>0</xdr:colOff>
      <xdr:row>44</xdr:row>
      <xdr:rowOff>133350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F156D6F7-B226-40DD-8420-DF317359E5EB}"/>
            </a:ext>
          </a:extLst>
        </xdr:cNvPr>
        <xdr:cNvSpPr txBox="1">
          <a:spLocks noChangeArrowheads="1"/>
        </xdr:cNvSpPr>
      </xdr:nvSpPr>
      <xdr:spPr bwMode="auto">
        <a:xfrm>
          <a:off x="171450" y="574357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放火(疑いを含む)</a:t>
          </a:r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DA97154B-259E-43EC-8A6F-2773E315F16B}"/>
            </a:ext>
          </a:extLst>
        </xdr:cNvPr>
        <xdr:cNvSpPr txBox="1">
          <a:spLocks noChangeArrowheads="1"/>
        </xdr:cNvSpPr>
      </xdr:nvSpPr>
      <xdr:spPr bwMode="auto">
        <a:xfrm>
          <a:off x="171450" y="601027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火遊び</a:t>
          </a:r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E812BDDE-F607-426D-BF10-C0DBDC88F746}"/>
            </a:ext>
          </a:extLst>
        </xdr:cNvPr>
        <xdr:cNvSpPr txBox="1">
          <a:spLocks noChangeArrowheads="1"/>
        </xdr:cNvSpPr>
      </xdr:nvSpPr>
      <xdr:spPr bwMode="auto">
        <a:xfrm>
          <a:off x="171450" y="627697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ガス</a:t>
          </a:r>
        </a:p>
      </xdr:txBody>
    </xdr:sp>
    <xdr:clientData/>
  </xdr:twoCellAnchor>
  <xdr:twoCellAnchor>
    <xdr:from>
      <xdr:col>2</xdr:col>
      <xdr:colOff>0</xdr:colOff>
      <xdr:row>53</xdr:row>
      <xdr:rowOff>0</xdr:rowOff>
    </xdr:from>
    <xdr:to>
      <xdr:col>4</xdr:col>
      <xdr:colOff>0</xdr:colOff>
      <xdr:row>54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1F9E5DFA-CBAA-40B6-85FB-DEC96EEBFADE}"/>
            </a:ext>
          </a:extLst>
        </xdr:cNvPr>
        <xdr:cNvSpPr txBox="1">
          <a:spLocks noChangeArrowheads="1"/>
        </xdr:cNvSpPr>
      </xdr:nvSpPr>
      <xdr:spPr bwMode="auto">
        <a:xfrm>
          <a:off x="171450" y="69437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危険物</a:t>
          </a:r>
        </a:p>
      </xdr:txBody>
    </xdr:sp>
    <xdr:clientData/>
  </xdr:twoCellAnchor>
  <xdr:twoCellAnchor>
    <xdr:from>
      <xdr:col>2</xdr:col>
      <xdr:colOff>0</xdr:colOff>
      <xdr:row>59</xdr:row>
      <xdr:rowOff>0</xdr:rowOff>
    </xdr:from>
    <xdr:to>
      <xdr:col>4</xdr:col>
      <xdr:colOff>0</xdr:colOff>
      <xdr:row>60</xdr:row>
      <xdr:rowOff>0</xdr:rowOff>
    </xdr:to>
    <xdr:sp textlink="">
      <xdr:nvSpPr>
        <xdr:cNvPr id="1041" name="テキスト 17">
          <a:extLst>
            <a:ext uri="{FF2B5EF4-FFF2-40B4-BE49-F238E27FC236}">
              <a16:creationId xmlns:a16="http://schemas.microsoft.com/office/drawing/2014/main" id="{E2CFD0EF-9046-4662-80F0-22E01B91BB13}"/>
            </a:ext>
          </a:extLst>
        </xdr:cNvPr>
        <xdr:cNvSpPr txBox="1">
          <a:spLocks noChangeArrowheads="1"/>
        </xdr:cNvSpPr>
      </xdr:nvSpPr>
      <xdr:spPr bwMode="auto">
        <a:xfrm>
          <a:off x="171450" y="77438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危険物以外の危険物品</a:t>
          </a:r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4</xdr:col>
      <xdr:colOff>0</xdr:colOff>
      <xdr:row>62</xdr:row>
      <xdr:rowOff>0</xdr:rowOff>
    </xdr:to>
    <xdr:sp textlink="">
      <xdr:nvSpPr>
        <xdr:cNvPr id="1042" name="テキスト 18">
          <a:extLst>
            <a:ext uri="{FF2B5EF4-FFF2-40B4-BE49-F238E27FC236}">
              <a16:creationId xmlns:a16="http://schemas.microsoft.com/office/drawing/2014/main" id="{903A3195-538A-4F2F-A625-BCB277BF0753}"/>
            </a:ext>
          </a:extLst>
        </xdr:cNvPr>
        <xdr:cNvSpPr txBox="1">
          <a:spLocks noChangeArrowheads="1"/>
        </xdr:cNvSpPr>
      </xdr:nvSpPr>
      <xdr:spPr bwMode="auto">
        <a:xfrm>
          <a:off x="171450" y="80105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不明</a:t>
          </a:r>
        </a:p>
      </xdr:txBody>
    </xdr:sp>
    <xdr:clientData/>
  </xdr:twoCellAnchor>
  <xdr:twoCellAnchor>
    <xdr:from>
      <xdr:col>13</xdr:col>
      <xdr:colOff>0</xdr:colOff>
      <xdr:row>55</xdr:row>
      <xdr:rowOff>0</xdr:rowOff>
    </xdr:from>
    <xdr:to>
      <xdr:col>15</xdr:col>
      <xdr:colOff>0</xdr:colOff>
      <xdr:row>56</xdr:row>
      <xdr:rowOff>0</xdr:rowOff>
    </xdr:to>
    <xdr:sp textlink="">
      <xdr:nvSpPr>
        <xdr:cNvPr id="1043" name="テキスト 19">
          <a:extLst>
            <a:ext uri="{FF2B5EF4-FFF2-40B4-BE49-F238E27FC236}">
              <a16:creationId xmlns:a16="http://schemas.microsoft.com/office/drawing/2014/main" id="{5987AD54-062B-4F0A-99A7-2D5B1393F273}"/>
            </a:ext>
          </a:extLst>
        </xdr:cNvPr>
        <xdr:cNvSpPr txBox="1">
          <a:spLocks noChangeArrowheads="1"/>
        </xdr:cNvSpPr>
      </xdr:nvSpPr>
      <xdr:spPr bwMode="auto">
        <a:xfrm>
          <a:off x="6810375" y="72104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放火(疑いを含む)</a:t>
          </a:r>
        </a:p>
      </xdr:txBody>
    </xdr:sp>
    <xdr:clientData/>
  </xdr:twoCellAnchor>
  <xdr:twoCellAnchor>
    <xdr:from>
      <xdr:col>13</xdr:col>
      <xdr:colOff>0</xdr:colOff>
      <xdr:row>57</xdr:row>
      <xdr:rowOff>0</xdr:rowOff>
    </xdr:from>
    <xdr:to>
      <xdr:col>15</xdr:col>
      <xdr:colOff>0</xdr:colOff>
      <xdr:row>58</xdr:row>
      <xdr:rowOff>0</xdr:rowOff>
    </xdr:to>
    <xdr:sp textlink="">
      <xdr:nvSpPr>
        <xdr:cNvPr id="1044" name="テキスト 20">
          <a:extLst>
            <a:ext uri="{FF2B5EF4-FFF2-40B4-BE49-F238E27FC236}">
              <a16:creationId xmlns:a16="http://schemas.microsoft.com/office/drawing/2014/main" id="{4B08FAAF-4D98-4774-B4BC-B46F56540A60}"/>
            </a:ext>
          </a:extLst>
        </xdr:cNvPr>
        <xdr:cNvSpPr txBox="1">
          <a:spLocks noChangeArrowheads="1"/>
        </xdr:cNvSpPr>
      </xdr:nvSpPr>
      <xdr:spPr bwMode="auto">
        <a:xfrm>
          <a:off x="6810375" y="74771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火あそび</a:t>
          </a:r>
        </a:p>
      </xdr:txBody>
    </xdr:sp>
    <xdr:clientData/>
  </xdr:twoCellAnchor>
  <xdr:twoCellAnchor>
    <xdr:from>
      <xdr:col>13</xdr:col>
      <xdr:colOff>0</xdr:colOff>
      <xdr:row>59</xdr:row>
      <xdr:rowOff>0</xdr:rowOff>
    </xdr:from>
    <xdr:to>
      <xdr:col>15</xdr:col>
      <xdr:colOff>0</xdr:colOff>
      <xdr:row>60</xdr:row>
      <xdr:rowOff>0</xdr:rowOff>
    </xdr:to>
    <xdr:sp textlink="">
      <xdr:nvSpPr>
        <xdr:cNvPr id="1045" name="テキスト 21">
          <a:extLst>
            <a:ext uri="{FF2B5EF4-FFF2-40B4-BE49-F238E27FC236}">
              <a16:creationId xmlns:a16="http://schemas.microsoft.com/office/drawing/2014/main" id="{DA4EFD29-9A3E-436E-9931-CE070E012035}"/>
            </a:ext>
          </a:extLst>
        </xdr:cNvPr>
        <xdr:cNvSpPr txBox="1">
          <a:spLocks noChangeArrowheads="1"/>
        </xdr:cNvSpPr>
      </xdr:nvSpPr>
      <xdr:spPr bwMode="auto">
        <a:xfrm>
          <a:off x="6810375" y="77438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不明</a:t>
          </a: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15</xdr:col>
      <xdr:colOff>0</xdr:colOff>
      <xdr:row>8</xdr:row>
      <xdr:rowOff>0</xdr:rowOff>
    </xdr:to>
    <xdr:sp textlink="">
      <xdr:nvSpPr>
        <xdr:cNvPr id="1046" name="テキスト 22">
          <a:extLst>
            <a:ext uri="{FF2B5EF4-FFF2-40B4-BE49-F238E27FC236}">
              <a16:creationId xmlns:a16="http://schemas.microsoft.com/office/drawing/2014/main" id="{D754A4E9-FD70-4C45-94B8-CB8B2CF09794}"/>
            </a:ext>
          </a:extLst>
        </xdr:cNvPr>
        <xdr:cNvSpPr txBox="1">
          <a:spLocks noChangeArrowheads="1"/>
        </xdr:cNvSpPr>
      </xdr:nvSpPr>
      <xdr:spPr bwMode="auto">
        <a:xfrm>
          <a:off x="6724650" y="809625"/>
          <a:ext cx="15621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15</xdr:col>
      <xdr:colOff>0</xdr:colOff>
      <xdr:row>10</xdr:row>
      <xdr:rowOff>0</xdr:rowOff>
    </xdr:to>
    <xdr:sp textlink="">
      <xdr:nvSpPr>
        <xdr:cNvPr id="1047" name="テキスト 23">
          <a:extLst>
            <a:ext uri="{FF2B5EF4-FFF2-40B4-BE49-F238E27FC236}">
              <a16:creationId xmlns:a16="http://schemas.microsoft.com/office/drawing/2014/main" id="{CA0D8C07-BB2B-4A2A-9DDB-DF3D28437747}"/>
            </a:ext>
          </a:extLst>
        </xdr:cNvPr>
        <xdr:cNvSpPr txBox="1">
          <a:spLocks noChangeArrowheads="1"/>
        </xdr:cNvSpPr>
      </xdr:nvSpPr>
      <xdr:spPr bwMode="auto">
        <a:xfrm>
          <a:off x="6810375" y="10763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電気器具</a:t>
          </a: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15</xdr:col>
      <xdr:colOff>0</xdr:colOff>
      <xdr:row>20</xdr:row>
      <xdr:rowOff>0</xdr:rowOff>
    </xdr:to>
    <xdr:sp textlink="">
      <xdr:nvSpPr>
        <xdr:cNvPr id="1048" name="テキスト 24">
          <a:extLst>
            <a:ext uri="{FF2B5EF4-FFF2-40B4-BE49-F238E27FC236}">
              <a16:creationId xmlns:a16="http://schemas.microsoft.com/office/drawing/2014/main" id="{CC61C2F0-777A-42D2-A4C4-4E334600C28B}"/>
            </a:ext>
          </a:extLst>
        </xdr:cNvPr>
        <xdr:cNvSpPr txBox="1">
          <a:spLocks noChangeArrowheads="1"/>
        </xdr:cNvSpPr>
      </xdr:nvSpPr>
      <xdr:spPr bwMode="auto">
        <a:xfrm>
          <a:off x="6810375" y="24098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ガス器具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15</xdr:col>
      <xdr:colOff>0</xdr:colOff>
      <xdr:row>26</xdr:row>
      <xdr:rowOff>0</xdr:rowOff>
    </xdr:to>
    <xdr:sp textlink="">
      <xdr:nvSpPr>
        <xdr:cNvPr id="1049" name="テキスト 25">
          <a:extLst>
            <a:ext uri="{FF2B5EF4-FFF2-40B4-BE49-F238E27FC236}">
              <a16:creationId xmlns:a16="http://schemas.microsoft.com/office/drawing/2014/main" id="{2B870F06-318D-4A4B-BB9A-6663B8B49B3F}"/>
            </a:ext>
          </a:extLst>
        </xdr:cNvPr>
        <xdr:cNvSpPr txBox="1">
          <a:spLocks noChangeArrowheads="1"/>
        </xdr:cNvSpPr>
      </xdr:nvSpPr>
      <xdr:spPr bwMode="auto">
        <a:xfrm>
          <a:off x="6810375" y="32099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油器具</a:t>
          </a:r>
        </a:p>
      </xdr:txBody>
    </xdr:sp>
    <xdr:clientData/>
  </xdr:twoCellAnchor>
  <xdr:twoCellAnchor>
    <xdr:from>
      <xdr:col>13</xdr:col>
      <xdr:colOff>0</xdr:colOff>
      <xdr:row>31</xdr:row>
      <xdr:rowOff>0</xdr:rowOff>
    </xdr:from>
    <xdr:to>
      <xdr:col>15</xdr:col>
      <xdr:colOff>0</xdr:colOff>
      <xdr:row>32</xdr:row>
      <xdr:rowOff>0</xdr:rowOff>
    </xdr:to>
    <xdr:sp textlink="">
      <xdr:nvSpPr>
        <xdr:cNvPr id="1050" name="テキスト 26">
          <a:extLst>
            <a:ext uri="{FF2B5EF4-FFF2-40B4-BE49-F238E27FC236}">
              <a16:creationId xmlns:a16="http://schemas.microsoft.com/office/drawing/2014/main" id="{6FF94867-03F1-437A-82FF-C90D5D17C014}"/>
            </a:ext>
          </a:extLst>
        </xdr:cNvPr>
        <xdr:cNvSpPr txBox="1">
          <a:spLocks noChangeArrowheads="1"/>
        </xdr:cNvSpPr>
      </xdr:nvSpPr>
      <xdr:spPr bwMode="auto">
        <a:xfrm>
          <a:off x="6810375" y="40100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固体燃料器具</a:t>
          </a:r>
        </a:p>
      </xdr:txBody>
    </xdr:sp>
    <xdr:clientData/>
  </xdr:twoCellAnchor>
  <xdr:twoCellAnchor>
    <xdr:from>
      <xdr:col>13</xdr:col>
      <xdr:colOff>0</xdr:colOff>
      <xdr:row>37</xdr:row>
      <xdr:rowOff>0</xdr:rowOff>
    </xdr:from>
    <xdr:to>
      <xdr:col>15</xdr:col>
      <xdr:colOff>0</xdr:colOff>
      <xdr:row>38</xdr:row>
      <xdr:rowOff>0</xdr:rowOff>
    </xdr:to>
    <xdr:sp textlink="">
      <xdr:nvSpPr>
        <xdr:cNvPr id="1051" name="テキスト 27">
          <a:extLst>
            <a:ext uri="{FF2B5EF4-FFF2-40B4-BE49-F238E27FC236}">
              <a16:creationId xmlns:a16="http://schemas.microsoft.com/office/drawing/2014/main" id="{AC47DDF2-3869-4AE9-A76B-A20713FDE941}"/>
            </a:ext>
          </a:extLst>
        </xdr:cNvPr>
        <xdr:cNvSpPr txBox="1">
          <a:spLocks noChangeArrowheads="1"/>
        </xdr:cNvSpPr>
      </xdr:nvSpPr>
      <xdr:spPr bwMode="auto">
        <a:xfrm>
          <a:off x="6810375" y="48101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火種</a:t>
          </a:r>
        </a:p>
      </xdr:txBody>
    </xdr:sp>
    <xdr:clientData/>
  </xdr:twoCellAnchor>
  <xdr:twoCellAnchor>
    <xdr:from>
      <xdr:col>13</xdr:col>
      <xdr:colOff>0</xdr:colOff>
      <xdr:row>45</xdr:row>
      <xdr:rowOff>0</xdr:rowOff>
    </xdr:from>
    <xdr:to>
      <xdr:col>15</xdr:col>
      <xdr:colOff>0</xdr:colOff>
      <xdr:row>46</xdr:row>
      <xdr:rowOff>0</xdr:rowOff>
    </xdr:to>
    <xdr:sp textlink="">
      <xdr:nvSpPr>
        <xdr:cNvPr id="1052" name="テキスト 28">
          <a:extLst>
            <a:ext uri="{FF2B5EF4-FFF2-40B4-BE49-F238E27FC236}">
              <a16:creationId xmlns:a16="http://schemas.microsoft.com/office/drawing/2014/main" id="{8B0A8DA9-6BAF-4703-AF0C-A2D4202F9364}"/>
            </a:ext>
          </a:extLst>
        </xdr:cNvPr>
        <xdr:cNvSpPr txBox="1">
          <a:spLocks noChangeArrowheads="1"/>
        </xdr:cNvSpPr>
      </xdr:nvSpPr>
      <xdr:spPr bwMode="auto">
        <a:xfrm>
          <a:off x="6810375" y="58769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17</xdr:col>
      <xdr:colOff>0</xdr:colOff>
      <xdr:row>6</xdr:row>
      <xdr:rowOff>0</xdr:rowOff>
    </xdr:to>
    <xdr:sp textlink="">
      <xdr:nvSpPr>
        <xdr:cNvPr id="1053" name="テキスト 29">
          <a:extLst>
            <a:ext uri="{FF2B5EF4-FFF2-40B4-BE49-F238E27FC236}">
              <a16:creationId xmlns:a16="http://schemas.microsoft.com/office/drawing/2014/main" id="{9375F56B-87F1-4BB8-9A21-C6FF97314C34}"/>
            </a:ext>
          </a:extLst>
        </xdr:cNvPr>
        <xdr:cNvSpPr txBox="1">
          <a:spLocks noChangeArrowheads="1"/>
        </xdr:cNvSpPr>
      </xdr:nvSpPr>
      <xdr:spPr bwMode="auto">
        <a:xfrm>
          <a:off x="8372475" y="457200"/>
          <a:ext cx="5048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18</xdr:col>
      <xdr:colOff>0</xdr:colOff>
      <xdr:row>6</xdr:row>
      <xdr:rowOff>0</xdr:rowOff>
    </xdr:to>
    <xdr:sp textlink="">
      <xdr:nvSpPr>
        <xdr:cNvPr id="1054" name="テキスト 30">
          <a:extLst>
            <a:ext uri="{FF2B5EF4-FFF2-40B4-BE49-F238E27FC236}">
              <a16:creationId xmlns:a16="http://schemas.microsoft.com/office/drawing/2014/main" id="{91C70285-91BC-4374-9C78-014F7D7A0D02}"/>
            </a:ext>
          </a:extLst>
        </xdr:cNvPr>
        <xdr:cNvSpPr txBox="1">
          <a:spLocks noChangeArrowheads="1"/>
        </xdr:cNvSpPr>
      </xdr:nvSpPr>
      <xdr:spPr bwMode="auto">
        <a:xfrm>
          <a:off x="8877300" y="457200"/>
          <a:ext cx="8572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損害額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tabSelected="1" zoomScale="125" zoomScaleNormal="125" workbookViewId="0"/>
  </sheetViews>
  <sheetFormatPr defaultRowHeight="10.5"/>
  <cols>
    <col min="1" max="2" width="0.875" style="345" customWidth="1"/>
    <col min="3" max="3" width="1.75" style="345" customWidth="1"/>
    <col min="4" max="4" width="20.5" style="345" customWidth="1"/>
    <col min="5" max="5" width="1.25" style="345" customWidth="1"/>
    <col min="6" max="6" width="6.75" style="345" customWidth="1"/>
    <col min="7" max="7" width="8.75" style="345" customWidth="1"/>
    <col min="8" max="8" width="6.75" style="345" customWidth="1"/>
    <col min="9" max="9" width="8.75" style="345" customWidth="1"/>
    <col min="10" max="10" width="6.625" style="345" customWidth="1"/>
    <col min="11" max="11" width="8.625" style="345" customWidth="1"/>
    <col min="12" max="12" width="6.75" style="345" customWidth="1"/>
    <col min="13" max="13" width="8.75" style="345" customWidth="1"/>
    <col min="14" max="15" width="0.875" style="345" customWidth="1"/>
    <col min="16" max="16" width="1.75" style="345" customWidth="1"/>
    <col min="17" max="17" width="19.125" style="345" customWidth="1"/>
    <col min="18" max="18" width="1.25" style="345" customWidth="1"/>
    <col min="19" max="30" width="5.25" style="345" customWidth="1"/>
    <col min="31" max="256" width="9" style="345"/>
    <col min="257" max="258" width="0.875" style="345" customWidth="1"/>
    <col min="259" max="259" width="1.75" style="345" customWidth="1"/>
    <col min="260" max="260" width="20.5" style="345" customWidth="1"/>
    <col min="261" max="261" width="1.25" style="345" customWidth="1"/>
    <col min="262" max="262" width="6.75" style="345" customWidth="1"/>
    <col min="263" max="263" width="8.75" style="345" customWidth="1"/>
    <col min="264" max="264" width="6.75" style="345" customWidth="1"/>
    <col min="265" max="265" width="8.75" style="345" customWidth="1"/>
    <col min="266" max="266" width="6.625" style="345" customWidth="1"/>
    <col min="267" max="267" width="8.625" style="345" customWidth="1"/>
    <col min="268" max="268" width="6.75" style="345" customWidth="1"/>
    <col min="269" max="269" width="8.75" style="345" customWidth="1"/>
    <col min="270" max="271" width="0.875" style="345" customWidth="1"/>
    <col min="272" max="272" width="1.75" style="345" customWidth="1"/>
    <col min="273" max="273" width="19.125" style="345" customWidth="1"/>
    <col min="274" max="274" width="1.25" style="345" customWidth="1"/>
    <col min="275" max="286" width="5.25" style="345" customWidth="1"/>
    <col min="287" max="512" width="9" style="345"/>
    <col min="513" max="514" width="0.875" style="345" customWidth="1"/>
    <col min="515" max="515" width="1.75" style="345" customWidth="1"/>
    <col min="516" max="516" width="20.5" style="345" customWidth="1"/>
    <col min="517" max="517" width="1.25" style="345" customWidth="1"/>
    <col min="518" max="518" width="6.75" style="345" customWidth="1"/>
    <col min="519" max="519" width="8.75" style="345" customWidth="1"/>
    <col min="520" max="520" width="6.75" style="345" customWidth="1"/>
    <col min="521" max="521" width="8.75" style="345" customWidth="1"/>
    <col min="522" max="522" width="6.625" style="345" customWidth="1"/>
    <col min="523" max="523" width="8.625" style="345" customWidth="1"/>
    <col min="524" max="524" width="6.75" style="345" customWidth="1"/>
    <col min="525" max="525" width="8.75" style="345" customWidth="1"/>
    <col min="526" max="527" width="0.875" style="345" customWidth="1"/>
    <col min="528" max="528" width="1.75" style="345" customWidth="1"/>
    <col min="529" max="529" width="19.125" style="345" customWidth="1"/>
    <col min="530" max="530" width="1.25" style="345" customWidth="1"/>
    <col min="531" max="542" width="5.25" style="345" customWidth="1"/>
    <col min="543" max="768" width="9" style="345"/>
    <col min="769" max="770" width="0.875" style="345" customWidth="1"/>
    <col min="771" max="771" width="1.75" style="345" customWidth="1"/>
    <col min="772" max="772" width="20.5" style="345" customWidth="1"/>
    <col min="773" max="773" width="1.25" style="345" customWidth="1"/>
    <col min="774" max="774" width="6.75" style="345" customWidth="1"/>
    <col min="775" max="775" width="8.75" style="345" customWidth="1"/>
    <col min="776" max="776" width="6.75" style="345" customWidth="1"/>
    <col min="777" max="777" width="8.75" style="345" customWidth="1"/>
    <col min="778" max="778" width="6.625" style="345" customWidth="1"/>
    <col min="779" max="779" width="8.625" style="345" customWidth="1"/>
    <col min="780" max="780" width="6.75" style="345" customWidth="1"/>
    <col min="781" max="781" width="8.75" style="345" customWidth="1"/>
    <col min="782" max="783" width="0.875" style="345" customWidth="1"/>
    <col min="784" max="784" width="1.75" style="345" customWidth="1"/>
    <col min="785" max="785" width="19.125" style="345" customWidth="1"/>
    <col min="786" max="786" width="1.25" style="345" customWidth="1"/>
    <col min="787" max="798" width="5.25" style="345" customWidth="1"/>
    <col min="799" max="1024" width="9" style="345"/>
    <col min="1025" max="1026" width="0.875" style="345" customWidth="1"/>
    <col min="1027" max="1027" width="1.75" style="345" customWidth="1"/>
    <col min="1028" max="1028" width="20.5" style="345" customWidth="1"/>
    <col min="1029" max="1029" width="1.25" style="345" customWidth="1"/>
    <col min="1030" max="1030" width="6.75" style="345" customWidth="1"/>
    <col min="1031" max="1031" width="8.75" style="345" customWidth="1"/>
    <col min="1032" max="1032" width="6.75" style="345" customWidth="1"/>
    <col min="1033" max="1033" width="8.75" style="345" customWidth="1"/>
    <col min="1034" max="1034" width="6.625" style="345" customWidth="1"/>
    <col min="1035" max="1035" width="8.625" style="345" customWidth="1"/>
    <col min="1036" max="1036" width="6.75" style="345" customWidth="1"/>
    <col min="1037" max="1037" width="8.75" style="345" customWidth="1"/>
    <col min="1038" max="1039" width="0.875" style="345" customWidth="1"/>
    <col min="1040" max="1040" width="1.75" style="345" customWidth="1"/>
    <col min="1041" max="1041" width="19.125" style="345" customWidth="1"/>
    <col min="1042" max="1042" width="1.25" style="345" customWidth="1"/>
    <col min="1043" max="1054" width="5.25" style="345" customWidth="1"/>
    <col min="1055" max="1280" width="9" style="345"/>
    <col min="1281" max="1282" width="0.875" style="345" customWidth="1"/>
    <col min="1283" max="1283" width="1.75" style="345" customWidth="1"/>
    <col min="1284" max="1284" width="20.5" style="345" customWidth="1"/>
    <col min="1285" max="1285" width="1.25" style="345" customWidth="1"/>
    <col min="1286" max="1286" width="6.75" style="345" customWidth="1"/>
    <col min="1287" max="1287" width="8.75" style="345" customWidth="1"/>
    <col min="1288" max="1288" width="6.75" style="345" customWidth="1"/>
    <col min="1289" max="1289" width="8.75" style="345" customWidth="1"/>
    <col min="1290" max="1290" width="6.625" style="345" customWidth="1"/>
    <col min="1291" max="1291" width="8.625" style="345" customWidth="1"/>
    <col min="1292" max="1292" width="6.75" style="345" customWidth="1"/>
    <col min="1293" max="1293" width="8.75" style="345" customWidth="1"/>
    <col min="1294" max="1295" width="0.875" style="345" customWidth="1"/>
    <col min="1296" max="1296" width="1.75" style="345" customWidth="1"/>
    <col min="1297" max="1297" width="19.125" style="345" customWidth="1"/>
    <col min="1298" max="1298" width="1.25" style="345" customWidth="1"/>
    <col min="1299" max="1310" width="5.25" style="345" customWidth="1"/>
    <col min="1311" max="1536" width="9" style="345"/>
    <col min="1537" max="1538" width="0.875" style="345" customWidth="1"/>
    <col min="1539" max="1539" width="1.75" style="345" customWidth="1"/>
    <col min="1540" max="1540" width="20.5" style="345" customWidth="1"/>
    <col min="1541" max="1541" width="1.25" style="345" customWidth="1"/>
    <col min="1542" max="1542" width="6.75" style="345" customWidth="1"/>
    <col min="1543" max="1543" width="8.75" style="345" customWidth="1"/>
    <col min="1544" max="1544" width="6.75" style="345" customWidth="1"/>
    <col min="1545" max="1545" width="8.75" style="345" customWidth="1"/>
    <col min="1546" max="1546" width="6.625" style="345" customWidth="1"/>
    <col min="1547" max="1547" width="8.625" style="345" customWidth="1"/>
    <col min="1548" max="1548" width="6.75" style="345" customWidth="1"/>
    <col min="1549" max="1549" width="8.75" style="345" customWidth="1"/>
    <col min="1550" max="1551" width="0.875" style="345" customWidth="1"/>
    <col min="1552" max="1552" width="1.75" style="345" customWidth="1"/>
    <col min="1553" max="1553" width="19.125" style="345" customWidth="1"/>
    <col min="1554" max="1554" width="1.25" style="345" customWidth="1"/>
    <col min="1555" max="1566" width="5.25" style="345" customWidth="1"/>
    <col min="1567" max="1792" width="9" style="345"/>
    <col min="1793" max="1794" width="0.875" style="345" customWidth="1"/>
    <col min="1795" max="1795" width="1.75" style="345" customWidth="1"/>
    <col min="1796" max="1796" width="20.5" style="345" customWidth="1"/>
    <col min="1797" max="1797" width="1.25" style="345" customWidth="1"/>
    <col min="1798" max="1798" width="6.75" style="345" customWidth="1"/>
    <col min="1799" max="1799" width="8.75" style="345" customWidth="1"/>
    <col min="1800" max="1800" width="6.75" style="345" customWidth="1"/>
    <col min="1801" max="1801" width="8.75" style="345" customWidth="1"/>
    <col min="1802" max="1802" width="6.625" style="345" customWidth="1"/>
    <col min="1803" max="1803" width="8.625" style="345" customWidth="1"/>
    <col min="1804" max="1804" width="6.75" style="345" customWidth="1"/>
    <col min="1805" max="1805" width="8.75" style="345" customWidth="1"/>
    <col min="1806" max="1807" width="0.875" style="345" customWidth="1"/>
    <col min="1808" max="1808" width="1.75" style="345" customWidth="1"/>
    <col min="1809" max="1809" width="19.125" style="345" customWidth="1"/>
    <col min="1810" max="1810" width="1.25" style="345" customWidth="1"/>
    <col min="1811" max="1822" width="5.25" style="345" customWidth="1"/>
    <col min="1823" max="2048" width="9" style="345"/>
    <col min="2049" max="2050" width="0.875" style="345" customWidth="1"/>
    <col min="2051" max="2051" width="1.75" style="345" customWidth="1"/>
    <col min="2052" max="2052" width="20.5" style="345" customWidth="1"/>
    <col min="2053" max="2053" width="1.25" style="345" customWidth="1"/>
    <col min="2054" max="2054" width="6.75" style="345" customWidth="1"/>
    <col min="2055" max="2055" width="8.75" style="345" customWidth="1"/>
    <col min="2056" max="2056" width="6.75" style="345" customWidth="1"/>
    <col min="2057" max="2057" width="8.75" style="345" customWidth="1"/>
    <col min="2058" max="2058" width="6.625" style="345" customWidth="1"/>
    <col min="2059" max="2059" width="8.625" style="345" customWidth="1"/>
    <col min="2060" max="2060" width="6.75" style="345" customWidth="1"/>
    <col min="2061" max="2061" width="8.75" style="345" customWidth="1"/>
    <col min="2062" max="2063" width="0.875" style="345" customWidth="1"/>
    <col min="2064" max="2064" width="1.75" style="345" customWidth="1"/>
    <col min="2065" max="2065" width="19.125" style="345" customWidth="1"/>
    <col min="2066" max="2066" width="1.25" style="345" customWidth="1"/>
    <col min="2067" max="2078" width="5.25" style="345" customWidth="1"/>
    <col min="2079" max="2304" width="9" style="345"/>
    <col min="2305" max="2306" width="0.875" style="345" customWidth="1"/>
    <col min="2307" max="2307" width="1.75" style="345" customWidth="1"/>
    <col min="2308" max="2308" width="20.5" style="345" customWidth="1"/>
    <col min="2309" max="2309" width="1.25" style="345" customWidth="1"/>
    <col min="2310" max="2310" width="6.75" style="345" customWidth="1"/>
    <col min="2311" max="2311" width="8.75" style="345" customWidth="1"/>
    <col min="2312" max="2312" width="6.75" style="345" customWidth="1"/>
    <col min="2313" max="2313" width="8.75" style="345" customWidth="1"/>
    <col min="2314" max="2314" width="6.625" style="345" customWidth="1"/>
    <col min="2315" max="2315" width="8.625" style="345" customWidth="1"/>
    <col min="2316" max="2316" width="6.75" style="345" customWidth="1"/>
    <col min="2317" max="2317" width="8.75" style="345" customWidth="1"/>
    <col min="2318" max="2319" width="0.875" style="345" customWidth="1"/>
    <col min="2320" max="2320" width="1.75" style="345" customWidth="1"/>
    <col min="2321" max="2321" width="19.125" style="345" customWidth="1"/>
    <col min="2322" max="2322" width="1.25" style="345" customWidth="1"/>
    <col min="2323" max="2334" width="5.25" style="345" customWidth="1"/>
    <col min="2335" max="2560" width="9" style="345"/>
    <col min="2561" max="2562" width="0.875" style="345" customWidth="1"/>
    <col min="2563" max="2563" width="1.75" style="345" customWidth="1"/>
    <col min="2564" max="2564" width="20.5" style="345" customWidth="1"/>
    <col min="2565" max="2565" width="1.25" style="345" customWidth="1"/>
    <col min="2566" max="2566" width="6.75" style="345" customWidth="1"/>
    <col min="2567" max="2567" width="8.75" style="345" customWidth="1"/>
    <col min="2568" max="2568" width="6.75" style="345" customWidth="1"/>
    <col min="2569" max="2569" width="8.75" style="345" customWidth="1"/>
    <col min="2570" max="2570" width="6.625" style="345" customWidth="1"/>
    <col min="2571" max="2571" width="8.625" style="345" customWidth="1"/>
    <col min="2572" max="2572" width="6.75" style="345" customWidth="1"/>
    <col min="2573" max="2573" width="8.75" style="345" customWidth="1"/>
    <col min="2574" max="2575" width="0.875" style="345" customWidth="1"/>
    <col min="2576" max="2576" width="1.75" style="345" customWidth="1"/>
    <col min="2577" max="2577" width="19.125" style="345" customWidth="1"/>
    <col min="2578" max="2578" width="1.25" style="345" customWidth="1"/>
    <col min="2579" max="2590" width="5.25" style="345" customWidth="1"/>
    <col min="2591" max="2816" width="9" style="345"/>
    <col min="2817" max="2818" width="0.875" style="345" customWidth="1"/>
    <col min="2819" max="2819" width="1.75" style="345" customWidth="1"/>
    <col min="2820" max="2820" width="20.5" style="345" customWidth="1"/>
    <col min="2821" max="2821" width="1.25" style="345" customWidth="1"/>
    <col min="2822" max="2822" width="6.75" style="345" customWidth="1"/>
    <col min="2823" max="2823" width="8.75" style="345" customWidth="1"/>
    <col min="2824" max="2824" width="6.75" style="345" customWidth="1"/>
    <col min="2825" max="2825" width="8.75" style="345" customWidth="1"/>
    <col min="2826" max="2826" width="6.625" style="345" customWidth="1"/>
    <col min="2827" max="2827" width="8.625" style="345" customWidth="1"/>
    <col min="2828" max="2828" width="6.75" style="345" customWidth="1"/>
    <col min="2829" max="2829" width="8.75" style="345" customWidth="1"/>
    <col min="2830" max="2831" width="0.875" style="345" customWidth="1"/>
    <col min="2832" max="2832" width="1.75" style="345" customWidth="1"/>
    <col min="2833" max="2833" width="19.125" style="345" customWidth="1"/>
    <col min="2834" max="2834" width="1.25" style="345" customWidth="1"/>
    <col min="2835" max="2846" width="5.25" style="345" customWidth="1"/>
    <col min="2847" max="3072" width="9" style="345"/>
    <col min="3073" max="3074" width="0.875" style="345" customWidth="1"/>
    <col min="3075" max="3075" width="1.75" style="345" customWidth="1"/>
    <col min="3076" max="3076" width="20.5" style="345" customWidth="1"/>
    <col min="3077" max="3077" width="1.25" style="345" customWidth="1"/>
    <col min="3078" max="3078" width="6.75" style="345" customWidth="1"/>
    <col min="3079" max="3079" width="8.75" style="345" customWidth="1"/>
    <col min="3080" max="3080" width="6.75" style="345" customWidth="1"/>
    <col min="3081" max="3081" width="8.75" style="345" customWidth="1"/>
    <col min="3082" max="3082" width="6.625" style="345" customWidth="1"/>
    <col min="3083" max="3083" width="8.625" style="345" customWidth="1"/>
    <col min="3084" max="3084" width="6.75" style="345" customWidth="1"/>
    <col min="3085" max="3085" width="8.75" style="345" customWidth="1"/>
    <col min="3086" max="3087" width="0.875" style="345" customWidth="1"/>
    <col min="3088" max="3088" width="1.75" style="345" customWidth="1"/>
    <col min="3089" max="3089" width="19.125" style="345" customWidth="1"/>
    <col min="3090" max="3090" width="1.25" style="345" customWidth="1"/>
    <col min="3091" max="3102" width="5.25" style="345" customWidth="1"/>
    <col min="3103" max="3328" width="9" style="345"/>
    <col min="3329" max="3330" width="0.875" style="345" customWidth="1"/>
    <col min="3331" max="3331" width="1.75" style="345" customWidth="1"/>
    <col min="3332" max="3332" width="20.5" style="345" customWidth="1"/>
    <col min="3333" max="3333" width="1.25" style="345" customWidth="1"/>
    <col min="3334" max="3334" width="6.75" style="345" customWidth="1"/>
    <col min="3335" max="3335" width="8.75" style="345" customWidth="1"/>
    <col min="3336" max="3336" width="6.75" style="345" customWidth="1"/>
    <col min="3337" max="3337" width="8.75" style="345" customWidth="1"/>
    <col min="3338" max="3338" width="6.625" style="345" customWidth="1"/>
    <col min="3339" max="3339" width="8.625" style="345" customWidth="1"/>
    <col min="3340" max="3340" width="6.75" style="345" customWidth="1"/>
    <col min="3341" max="3341" width="8.75" style="345" customWidth="1"/>
    <col min="3342" max="3343" width="0.875" style="345" customWidth="1"/>
    <col min="3344" max="3344" width="1.75" style="345" customWidth="1"/>
    <col min="3345" max="3345" width="19.125" style="345" customWidth="1"/>
    <col min="3346" max="3346" width="1.25" style="345" customWidth="1"/>
    <col min="3347" max="3358" width="5.25" style="345" customWidth="1"/>
    <col min="3359" max="3584" width="9" style="345"/>
    <col min="3585" max="3586" width="0.875" style="345" customWidth="1"/>
    <col min="3587" max="3587" width="1.75" style="345" customWidth="1"/>
    <col min="3588" max="3588" width="20.5" style="345" customWidth="1"/>
    <col min="3589" max="3589" width="1.25" style="345" customWidth="1"/>
    <col min="3590" max="3590" width="6.75" style="345" customWidth="1"/>
    <col min="3591" max="3591" width="8.75" style="345" customWidth="1"/>
    <col min="3592" max="3592" width="6.75" style="345" customWidth="1"/>
    <col min="3593" max="3593" width="8.75" style="345" customWidth="1"/>
    <col min="3594" max="3594" width="6.625" style="345" customWidth="1"/>
    <col min="3595" max="3595" width="8.625" style="345" customWidth="1"/>
    <col min="3596" max="3596" width="6.75" style="345" customWidth="1"/>
    <col min="3597" max="3597" width="8.75" style="345" customWidth="1"/>
    <col min="3598" max="3599" width="0.875" style="345" customWidth="1"/>
    <col min="3600" max="3600" width="1.75" style="345" customWidth="1"/>
    <col min="3601" max="3601" width="19.125" style="345" customWidth="1"/>
    <col min="3602" max="3602" width="1.25" style="345" customWidth="1"/>
    <col min="3603" max="3614" width="5.25" style="345" customWidth="1"/>
    <col min="3615" max="3840" width="9" style="345"/>
    <col min="3841" max="3842" width="0.875" style="345" customWidth="1"/>
    <col min="3843" max="3843" width="1.75" style="345" customWidth="1"/>
    <col min="3844" max="3844" width="20.5" style="345" customWidth="1"/>
    <col min="3845" max="3845" width="1.25" style="345" customWidth="1"/>
    <col min="3846" max="3846" width="6.75" style="345" customWidth="1"/>
    <col min="3847" max="3847" width="8.75" style="345" customWidth="1"/>
    <col min="3848" max="3848" width="6.75" style="345" customWidth="1"/>
    <col min="3849" max="3849" width="8.75" style="345" customWidth="1"/>
    <col min="3850" max="3850" width="6.625" style="345" customWidth="1"/>
    <col min="3851" max="3851" width="8.625" style="345" customWidth="1"/>
    <col min="3852" max="3852" width="6.75" style="345" customWidth="1"/>
    <col min="3853" max="3853" width="8.75" style="345" customWidth="1"/>
    <col min="3854" max="3855" width="0.875" style="345" customWidth="1"/>
    <col min="3856" max="3856" width="1.75" style="345" customWidth="1"/>
    <col min="3857" max="3857" width="19.125" style="345" customWidth="1"/>
    <col min="3858" max="3858" width="1.25" style="345" customWidth="1"/>
    <col min="3859" max="3870" width="5.25" style="345" customWidth="1"/>
    <col min="3871" max="4096" width="9" style="345"/>
    <col min="4097" max="4098" width="0.875" style="345" customWidth="1"/>
    <col min="4099" max="4099" width="1.75" style="345" customWidth="1"/>
    <col min="4100" max="4100" width="20.5" style="345" customWidth="1"/>
    <col min="4101" max="4101" width="1.25" style="345" customWidth="1"/>
    <col min="4102" max="4102" width="6.75" style="345" customWidth="1"/>
    <col min="4103" max="4103" width="8.75" style="345" customWidth="1"/>
    <col min="4104" max="4104" width="6.75" style="345" customWidth="1"/>
    <col min="4105" max="4105" width="8.75" style="345" customWidth="1"/>
    <col min="4106" max="4106" width="6.625" style="345" customWidth="1"/>
    <col min="4107" max="4107" width="8.625" style="345" customWidth="1"/>
    <col min="4108" max="4108" width="6.75" style="345" customWidth="1"/>
    <col min="4109" max="4109" width="8.75" style="345" customWidth="1"/>
    <col min="4110" max="4111" width="0.875" style="345" customWidth="1"/>
    <col min="4112" max="4112" width="1.75" style="345" customWidth="1"/>
    <col min="4113" max="4113" width="19.125" style="345" customWidth="1"/>
    <col min="4114" max="4114" width="1.25" style="345" customWidth="1"/>
    <col min="4115" max="4126" width="5.25" style="345" customWidth="1"/>
    <col min="4127" max="4352" width="9" style="345"/>
    <col min="4353" max="4354" width="0.875" style="345" customWidth="1"/>
    <col min="4355" max="4355" width="1.75" style="345" customWidth="1"/>
    <col min="4356" max="4356" width="20.5" style="345" customWidth="1"/>
    <col min="4357" max="4357" width="1.25" style="345" customWidth="1"/>
    <col min="4358" max="4358" width="6.75" style="345" customWidth="1"/>
    <col min="4359" max="4359" width="8.75" style="345" customWidth="1"/>
    <col min="4360" max="4360" width="6.75" style="345" customWidth="1"/>
    <col min="4361" max="4361" width="8.75" style="345" customWidth="1"/>
    <col min="4362" max="4362" width="6.625" style="345" customWidth="1"/>
    <col min="4363" max="4363" width="8.625" style="345" customWidth="1"/>
    <col min="4364" max="4364" width="6.75" style="345" customWidth="1"/>
    <col min="4365" max="4365" width="8.75" style="345" customWidth="1"/>
    <col min="4366" max="4367" width="0.875" style="345" customWidth="1"/>
    <col min="4368" max="4368" width="1.75" style="345" customWidth="1"/>
    <col min="4369" max="4369" width="19.125" style="345" customWidth="1"/>
    <col min="4370" max="4370" width="1.25" style="345" customWidth="1"/>
    <col min="4371" max="4382" width="5.25" style="345" customWidth="1"/>
    <col min="4383" max="4608" width="9" style="345"/>
    <col min="4609" max="4610" width="0.875" style="345" customWidth="1"/>
    <col min="4611" max="4611" width="1.75" style="345" customWidth="1"/>
    <col min="4612" max="4612" width="20.5" style="345" customWidth="1"/>
    <col min="4613" max="4613" width="1.25" style="345" customWidth="1"/>
    <col min="4614" max="4614" width="6.75" style="345" customWidth="1"/>
    <col min="4615" max="4615" width="8.75" style="345" customWidth="1"/>
    <col min="4616" max="4616" width="6.75" style="345" customWidth="1"/>
    <col min="4617" max="4617" width="8.75" style="345" customWidth="1"/>
    <col min="4618" max="4618" width="6.625" style="345" customWidth="1"/>
    <col min="4619" max="4619" width="8.625" style="345" customWidth="1"/>
    <col min="4620" max="4620" width="6.75" style="345" customWidth="1"/>
    <col min="4621" max="4621" width="8.75" style="345" customWidth="1"/>
    <col min="4622" max="4623" width="0.875" style="345" customWidth="1"/>
    <col min="4624" max="4624" width="1.75" style="345" customWidth="1"/>
    <col min="4625" max="4625" width="19.125" style="345" customWidth="1"/>
    <col min="4626" max="4626" width="1.25" style="345" customWidth="1"/>
    <col min="4627" max="4638" width="5.25" style="345" customWidth="1"/>
    <col min="4639" max="4864" width="9" style="345"/>
    <col min="4865" max="4866" width="0.875" style="345" customWidth="1"/>
    <col min="4867" max="4867" width="1.75" style="345" customWidth="1"/>
    <col min="4868" max="4868" width="20.5" style="345" customWidth="1"/>
    <col min="4869" max="4869" width="1.25" style="345" customWidth="1"/>
    <col min="4870" max="4870" width="6.75" style="345" customWidth="1"/>
    <col min="4871" max="4871" width="8.75" style="345" customWidth="1"/>
    <col min="4872" max="4872" width="6.75" style="345" customWidth="1"/>
    <col min="4873" max="4873" width="8.75" style="345" customWidth="1"/>
    <col min="4874" max="4874" width="6.625" style="345" customWidth="1"/>
    <col min="4875" max="4875" width="8.625" style="345" customWidth="1"/>
    <col min="4876" max="4876" width="6.75" style="345" customWidth="1"/>
    <col min="4877" max="4877" width="8.75" style="345" customWidth="1"/>
    <col min="4878" max="4879" width="0.875" style="345" customWidth="1"/>
    <col min="4880" max="4880" width="1.75" style="345" customWidth="1"/>
    <col min="4881" max="4881" width="19.125" style="345" customWidth="1"/>
    <col min="4882" max="4882" width="1.25" style="345" customWidth="1"/>
    <col min="4883" max="4894" width="5.25" style="345" customWidth="1"/>
    <col min="4895" max="5120" width="9" style="345"/>
    <col min="5121" max="5122" width="0.875" style="345" customWidth="1"/>
    <col min="5123" max="5123" width="1.75" style="345" customWidth="1"/>
    <col min="5124" max="5124" width="20.5" style="345" customWidth="1"/>
    <col min="5125" max="5125" width="1.25" style="345" customWidth="1"/>
    <col min="5126" max="5126" width="6.75" style="345" customWidth="1"/>
    <col min="5127" max="5127" width="8.75" style="345" customWidth="1"/>
    <col min="5128" max="5128" width="6.75" style="345" customWidth="1"/>
    <col min="5129" max="5129" width="8.75" style="345" customWidth="1"/>
    <col min="5130" max="5130" width="6.625" style="345" customWidth="1"/>
    <col min="5131" max="5131" width="8.625" style="345" customWidth="1"/>
    <col min="5132" max="5132" width="6.75" style="345" customWidth="1"/>
    <col min="5133" max="5133" width="8.75" style="345" customWidth="1"/>
    <col min="5134" max="5135" width="0.875" style="345" customWidth="1"/>
    <col min="5136" max="5136" width="1.75" style="345" customWidth="1"/>
    <col min="5137" max="5137" width="19.125" style="345" customWidth="1"/>
    <col min="5138" max="5138" width="1.25" style="345" customWidth="1"/>
    <col min="5139" max="5150" width="5.25" style="345" customWidth="1"/>
    <col min="5151" max="5376" width="9" style="345"/>
    <col min="5377" max="5378" width="0.875" style="345" customWidth="1"/>
    <col min="5379" max="5379" width="1.75" style="345" customWidth="1"/>
    <col min="5380" max="5380" width="20.5" style="345" customWidth="1"/>
    <col min="5381" max="5381" width="1.25" style="345" customWidth="1"/>
    <col min="5382" max="5382" width="6.75" style="345" customWidth="1"/>
    <col min="5383" max="5383" width="8.75" style="345" customWidth="1"/>
    <col min="5384" max="5384" width="6.75" style="345" customWidth="1"/>
    <col min="5385" max="5385" width="8.75" style="345" customWidth="1"/>
    <col min="5386" max="5386" width="6.625" style="345" customWidth="1"/>
    <col min="5387" max="5387" width="8.625" style="345" customWidth="1"/>
    <col min="5388" max="5388" width="6.75" style="345" customWidth="1"/>
    <col min="5389" max="5389" width="8.75" style="345" customWidth="1"/>
    <col min="5390" max="5391" width="0.875" style="345" customWidth="1"/>
    <col min="5392" max="5392" width="1.75" style="345" customWidth="1"/>
    <col min="5393" max="5393" width="19.125" style="345" customWidth="1"/>
    <col min="5394" max="5394" width="1.25" style="345" customWidth="1"/>
    <col min="5395" max="5406" width="5.25" style="345" customWidth="1"/>
    <col min="5407" max="5632" width="9" style="345"/>
    <col min="5633" max="5634" width="0.875" style="345" customWidth="1"/>
    <col min="5635" max="5635" width="1.75" style="345" customWidth="1"/>
    <col min="5636" max="5636" width="20.5" style="345" customWidth="1"/>
    <col min="5637" max="5637" width="1.25" style="345" customWidth="1"/>
    <col min="5638" max="5638" width="6.75" style="345" customWidth="1"/>
    <col min="5639" max="5639" width="8.75" style="345" customWidth="1"/>
    <col min="5640" max="5640" width="6.75" style="345" customWidth="1"/>
    <col min="5641" max="5641" width="8.75" style="345" customWidth="1"/>
    <col min="5642" max="5642" width="6.625" style="345" customWidth="1"/>
    <col min="5643" max="5643" width="8.625" style="345" customWidth="1"/>
    <col min="5644" max="5644" width="6.75" style="345" customWidth="1"/>
    <col min="5645" max="5645" width="8.75" style="345" customWidth="1"/>
    <col min="5646" max="5647" width="0.875" style="345" customWidth="1"/>
    <col min="5648" max="5648" width="1.75" style="345" customWidth="1"/>
    <col min="5649" max="5649" width="19.125" style="345" customWidth="1"/>
    <col min="5650" max="5650" width="1.25" style="345" customWidth="1"/>
    <col min="5651" max="5662" width="5.25" style="345" customWidth="1"/>
    <col min="5663" max="5888" width="9" style="345"/>
    <col min="5889" max="5890" width="0.875" style="345" customWidth="1"/>
    <col min="5891" max="5891" width="1.75" style="345" customWidth="1"/>
    <col min="5892" max="5892" width="20.5" style="345" customWidth="1"/>
    <col min="5893" max="5893" width="1.25" style="345" customWidth="1"/>
    <col min="5894" max="5894" width="6.75" style="345" customWidth="1"/>
    <col min="5895" max="5895" width="8.75" style="345" customWidth="1"/>
    <col min="5896" max="5896" width="6.75" style="345" customWidth="1"/>
    <col min="5897" max="5897" width="8.75" style="345" customWidth="1"/>
    <col min="5898" max="5898" width="6.625" style="345" customWidth="1"/>
    <col min="5899" max="5899" width="8.625" style="345" customWidth="1"/>
    <col min="5900" max="5900" width="6.75" style="345" customWidth="1"/>
    <col min="5901" max="5901" width="8.75" style="345" customWidth="1"/>
    <col min="5902" max="5903" width="0.875" style="345" customWidth="1"/>
    <col min="5904" max="5904" width="1.75" style="345" customWidth="1"/>
    <col min="5905" max="5905" width="19.125" style="345" customWidth="1"/>
    <col min="5906" max="5906" width="1.25" style="345" customWidth="1"/>
    <col min="5907" max="5918" width="5.25" style="345" customWidth="1"/>
    <col min="5919" max="6144" width="9" style="345"/>
    <col min="6145" max="6146" width="0.875" style="345" customWidth="1"/>
    <col min="6147" max="6147" width="1.75" style="345" customWidth="1"/>
    <col min="6148" max="6148" width="20.5" style="345" customWidth="1"/>
    <col min="6149" max="6149" width="1.25" style="345" customWidth="1"/>
    <col min="6150" max="6150" width="6.75" style="345" customWidth="1"/>
    <col min="6151" max="6151" width="8.75" style="345" customWidth="1"/>
    <col min="6152" max="6152" width="6.75" style="345" customWidth="1"/>
    <col min="6153" max="6153" width="8.75" style="345" customWidth="1"/>
    <col min="6154" max="6154" width="6.625" style="345" customWidth="1"/>
    <col min="6155" max="6155" width="8.625" style="345" customWidth="1"/>
    <col min="6156" max="6156" width="6.75" style="345" customWidth="1"/>
    <col min="6157" max="6157" width="8.75" style="345" customWidth="1"/>
    <col min="6158" max="6159" width="0.875" style="345" customWidth="1"/>
    <col min="6160" max="6160" width="1.75" style="345" customWidth="1"/>
    <col min="6161" max="6161" width="19.125" style="345" customWidth="1"/>
    <col min="6162" max="6162" width="1.25" style="345" customWidth="1"/>
    <col min="6163" max="6174" width="5.25" style="345" customWidth="1"/>
    <col min="6175" max="6400" width="9" style="345"/>
    <col min="6401" max="6402" width="0.875" style="345" customWidth="1"/>
    <col min="6403" max="6403" width="1.75" style="345" customWidth="1"/>
    <col min="6404" max="6404" width="20.5" style="345" customWidth="1"/>
    <col min="6405" max="6405" width="1.25" style="345" customWidth="1"/>
    <col min="6406" max="6406" width="6.75" style="345" customWidth="1"/>
    <col min="6407" max="6407" width="8.75" style="345" customWidth="1"/>
    <col min="6408" max="6408" width="6.75" style="345" customWidth="1"/>
    <col min="6409" max="6409" width="8.75" style="345" customWidth="1"/>
    <col min="6410" max="6410" width="6.625" style="345" customWidth="1"/>
    <col min="6411" max="6411" width="8.625" style="345" customWidth="1"/>
    <col min="6412" max="6412" width="6.75" style="345" customWidth="1"/>
    <col min="6413" max="6413" width="8.75" style="345" customWidth="1"/>
    <col min="6414" max="6415" width="0.875" style="345" customWidth="1"/>
    <col min="6416" max="6416" width="1.75" style="345" customWidth="1"/>
    <col min="6417" max="6417" width="19.125" style="345" customWidth="1"/>
    <col min="6418" max="6418" width="1.25" style="345" customWidth="1"/>
    <col min="6419" max="6430" width="5.25" style="345" customWidth="1"/>
    <col min="6431" max="6656" width="9" style="345"/>
    <col min="6657" max="6658" width="0.875" style="345" customWidth="1"/>
    <col min="6659" max="6659" width="1.75" style="345" customWidth="1"/>
    <col min="6660" max="6660" width="20.5" style="345" customWidth="1"/>
    <col min="6661" max="6661" width="1.25" style="345" customWidth="1"/>
    <col min="6662" max="6662" width="6.75" style="345" customWidth="1"/>
    <col min="6663" max="6663" width="8.75" style="345" customWidth="1"/>
    <col min="6664" max="6664" width="6.75" style="345" customWidth="1"/>
    <col min="6665" max="6665" width="8.75" style="345" customWidth="1"/>
    <col min="6666" max="6666" width="6.625" style="345" customWidth="1"/>
    <col min="6667" max="6667" width="8.625" style="345" customWidth="1"/>
    <col min="6668" max="6668" width="6.75" style="345" customWidth="1"/>
    <col min="6669" max="6669" width="8.75" style="345" customWidth="1"/>
    <col min="6670" max="6671" width="0.875" style="345" customWidth="1"/>
    <col min="6672" max="6672" width="1.75" style="345" customWidth="1"/>
    <col min="6673" max="6673" width="19.125" style="345" customWidth="1"/>
    <col min="6674" max="6674" width="1.25" style="345" customWidth="1"/>
    <col min="6675" max="6686" width="5.25" style="345" customWidth="1"/>
    <col min="6687" max="6912" width="9" style="345"/>
    <col min="6913" max="6914" width="0.875" style="345" customWidth="1"/>
    <col min="6915" max="6915" width="1.75" style="345" customWidth="1"/>
    <col min="6916" max="6916" width="20.5" style="345" customWidth="1"/>
    <col min="6917" max="6917" width="1.25" style="345" customWidth="1"/>
    <col min="6918" max="6918" width="6.75" style="345" customWidth="1"/>
    <col min="6919" max="6919" width="8.75" style="345" customWidth="1"/>
    <col min="6920" max="6920" width="6.75" style="345" customWidth="1"/>
    <col min="6921" max="6921" width="8.75" style="345" customWidth="1"/>
    <col min="6922" max="6922" width="6.625" style="345" customWidth="1"/>
    <col min="6923" max="6923" width="8.625" style="345" customWidth="1"/>
    <col min="6924" max="6924" width="6.75" style="345" customWidth="1"/>
    <col min="6925" max="6925" width="8.75" style="345" customWidth="1"/>
    <col min="6926" max="6927" width="0.875" style="345" customWidth="1"/>
    <col min="6928" max="6928" width="1.75" style="345" customWidth="1"/>
    <col min="6929" max="6929" width="19.125" style="345" customWidth="1"/>
    <col min="6930" max="6930" width="1.25" style="345" customWidth="1"/>
    <col min="6931" max="6942" width="5.25" style="345" customWidth="1"/>
    <col min="6943" max="7168" width="9" style="345"/>
    <col min="7169" max="7170" width="0.875" style="345" customWidth="1"/>
    <col min="7171" max="7171" width="1.75" style="345" customWidth="1"/>
    <col min="7172" max="7172" width="20.5" style="345" customWidth="1"/>
    <col min="7173" max="7173" width="1.25" style="345" customWidth="1"/>
    <col min="7174" max="7174" width="6.75" style="345" customWidth="1"/>
    <col min="7175" max="7175" width="8.75" style="345" customWidth="1"/>
    <col min="7176" max="7176" width="6.75" style="345" customWidth="1"/>
    <col min="7177" max="7177" width="8.75" style="345" customWidth="1"/>
    <col min="7178" max="7178" width="6.625" style="345" customWidth="1"/>
    <col min="7179" max="7179" width="8.625" style="345" customWidth="1"/>
    <col min="7180" max="7180" width="6.75" style="345" customWidth="1"/>
    <col min="7181" max="7181" width="8.75" style="345" customWidth="1"/>
    <col min="7182" max="7183" width="0.875" style="345" customWidth="1"/>
    <col min="7184" max="7184" width="1.75" style="345" customWidth="1"/>
    <col min="7185" max="7185" width="19.125" style="345" customWidth="1"/>
    <col min="7186" max="7186" width="1.25" style="345" customWidth="1"/>
    <col min="7187" max="7198" width="5.25" style="345" customWidth="1"/>
    <col min="7199" max="7424" width="9" style="345"/>
    <col min="7425" max="7426" width="0.875" style="345" customWidth="1"/>
    <col min="7427" max="7427" width="1.75" style="345" customWidth="1"/>
    <col min="7428" max="7428" width="20.5" style="345" customWidth="1"/>
    <col min="7429" max="7429" width="1.25" style="345" customWidth="1"/>
    <col min="7430" max="7430" width="6.75" style="345" customWidth="1"/>
    <col min="7431" max="7431" width="8.75" style="345" customWidth="1"/>
    <col min="7432" max="7432" width="6.75" style="345" customWidth="1"/>
    <col min="7433" max="7433" width="8.75" style="345" customWidth="1"/>
    <col min="7434" max="7434" width="6.625" style="345" customWidth="1"/>
    <col min="7435" max="7435" width="8.625" style="345" customWidth="1"/>
    <col min="7436" max="7436" width="6.75" style="345" customWidth="1"/>
    <col min="7437" max="7437" width="8.75" style="345" customWidth="1"/>
    <col min="7438" max="7439" width="0.875" style="345" customWidth="1"/>
    <col min="7440" max="7440" width="1.75" style="345" customWidth="1"/>
    <col min="7441" max="7441" width="19.125" style="345" customWidth="1"/>
    <col min="7442" max="7442" width="1.25" style="345" customWidth="1"/>
    <col min="7443" max="7454" width="5.25" style="345" customWidth="1"/>
    <col min="7455" max="7680" width="9" style="345"/>
    <col min="7681" max="7682" width="0.875" style="345" customWidth="1"/>
    <col min="7683" max="7683" width="1.75" style="345" customWidth="1"/>
    <col min="7684" max="7684" width="20.5" style="345" customWidth="1"/>
    <col min="7685" max="7685" width="1.25" style="345" customWidth="1"/>
    <col min="7686" max="7686" width="6.75" style="345" customWidth="1"/>
    <col min="7687" max="7687" width="8.75" style="345" customWidth="1"/>
    <col min="7688" max="7688" width="6.75" style="345" customWidth="1"/>
    <col min="7689" max="7689" width="8.75" style="345" customWidth="1"/>
    <col min="7690" max="7690" width="6.625" style="345" customWidth="1"/>
    <col min="7691" max="7691" width="8.625" style="345" customWidth="1"/>
    <col min="7692" max="7692" width="6.75" style="345" customWidth="1"/>
    <col min="7693" max="7693" width="8.75" style="345" customWidth="1"/>
    <col min="7694" max="7695" width="0.875" style="345" customWidth="1"/>
    <col min="7696" max="7696" width="1.75" style="345" customWidth="1"/>
    <col min="7697" max="7697" width="19.125" style="345" customWidth="1"/>
    <col min="7698" max="7698" width="1.25" style="345" customWidth="1"/>
    <col min="7699" max="7710" width="5.25" style="345" customWidth="1"/>
    <col min="7711" max="7936" width="9" style="345"/>
    <col min="7937" max="7938" width="0.875" style="345" customWidth="1"/>
    <col min="7939" max="7939" width="1.75" style="345" customWidth="1"/>
    <col min="7940" max="7940" width="20.5" style="345" customWidth="1"/>
    <col min="7941" max="7941" width="1.25" style="345" customWidth="1"/>
    <col min="7942" max="7942" width="6.75" style="345" customWidth="1"/>
    <col min="7943" max="7943" width="8.75" style="345" customWidth="1"/>
    <col min="7944" max="7944" width="6.75" style="345" customWidth="1"/>
    <col min="7945" max="7945" width="8.75" style="345" customWidth="1"/>
    <col min="7946" max="7946" width="6.625" style="345" customWidth="1"/>
    <col min="7947" max="7947" width="8.625" style="345" customWidth="1"/>
    <col min="7948" max="7948" width="6.75" style="345" customWidth="1"/>
    <col min="7949" max="7949" width="8.75" style="345" customWidth="1"/>
    <col min="7950" max="7951" width="0.875" style="345" customWidth="1"/>
    <col min="7952" max="7952" width="1.75" style="345" customWidth="1"/>
    <col min="7953" max="7953" width="19.125" style="345" customWidth="1"/>
    <col min="7954" max="7954" width="1.25" style="345" customWidth="1"/>
    <col min="7955" max="7966" width="5.25" style="345" customWidth="1"/>
    <col min="7967" max="8192" width="9" style="345"/>
    <col min="8193" max="8194" width="0.875" style="345" customWidth="1"/>
    <col min="8195" max="8195" width="1.75" style="345" customWidth="1"/>
    <col min="8196" max="8196" width="20.5" style="345" customWidth="1"/>
    <col min="8197" max="8197" width="1.25" style="345" customWidth="1"/>
    <col min="8198" max="8198" width="6.75" style="345" customWidth="1"/>
    <col min="8199" max="8199" width="8.75" style="345" customWidth="1"/>
    <col min="8200" max="8200" width="6.75" style="345" customWidth="1"/>
    <col min="8201" max="8201" width="8.75" style="345" customWidth="1"/>
    <col min="8202" max="8202" width="6.625" style="345" customWidth="1"/>
    <col min="8203" max="8203" width="8.625" style="345" customWidth="1"/>
    <col min="8204" max="8204" width="6.75" style="345" customWidth="1"/>
    <col min="8205" max="8205" width="8.75" style="345" customWidth="1"/>
    <col min="8206" max="8207" width="0.875" style="345" customWidth="1"/>
    <col min="8208" max="8208" width="1.75" style="345" customWidth="1"/>
    <col min="8209" max="8209" width="19.125" style="345" customWidth="1"/>
    <col min="8210" max="8210" width="1.25" style="345" customWidth="1"/>
    <col min="8211" max="8222" width="5.25" style="345" customWidth="1"/>
    <col min="8223" max="8448" width="9" style="345"/>
    <col min="8449" max="8450" width="0.875" style="345" customWidth="1"/>
    <col min="8451" max="8451" width="1.75" style="345" customWidth="1"/>
    <col min="8452" max="8452" width="20.5" style="345" customWidth="1"/>
    <col min="8453" max="8453" width="1.25" style="345" customWidth="1"/>
    <col min="8454" max="8454" width="6.75" style="345" customWidth="1"/>
    <col min="8455" max="8455" width="8.75" style="345" customWidth="1"/>
    <col min="8456" max="8456" width="6.75" style="345" customWidth="1"/>
    <col min="8457" max="8457" width="8.75" style="345" customWidth="1"/>
    <col min="8458" max="8458" width="6.625" style="345" customWidth="1"/>
    <col min="8459" max="8459" width="8.625" style="345" customWidth="1"/>
    <col min="8460" max="8460" width="6.75" style="345" customWidth="1"/>
    <col min="8461" max="8461" width="8.75" style="345" customWidth="1"/>
    <col min="8462" max="8463" width="0.875" style="345" customWidth="1"/>
    <col min="8464" max="8464" width="1.75" style="345" customWidth="1"/>
    <col min="8465" max="8465" width="19.125" style="345" customWidth="1"/>
    <col min="8466" max="8466" width="1.25" style="345" customWidth="1"/>
    <col min="8467" max="8478" width="5.25" style="345" customWidth="1"/>
    <col min="8479" max="8704" width="9" style="345"/>
    <col min="8705" max="8706" width="0.875" style="345" customWidth="1"/>
    <col min="8707" max="8707" width="1.75" style="345" customWidth="1"/>
    <col min="8708" max="8708" width="20.5" style="345" customWidth="1"/>
    <col min="8709" max="8709" width="1.25" style="345" customWidth="1"/>
    <col min="8710" max="8710" width="6.75" style="345" customWidth="1"/>
    <col min="8711" max="8711" width="8.75" style="345" customWidth="1"/>
    <col min="8712" max="8712" width="6.75" style="345" customWidth="1"/>
    <col min="8713" max="8713" width="8.75" style="345" customWidth="1"/>
    <col min="8714" max="8714" width="6.625" style="345" customWidth="1"/>
    <col min="8715" max="8715" width="8.625" style="345" customWidth="1"/>
    <col min="8716" max="8716" width="6.75" style="345" customWidth="1"/>
    <col min="8717" max="8717" width="8.75" style="345" customWidth="1"/>
    <col min="8718" max="8719" width="0.875" style="345" customWidth="1"/>
    <col min="8720" max="8720" width="1.75" style="345" customWidth="1"/>
    <col min="8721" max="8721" width="19.125" style="345" customWidth="1"/>
    <col min="8722" max="8722" width="1.25" style="345" customWidth="1"/>
    <col min="8723" max="8734" width="5.25" style="345" customWidth="1"/>
    <col min="8735" max="8960" width="9" style="345"/>
    <col min="8961" max="8962" width="0.875" style="345" customWidth="1"/>
    <col min="8963" max="8963" width="1.75" style="345" customWidth="1"/>
    <col min="8964" max="8964" width="20.5" style="345" customWidth="1"/>
    <col min="8965" max="8965" width="1.25" style="345" customWidth="1"/>
    <col min="8966" max="8966" width="6.75" style="345" customWidth="1"/>
    <col min="8967" max="8967" width="8.75" style="345" customWidth="1"/>
    <col min="8968" max="8968" width="6.75" style="345" customWidth="1"/>
    <col min="8969" max="8969" width="8.75" style="345" customWidth="1"/>
    <col min="8970" max="8970" width="6.625" style="345" customWidth="1"/>
    <col min="8971" max="8971" width="8.625" style="345" customWidth="1"/>
    <col min="8972" max="8972" width="6.75" style="345" customWidth="1"/>
    <col min="8973" max="8973" width="8.75" style="345" customWidth="1"/>
    <col min="8974" max="8975" width="0.875" style="345" customWidth="1"/>
    <col min="8976" max="8976" width="1.75" style="345" customWidth="1"/>
    <col min="8977" max="8977" width="19.125" style="345" customWidth="1"/>
    <col min="8978" max="8978" width="1.25" style="345" customWidth="1"/>
    <col min="8979" max="8990" width="5.25" style="345" customWidth="1"/>
    <col min="8991" max="9216" width="9" style="345"/>
    <col min="9217" max="9218" width="0.875" style="345" customWidth="1"/>
    <col min="9219" max="9219" width="1.75" style="345" customWidth="1"/>
    <col min="9220" max="9220" width="20.5" style="345" customWidth="1"/>
    <col min="9221" max="9221" width="1.25" style="345" customWidth="1"/>
    <col min="9222" max="9222" width="6.75" style="345" customWidth="1"/>
    <col min="9223" max="9223" width="8.75" style="345" customWidth="1"/>
    <col min="9224" max="9224" width="6.75" style="345" customWidth="1"/>
    <col min="9225" max="9225" width="8.75" style="345" customWidth="1"/>
    <col min="9226" max="9226" width="6.625" style="345" customWidth="1"/>
    <col min="9227" max="9227" width="8.625" style="345" customWidth="1"/>
    <col min="9228" max="9228" width="6.75" style="345" customWidth="1"/>
    <col min="9229" max="9229" width="8.75" style="345" customWidth="1"/>
    <col min="9230" max="9231" width="0.875" style="345" customWidth="1"/>
    <col min="9232" max="9232" width="1.75" style="345" customWidth="1"/>
    <col min="9233" max="9233" width="19.125" style="345" customWidth="1"/>
    <col min="9234" max="9234" width="1.25" style="345" customWidth="1"/>
    <col min="9235" max="9246" width="5.25" style="345" customWidth="1"/>
    <col min="9247" max="9472" width="9" style="345"/>
    <col min="9473" max="9474" width="0.875" style="345" customWidth="1"/>
    <col min="9475" max="9475" width="1.75" style="345" customWidth="1"/>
    <col min="9476" max="9476" width="20.5" style="345" customWidth="1"/>
    <col min="9477" max="9477" width="1.25" style="345" customWidth="1"/>
    <col min="9478" max="9478" width="6.75" style="345" customWidth="1"/>
    <col min="9479" max="9479" width="8.75" style="345" customWidth="1"/>
    <col min="9480" max="9480" width="6.75" style="345" customWidth="1"/>
    <col min="9481" max="9481" width="8.75" style="345" customWidth="1"/>
    <col min="9482" max="9482" width="6.625" style="345" customWidth="1"/>
    <col min="9483" max="9483" width="8.625" style="345" customWidth="1"/>
    <col min="9484" max="9484" width="6.75" style="345" customWidth="1"/>
    <col min="9485" max="9485" width="8.75" style="345" customWidth="1"/>
    <col min="9486" max="9487" width="0.875" style="345" customWidth="1"/>
    <col min="9488" max="9488" width="1.75" style="345" customWidth="1"/>
    <col min="9489" max="9489" width="19.125" style="345" customWidth="1"/>
    <col min="9490" max="9490" width="1.25" style="345" customWidth="1"/>
    <col min="9491" max="9502" width="5.25" style="345" customWidth="1"/>
    <col min="9503" max="9728" width="9" style="345"/>
    <col min="9729" max="9730" width="0.875" style="345" customWidth="1"/>
    <col min="9731" max="9731" width="1.75" style="345" customWidth="1"/>
    <col min="9732" max="9732" width="20.5" style="345" customWidth="1"/>
    <col min="9733" max="9733" width="1.25" style="345" customWidth="1"/>
    <col min="9734" max="9734" width="6.75" style="345" customWidth="1"/>
    <col min="9735" max="9735" width="8.75" style="345" customWidth="1"/>
    <col min="9736" max="9736" width="6.75" style="345" customWidth="1"/>
    <col min="9737" max="9737" width="8.75" style="345" customWidth="1"/>
    <col min="9738" max="9738" width="6.625" style="345" customWidth="1"/>
    <col min="9739" max="9739" width="8.625" style="345" customWidth="1"/>
    <col min="9740" max="9740" width="6.75" style="345" customWidth="1"/>
    <col min="9741" max="9741" width="8.75" style="345" customWidth="1"/>
    <col min="9742" max="9743" width="0.875" style="345" customWidth="1"/>
    <col min="9744" max="9744" width="1.75" style="345" customWidth="1"/>
    <col min="9745" max="9745" width="19.125" style="345" customWidth="1"/>
    <col min="9746" max="9746" width="1.25" style="345" customWidth="1"/>
    <col min="9747" max="9758" width="5.25" style="345" customWidth="1"/>
    <col min="9759" max="9984" width="9" style="345"/>
    <col min="9985" max="9986" width="0.875" style="345" customWidth="1"/>
    <col min="9987" max="9987" width="1.75" style="345" customWidth="1"/>
    <col min="9988" max="9988" width="20.5" style="345" customWidth="1"/>
    <col min="9989" max="9989" width="1.25" style="345" customWidth="1"/>
    <col min="9990" max="9990" width="6.75" style="345" customWidth="1"/>
    <col min="9991" max="9991" width="8.75" style="345" customWidth="1"/>
    <col min="9992" max="9992" width="6.75" style="345" customWidth="1"/>
    <col min="9993" max="9993" width="8.75" style="345" customWidth="1"/>
    <col min="9994" max="9994" width="6.625" style="345" customWidth="1"/>
    <col min="9995" max="9995" width="8.625" style="345" customWidth="1"/>
    <col min="9996" max="9996" width="6.75" style="345" customWidth="1"/>
    <col min="9997" max="9997" width="8.75" style="345" customWidth="1"/>
    <col min="9998" max="9999" width="0.875" style="345" customWidth="1"/>
    <col min="10000" max="10000" width="1.75" style="345" customWidth="1"/>
    <col min="10001" max="10001" width="19.125" style="345" customWidth="1"/>
    <col min="10002" max="10002" width="1.25" style="345" customWidth="1"/>
    <col min="10003" max="10014" width="5.25" style="345" customWidth="1"/>
    <col min="10015" max="10240" width="9" style="345"/>
    <col min="10241" max="10242" width="0.875" style="345" customWidth="1"/>
    <col min="10243" max="10243" width="1.75" style="345" customWidth="1"/>
    <col min="10244" max="10244" width="20.5" style="345" customWidth="1"/>
    <col min="10245" max="10245" width="1.25" style="345" customWidth="1"/>
    <col min="10246" max="10246" width="6.75" style="345" customWidth="1"/>
    <col min="10247" max="10247" width="8.75" style="345" customWidth="1"/>
    <col min="10248" max="10248" width="6.75" style="345" customWidth="1"/>
    <col min="10249" max="10249" width="8.75" style="345" customWidth="1"/>
    <col min="10250" max="10250" width="6.625" style="345" customWidth="1"/>
    <col min="10251" max="10251" width="8.625" style="345" customWidth="1"/>
    <col min="10252" max="10252" width="6.75" style="345" customWidth="1"/>
    <col min="10253" max="10253" width="8.75" style="345" customWidth="1"/>
    <col min="10254" max="10255" width="0.875" style="345" customWidth="1"/>
    <col min="10256" max="10256" width="1.75" style="345" customWidth="1"/>
    <col min="10257" max="10257" width="19.125" style="345" customWidth="1"/>
    <col min="10258" max="10258" width="1.25" style="345" customWidth="1"/>
    <col min="10259" max="10270" width="5.25" style="345" customWidth="1"/>
    <col min="10271" max="10496" width="9" style="345"/>
    <col min="10497" max="10498" width="0.875" style="345" customWidth="1"/>
    <col min="10499" max="10499" width="1.75" style="345" customWidth="1"/>
    <col min="10500" max="10500" width="20.5" style="345" customWidth="1"/>
    <col min="10501" max="10501" width="1.25" style="345" customWidth="1"/>
    <col min="10502" max="10502" width="6.75" style="345" customWidth="1"/>
    <col min="10503" max="10503" width="8.75" style="345" customWidth="1"/>
    <col min="10504" max="10504" width="6.75" style="345" customWidth="1"/>
    <col min="10505" max="10505" width="8.75" style="345" customWidth="1"/>
    <col min="10506" max="10506" width="6.625" style="345" customWidth="1"/>
    <col min="10507" max="10507" width="8.625" style="345" customWidth="1"/>
    <col min="10508" max="10508" width="6.75" style="345" customWidth="1"/>
    <col min="10509" max="10509" width="8.75" style="345" customWidth="1"/>
    <col min="10510" max="10511" width="0.875" style="345" customWidth="1"/>
    <col min="10512" max="10512" width="1.75" style="345" customWidth="1"/>
    <col min="10513" max="10513" width="19.125" style="345" customWidth="1"/>
    <col min="10514" max="10514" width="1.25" style="345" customWidth="1"/>
    <col min="10515" max="10526" width="5.25" style="345" customWidth="1"/>
    <col min="10527" max="10752" width="9" style="345"/>
    <col min="10753" max="10754" width="0.875" style="345" customWidth="1"/>
    <col min="10755" max="10755" width="1.75" style="345" customWidth="1"/>
    <col min="10756" max="10756" width="20.5" style="345" customWidth="1"/>
    <col min="10757" max="10757" width="1.25" style="345" customWidth="1"/>
    <col min="10758" max="10758" width="6.75" style="345" customWidth="1"/>
    <col min="10759" max="10759" width="8.75" style="345" customWidth="1"/>
    <col min="10760" max="10760" width="6.75" style="345" customWidth="1"/>
    <col min="10761" max="10761" width="8.75" style="345" customWidth="1"/>
    <col min="10762" max="10762" width="6.625" style="345" customWidth="1"/>
    <col min="10763" max="10763" width="8.625" style="345" customWidth="1"/>
    <col min="10764" max="10764" width="6.75" style="345" customWidth="1"/>
    <col min="10765" max="10765" width="8.75" style="345" customWidth="1"/>
    <col min="10766" max="10767" width="0.875" style="345" customWidth="1"/>
    <col min="10768" max="10768" width="1.75" style="345" customWidth="1"/>
    <col min="10769" max="10769" width="19.125" style="345" customWidth="1"/>
    <col min="10770" max="10770" width="1.25" style="345" customWidth="1"/>
    <col min="10771" max="10782" width="5.25" style="345" customWidth="1"/>
    <col min="10783" max="11008" width="9" style="345"/>
    <col min="11009" max="11010" width="0.875" style="345" customWidth="1"/>
    <col min="11011" max="11011" width="1.75" style="345" customWidth="1"/>
    <col min="11012" max="11012" width="20.5" style="345" customWidth="1"/>
    <col min="11013" max="11013" width="1.25" style="345" customWidth="1"/>
    <col min="11014" max="11014" width="6.75" style="345" customWidth="1"/>
    <col min="11015" max="11015" width="8.75" style="345" customWidth="1"/>
    <col min="11016" max="11016" width="6.75" style="345" customWidth="1"/>
    <col min="11017" max="11017" width="8.75" style="345" customWidth="1"/>
    <col min="11018" max="11018" width="6.625" style="345" customWidth="1"/>
    <col min="11019" max="11019" width="8.625" style="345" customWidth="1"/>
    <col min="11020" max="11020" width="6.75" style="345" customWidth="1"/>
    <col min="11021" max="11021" width="8.75" style="345" customWidth="1"/>
    <col min="11022" max="11023" width="0.875" style="345" customWidth="1"/>
    <col min="11024" max="11024" width="1.75" style="345" customWidth="1"/>
    <col min="11025" max="11025" width="19.125" style="345" customWidth="1"/>
    <col min="11026" max="11026" width="1.25" style="345" customWidth="1"/>
    <col min="11027" max="11038" width="5.25" style="345" customWidth="1"/>
    <col min="11039" max="11264" width="9" style="345"/>
    <col min="11265" max="11266" width="0.875" style="345" customWidth="1"/>
    <col min="11267" max="11267" width="1.75" style="345" customWidth="1"/>
    <col min="11268" max="11268" width="20.5" style="345" customWidth="1"/>
    <col min="11269" max="11269" width="1.25" style="345" customWidth="1"/>
    <col min="11270" max="11270" width="6.75" style="345" customWidth="1"/>
    <col min="11271" max="11271" width="8.75" style="345" customWidth="1"/>
    <col min="11272" max="11272" width="6.75" style="345" customWidth="1"/>
    <col min="11273" max="11273" width="8.75" style="345" customWidth="1"/>
    <col min="11274" max="11274" width="6.625" style="345" customWidth="1"/>
    <col min="11275" max="11275" width="8.625" style="345" customWidth="1"/>
    <col min="11276" max="11276" width="6.75" style="345" customWidth="1"/>
    <col min="11277" max="11277" width="8.75" style="345" customWidth="1"/>
    <col min="11278" max="11279" width="0.875" style="345" customWidth="1"/>
    <col min="11280" max="11280" width="1.75" style="345" customWidth="1"/>
    <col min="11281" max="11281" width="19.125" style="345" customWidth="1"/>
    <col min="11282" max="11282" width="1.25" style="345" customWidth="1"/>
    <col min="11283" max="11294" width="5.25" style="345" customWidth="1"/>
    <col min="11295" max="11520" width="9" style="345"/>
    <col min="11521" max="11522" width="0.875" style="345" customWidth="1"/>
    <col min="11523" max="11523" width="1.75" style="345" customWidth="1"/>
    <col min="11524" max="11524" width="20.5" style="345" customWidth="1"/>
    <col min="11525" max="11525" width="1.25" style="345" customWidth="1"/>
    <col min="11526" max="11526" width="6.75" style="345" customWidth="1"/>
    <col min="11527" max="11527" width="8.75" style="345" customWidth="1"/>
    <col min="11528" max="11528" width="6.75" style="345" customWidth="1"/>
    <col min="11529" max="11529" width="8.75" style="345" customWidth="1"/>
    <col min="11530" max="11530" width="6.625" style="345" customWidth="1"/>
    <col min="11531" max="11531" width="8.625" style="345" customWidth="1"/>
    <col min="11532" max="11532" width="6.75" style="345" customWidth="1"/>
    <col min="11533" max="11533" width="8.75" style="345" customWidth="1"/>
    <col min="11534" max="11535" width="0.875" style="345" customWidth="1"/>
    <col min="11536" max="11536" width="1.75" style="345" customWidth="1"/>
    <col min="11537" max="11537" width="19.125" style="345" customWidth="1"/>
    <col min="11538" max="11538" width="1.25" style="345" customWidth="1"/>
    <col min="11539" max="11550" width="5.25" style="345" customWidth="1"/>
    <col min="11551" max="11776" width="9" style="345"/>
    <col min="11777" max="11778" width="0.875" style="345" customWidth="1"/>
    <col min="11779" max="11779" width="1.75" style="345" customWidth="1"/>
    <col min="11780" max="11780" width="20.5" style="345" customWidth="1"/>
    <col min="11781" max="11781" width="1.25" style="345" customWidth="1"/>
    <col min="11782" max="11782" width="6.75" style="345" customWidth="1"/>
    <col min="11783" max="11783" width="8.75" style="345" customWidth="1"/>
    <col min="11784" max="11784" width="6.75" style="345" customWidth="1"/>
    <col min="11785" max="11785" width="8.75" style="345" customWidth="1"/>
    <col min="11786" max="11786" width="6.625" style="345" customWidth="1"/>
    <col min="11787" max="11787" width="8.625" style="345" customWidth="1"/>
    <col min="11788" max="11788" width="6.75" style="345" customWidth="1"/>
    <col min="11789" max="11789" width="8.75" style="345" customWidth="1"/>
    <col min="11790" max="11791" width="0.875" style="345" customWidth="1"/>
    <col min="11792" max="11792" width="1.75" style="345" customWidth="1"/>
    <col min="11793" max="11793" width="19.125" style="345" customWidth="1"/>
    <col min="11794" max="11794" width="1.25" style="345" customWidth="1"/>
    <col min="11795" max="11806" width="5.25" style="345" customWidth="1"/>
    <col min="11807" max="12032" width="9" style="345"/>
    <col min="12033" max="12034" width="0.875" style="345" customWidth="1"/>
    <col min="12035" max="12035" width="1.75" style="345" customWidth="1"/>
    <col min="12036" max="12036" width="20.5" style="345" customWidth="1"/>
    <col min="12037" max="12037" width="1.25" style="345" customWidth="1"/>
    <col min="12038" max="12038" width="6.75" style="345" customWidth="1"/>
    <col min="12039" max="12039" width="8.75" style="345" customWidth="1"/>
    <col min="12040" max="12040" width="6.75" style="345" customWidth="1"/>
    <col min="12041" max="12041" width="8.75" style="345" customWidth="1"/>
    <col min="12042" max="12042" width="6.625" style="345" customWidth="1"/>
    <col min="12043" max="12043" width="8.625" style="345" customWidth="1"/>
    <col min="12044" max="12044" width="6.75" style="345" customWidth="1"/>
    <col min="12045" max="12045" width="8.75" style="345" customWidth="1"/>
    <col min="12046" max="12047" width="0.875" style="345" customWidth="1"/>
    <col min="12048" max="12048" width="1.75" style="345" customWidth="1"/>
    <col min="12049" max="12049" width="19.125" style="345" customWidth="1"/>
    <col min="12050" max="12050" width="1.25" style="345" customWidth="1"/>
    <col min="12051" max="12062" width="5.25" style="345" customWidth="1"/>
    <col min="12063" max="12288" width="9" style="345"/>
    <col min="12289" max="12290" width="0.875" style="345" customWidth="1"/>
    <col min="12291" max="12291" width="1.75" style="345" customWidth="1"/>
    <col min="12292" max="12292" width="20.5" style="345" customWidth="1"/>
    <col min="12293" max="12293" width="1.25" style="345" customWidth="1"/>
    <col min="12294" max="12294" width="6.75" style="345" customWidth="1"/>
    <col min="12295" max="12295" width="8.75" style="345" customWidth="1"/>
    <col min="12296" max="12296" width="6.75" style="345" customWidth="1"/>
    <col min="12297" max="12297" width="8.75" style="345" customWidth="1"/>
    <col min="12298" max="12298" width="6.625" style="345" customWidth="1"/>
    <col min="12299" max="12299" width="8.625" style="345" customWidth="1"/>
    <col min="12300" max="12300" width="6.75" style="345" customWidth="1"/>
    <col min="12301" max="12301" width="8.75" style="345" customWidth="1"/>
    <col min="12302" max="12303" width="0.875" style="345" customWidth="1"/>
    <col min="12304" max="12304" width="1.75" style="345" customWidth="1"/>
    <col min="12305" max="12305" width="19.125" style="345" customWidth="1"/>
    <col min="12306" max="12306" width="1.25" style="345" customWidth="1"/>
    <col min="12307" max="12318" width="5.25" style="345" customWidth="1"/>
    <col min="12319" max="12544" width="9" style="345"/>
    <col min="12545" max="12546" width="0.875" style="345" customWidth="1"/>
    <col min="12547" max="12547" width="1.75" style="345" customWidth="1"/>
    <col min="12548" max="12548" width="20.5" style="345" customWidth="1"/>
    <col min="12549" max="12549" width="1.25" style="345" customWidth="1"/>
    <col min="12550" max="12550" width="6.75" style="345" customWidth="1"/>
    <col min="12551" max="12551" width="8.75" style="345" customWidth="1"/>
    <col min="12552" max="12552" width="6.75" style="345" customWidth="1"/>
    <col min="12553" max="12553" width="8.75" style="345" customWidth="1"/>
    <col min="12554" max="12554" width="6.625" style="345" customWidth="1"/>
    <col min="12555" max="12555" width="8.625" style="345" customWidth="1"/>
    <col min="12556" max="12556" width="6.75" style="345" customWidth="1"/>
    <col min="12557" max="12557" width="8.75" style="345" customWidth="1"/>
    <col min="12558" max="12559" width="0.875" style="345" customWidth="1"/>
    <col min="12560" max="12560" width="1.75" style="345" customWidth="1"/>
    <col min="12561" max="12561" width="19.125" style="345" customWidth="1"/>
    <col min="12562" max="12562" width="1.25" style="345" customWidth="1"/>
    <col min="12563" max="12574" width="5.25" style="345" customWidth="1"/>
    <col min="12575" max="12800" width="9" style="345"/>
    <col min="12801" max="12802" width="0.875" style="345" customWidth="1"/>
    <col min="12803" max="12803" width="1.75" style="345" customWidth="1"/>
    <col min="12804" max="12804" width="20.5" style="345" customWidth="1"/>
    <col min="12805" max="12805" width="1.25" style="345" customWidth="1"/>
    <col min="12806" max="12806" width="6.75" style="345" customWidth="1"/>
    <col min="12807" max="12807" width="8.75" style="345" customWidth="1"/>
    <col min="12808" max="12808" width="6.75" style="345" customWidth="1"/>
    <col min="12809" max="12809" width="8.75" style="345" customWidth="1"/>
    <col min="12810" max="12810" width="6.625" style="345" customWidth="1"/>
    <col min="12811" max="12811" width="8.625" style="345" customWidth="1"/>
    <col min="12812" max="12812" width="6.75" style="345" customWidth="1"/>
    <col min="12813" max="12813" width="8.75" style="345" customWidth="1"/>
    <col min="12814" max="12815" width="0.875" style="345" customWidth="1"/>
    <col min="12816" max="12816" width="1.75" style="345" customWidth="1"/>
    <col min="12817" max="12817" width="19.125" style="345" customWidth="1"/>
    <col min="12818" max="12818" width="1.25" style="345" customWidth="1"/>
    <col min="12819" max="12830" width="5.25" style="345" customWidth="1"/>
    <col min="12831" max="13056" width="9" style="345"/>
    <col min="13057" max="13058" width="0.875" style="345" customWidth="1"/>
    <col min="13059" max="13059" width="1.75" style="345" customWidth="1"/>
    <col min="13060" max="13060" width="20.5" style="345" customWidth="1"/>
    <col min="13061" max="13061" width="1.25" style="345" customWidth="1"/>
    <col min="13062" max="13062" width="6.75" style="345" customWidth="1"/>
    <col min="13063" max="13063" width="8.75" style="345" customWidth="1"/>
    <col min="13064" max="13064" width="6.75" style="345" customWidth="1"/>
    <col min="13065" max="13065" width="8.75" style="345" customWidth="1"/>
    <col min="13066" max="13066" width="6.625" style="345" customWidth="1"/>
    <col min="13067" max="13067" width="8.625" style="345" customWidth="1"/>
    <col min="13068" max="13068" width="6.75" style="345" customWidth="1"/>
    <col min="13069" max="13069" width="8.75" style="345" customWidth="1"/>
    <col min="13070" max="13071" width="0.875" style="345" customWidth="1"/>
    <col min="13072" max="13072" width="1.75" style="345" customWidth="1"/>
    <col min="13073" max="13073" width="19.125" style="345" customWidth="1"/>
    <col min="13074" max="13074" width="1.25" style="345" customWidth="1"/>
    <col min="13075" max="13086" width="5.25" style="345" customWidth="1"/>
    <col min="13087" max="13312" width="9" style="345"/>
    <col min="13313" max="13314" width="0.875" style="345" customWidth="1"/>
    <col min="13315" max="13315" width="1.75" style="345" customWidth="1"/>
    <col min="13316" max="13316" width="20.5" style="345" customWidth="1"/>
    <col min="13317" max="13317" width="1.25" style="345" customWidth="1"/>
    <col min="13318" max="13318" width="6.75" style="345" customWidth="1"/>
    <col min="13319" max="13319" width="8.75" style="345" customWidth="1"/>
    <col min="13320" max="13320" width="6.75" style="345" customWidth="1"/>
    <col min="13321" max="13321" width="8.75" style="345" customWidth="1"/>
    <col min="13322" max="13322" width="6.625" style="345" customWidth="1"/>
    <col min="13323" max="13323" width="8.625" style="345" customWidth="1"/>
    <col min="13324" max="13324" width="6.75" style="345" customWidth="1"/>
    <col min="13325" max="13325" width="8.75" style="345" customWidth="1"/>
    <col min="13326" max="13327" width="0.875" style="345" customWidth="1"/>
    <col min="13328" max="13328" width="1.75" style="345" customWidth="1"/>
    <col min="13329" max="13329" width="19.125" style="345" customWidth="1"/>
    <col min="13330" max="13330" width="1.25" style="345" customWidth="1"/>
    <col min="13331" max="13342" width="5.25" style="345" customWidth="1"/>
    <col min="13343" max="13568" width="9" style="345"/>
    <col min="13569" max="13570" width="0.875" style="345" customWidth="1"/>
    <col min="13571" max="13571" width="1.75" style="345" customWidth="1"/>
    <col min="13572" max="13572" width="20.5" style="345" customWidth="1"/>
    <col min="13573" max="13573" width="1.25" style="345" customWidth="1"/>
    <col min="13574" max="13574" width="6.75" style="345" customWidth="1"/>
    <col min="13575" max="13575" width="8.75" style="345" customWidth="1"/>
    <col min="13576" max="13576" width="6.75" style="345" customWidth="1"/>
    <col min="13577" max="13577" width="8.75" style="345" customWidth="1"/>
    <col min="13578" max="13578" width="6.625" style="345" customWidth="1"/>
    <col min="13579" max="13579" width="8.625" style="345" customWidth="1"/>
    <col min="13580" max="13580" width="6.75" style="345" customWidth="1"/>
    <col min="13581" max="13581" width="8.75" style="345" customWidth="1"/>
    <col min="13582" max="13583" width="0.875" style="345" customWidth="1"/>
    <col min="13584" max="13584" width="1.75" style="345" customWidth="1"/>
    <col min="13585" max="13585" width="19.125" style="345" customWidth="1"/>
    <col min="13586" max="13586" width="1.25" style="345" customWidth="1"/>
    <col min="13587" max="13598" width="5.25" style="345" customWidth="1"/>
    <col min="13599" max="13824" width="9" style="345"/>
    <col min="13825" max="13826" width="0.875" style="345" customWidth="1"/>
    <col min="13827" max="13827" width="1.75" style="345" customWidth="1"/>
    <col min="13828" max="13828" width="20.5" style="345" customWidth="1"/>
    <col min="13829" max="13829" width="1.25" style="345" customWidth="1"/>
    <col min="13830" max="13830" width="6.75" style="345" customWidth="1"/>
    <col min="13831" max="13831" width="8.75" style="345" customWidth="1"/>
    <col min="13832" max="13832" width="6.75" style="345" customWidth="1"/>
    <col min="13833" max="13833" width="8.75" style="345" customWidth="1"/>
    <col min="13834" max="13834" width="6.625" style="345" customWidth="1"/>
    <col min="13835" max="13835" width="8.625" style="345" customWidth="1"/>
    <col min="13836" max="13836" width="6.75" style="345" customWidth="1"/>
    <col min="13837" max="13837" width="8.75" style="345" customWidth="1"/>
    <col min="13838" max="13839" width="0.875" style="345" customWidth="1"/>
    <col min="13840" max="13840" width="1.75" style="345" customWidth="1"/>
    <col min="13841" max="13841" width="19.125" style="345" customWidth="1"/>
    <col min="13842" max="13842" width="1.25" style="345" customWidth="1"/>
    <col min="13843" max="13854" width="5.25" style="345" customWidth="1"/>
    <col min="13855" max="14080" width="9" style="345"/>
    <col min="14081" max="14082" width="0.875" style="345" customWidth="1"/>
    <col min="14083" max="14083" width="1.75" style="345" customWidth="1"/>
    <col min="14084" max="14084" width="20.5" style="345" customWidth="1"/>
    <col min="14085" max="14085" width="1.25" style="345" customWidth="1"/>
    <col min="14086" max="14086" width="6.75" style="345" customWidth="1"/>
    <col min="14087" max="14087" width="8.75" style="345" customWidth="1"/>
    <col min="14088" max="14088" width="6.75" style="345" customWidth="1"/>
    <col min="14089" max="14089" width="8.75" style="345" customWidth="1"/>
    <col min="14090" max="14090" width="6.625" style="345" customWidth="1"/>
    <col min="14091" max="14091" width="8.625" style="345" customWidth="1"/>
    <col min="14092" max="14092" width="6.75" style="345" customWidth="1"/>
    <col min="14093" max="14093" width="8.75" style="345" customWidth="1"/>
    <col min="14094" max="14095" width="0.875" style="345" customWidth="1"/>
    <col min="14096" max="14096" width="1.75" style="345" customWidth="1"/>
    <col min="14097" max="14097" width="19.125" style="345" customWidth="1"/>
    <col min="14098" max="14098" width="1.25" style="345" customWidth="1"/>
    <col min="14099" max="14110" width="5.25" style="345" customWidth="1"/>
    <col min="14111" max="14336" width="9" style="345"/>
    <col min="14337" max="14338" width="0.875" style="345" customWidth="1"/>
    <col min="14339" max="14339" width="1.75" style="345" customWidth="1"/>
    <col min="14340" max="14340" width="20.5" style="345" customWidth="1"/>
    <col min="14341" max="14341" width="1.25" style="345" customWidth="1"/>
    <col min="14342" max="14342" width="6.75" style="345" customWidth="1"/>
    <col min="14343" max="14343" width="8.75" style="345" customWidth="1"/>
    <col min="14344" max="14344" width="6.75" style="345" customWidth="1"/>
    <col min="14345" max="14345" width="8.75" style="345" customWidth="1"/>
    <col min="14346" max="14346" width="6.625" style="345" customWidth="1"/>
    <col min="14347" max="14347" width="8.625" style="345" customWidth="1"/>
    <col min="14348" max="14348" width="6.75" style="345" customWidth="1"/>
    <col min="14349" max="14349" width="8.75" style="345" customWidth="1"/>
    <col min="14350" max="14351" width="0.875" style="345" customWidth="1"/>
    <col min="14352" max="14352" width="1.75" style="345" customWidth="1"/>
    <col min="14353" max="14353" width="19.125" style="345" customWidth="1"/>
    <col min="14354" max="14354" width="1.25" style="345" customWidth="1"/>
    <col min="14355" max="14366" width="5.25" style="345" customWidth="1"/>
    <col min="14367" max="14592" width="9" style="345"/>
    <col min="14593" max="14594" width="0.875" style="345" customWidth="1"/>
    <col min="14595" max="14595" width="1.75" style="345" customWidth="1"/>
    <col min="14596" max="14596" width="20.5" style="345" customWidth="1"/>
    <col min="14597" max="14597" width="1.25" style="345" customWidth="1"/>
    <col min="14598" max="14598" width="6.75" style="345" customWidth="1"/>
    <col min="14599" max="14599" width="8.75" style="345" customWidth="1"/>
    <col min="14600" max="14600" width="6.75" style="345" customWidth="1"/>
    <col min="14601" max="14601" width="8.75" style="345" customWidth="1"/>
    <col min="14602" max="14602" width="6.625" style="345" customWidth="1"/>
    <col min="14603" max="14603" width="8.625" style="345" customWidth="1"/>
    <col min="14604" max="14604" width="6.75" style="345" customWidth="1"/>
    <col min="14605" max="14605" width="8.75" style="345" customWidth="1"/>
    <col min="14606" max="14607" width="0.875" style="345" customWidth="1"/>
    <col min="14608" max="14608" width="1.75" style="345" customWidth="1"/>
    <col min="14609" max="14609" width="19.125" style="345" customWidth="1"/>
    <col min="14610" max="14610" width="1.25" style="345" customWidth="1"/>
    <col min="14611" max="14622" width="5.25" style="345" customWidth="1"/>
    <col min="14623" max="14848" width="9" style="345"/>
    <col min="14849" max="14850" width="0.875" style="345" customWidth="1"/>
    <col min="14851" max="14851" width="1.75" style="345" customWidth="1"/>
    <col min="14852" max="14852" width="20.5" style="345" customWidth="1"/>
    <col min="14853" max="14853" width="1.25" style="345" customWidth="1"/>
    <col min="14854" max="14854" width="6.75" style="345" customWidth="1"/>
    <col min="14855" max="14855" width="8.75" style="345" customWidth="1"/>
    <col min="14856" max="14856" width="6.75" style="345" customWidth="1"/>
    <col min="14857" max="14857" width="8.75" style="345" customWidth="1"/>
    <col min="14858" max="14858" width="6.625" style="345" customWidth="1"/>
    <col min="14859" max="14859" width="8.625" style="345" customWidth="1"/>
    <col min="14860" max="14860" width="6.75" style="345" customWidth="1"/>
    <col min="14861" max="14861" width="8.75" style="345" customWidth="1"/>
    <col min="14862" max="14863" width="0.875" style="345" customWidth="1"/>
    <col min="14864" max="14864" width="1.75" style="345" customWidth="1"/>
    <col min="14865" max="14865" width="19.125" style="345" customWidth="1"/>
    <col min="14866" max="14866" width="1.25" style="345" customWidth="1"/>
    <col min="14867" max="14878" width="5.25" style="345" customWidth="1"/>
    <col min="14879" max="15104" width="9" style="345"/>
    <col min="15105" max="15106" width="0.875" style="345" customWidth="1"/>
    <col min="15107" max="15107" width="1.75" style="345" customWidth="1"/>
    <col min="15108" max="15108" width="20.5" style="345" customWidth="1"/>
    <col min="15109" max="15109" width="1.25" style="345" customWidth="1"/>
    <col min="15110" max="15110" width="6.75" style="345" customWidth="1"/>
    <col min="15111" max="15111" width="8.75" style="345" customWidth="1"/>
    <col min="15112" max="15112" width="6.75" style="345" customWidth="1"/>
    <col min="15113" max="15113" width="8.75" style="345" customWidth="1"/>
    <col min="15114" max="15114" width="6.625" style="345" customWidth="1"/>
    <col min="15115" max="15115" width="8.625" style="345" customWidth="1"/>
    <col min="15116" max="15116" width="6.75" style="345" customWidth="1"/>
    <col min="15117" max="15117" width="8.75" style="345" customWidth="1"/>
    <col min="15118" max="15119" width="0.875" style="345" customWidth="1"/>
    <col min="15120" max="15120" width="1.75" style="345" customWidth="1"/>
    <col min="15121" max="15121" width="19.125" style="345" customWidth="1"/>
    <col min="15122" max="15122" width="1.25" style="345" customWidth="1"/>
    <col min="15123" max="15134" width="5.25" style="345" customWidth="1"/>
    <col min="15135" max="15360" width="9" style="345"/>
    <col min="15361" max="15362" width="0.875" style="345" customWidth="1"/>
    <col min="15363" max="15363" width="1.75" style="345" customWidth="1"/>
    <col min="15364" max="15364" width="20.5" style="345" customWidth="1"/>
    <col min="15365" max="15365" width="1.25" style="345" customWidth="1"/>
    <col min="15366" max="15366" width="6.75" style="345" customWidth="1"/>
    <col min="15367" max="15367" width="8.75" style="345" customWidth="1"/>
    <col min="15368" max="15368" width="6.75" style="345" customWidth="1"/>
    <col min="15369" max="15369" width="8.75" style="345" customWidth="1"/>
    <col min="15370" max="15370" width="6.625" style="345" customWidth="1"/>
    <col min="15371" max="15371" width="8.625" style="345" customWidth="1"/>
    <col min="15372" max="15372" width="6.75" style="345" customWidth="1"/>
    <col min="15373" max="15373" width="8.75" style="345" customWidth="1"/>
    <col min="15374" max="15375" width="0.875" style="345" customWidth="1"/>
    <col min="15376" max="15376" width="1.75" style="345" customWidth="1"/>
    <col min="15377" max="15377" width="19.125" style="345" customWidth="1"/>
    <col min="15378" max="15378" width="1.25" style="345" customWidth="1"/>
    <col min="15379" max="15390" width="5.25" style="345" customWidth="1"/>
    <col min="15391" max="15616" width="9" style="345"/>
    <col min="15617" max="15618" width="0.875" style="345" customWidth="1"/>
    <col min="15619" max="15619" width="1.75" style="345" customWidth="1"/>
    <col min="15620" max="15620" width="20.5" style="345" customWidth="1"/>
    <col min="15621" max="15621" width="1.25" style="345" customWidth="1"/>
    <col min="15622" max="15622" width="6.75" style="345" customWidth="1"/>
    <col min="15623" max="15623" width="8.75" style="345" customWidth="1"/>
    <col min="15624" max="15624" width="6.75" style="345" customWidth="1"/>
    <col min="15625" max="15625" width="8.75" style="345" customWidth="1"/>
    <col min="15626" max="15626" width="6.625" style="345" customWidth="1"/>
    <col min="15627" max="15627" width="8.625" style="345" customWidth="1"/>
    <col min="15628" max="15628" width="6.75" style="345" customWidth="1"/>
    <col min="15629" max="15629" width="8.75" style="345" customWidth="1"/>
    <col min="15630" max="15631" width="0.875" style="345" customWidth="1"/>
    <col min="15632" max="15632" width="1.75" style="345" customWidth="1"/>
    <col min="15633" max="15633" width="19.125" style="345" customWidth="1"/>
    <col min="15634" max="15634" width="1.25" style="345" customWidth="1"/>
    <col min="15635" max="15646" width="5.25" style="345" customWidth="1"/>
    <col min="15647" max="15872" width="9" style="345"/>
    <col min="15873" max="15874" width="0.875" style="345" customWidth="1"/>
    <col min="15875" max="15875" width="1.75" style="345" customWidth="1"/>
    <col min="15876" max="15876" width="20.5" style="345" customWidth="1"/>
    <col min="15877" max="15877" width="1.25" style="345" customWidth="1"/>
    <col min="15878" max="15878" width="6.75" style="345" customWidth="1"/>
    <col min="15879" max="15879" width="8.75" style="345" customWidth="1"/>
    <col min="15880" max="15880" width="6.75" style="345" customWidth="1"/>
    <col min="15881" max="15881" width="8.75" style="345" customWidth="1"/>
    <col min="15882" max="15882" width="6.625" style="345" customWidth="1"/>
    <col min="15883" max="15883" width="8.625" style="345" customWidth="1"/>
    <col min="15884" max="15884" width="6.75" style="345" customWidth="1"/>
    <col min="15885" max="15885" width="8.75" style="345" customWidth="1"/>
    <col min="15886" max="15887" width="0.875" style="345" customWidth="1"/>
    <col min="15888" max="15888" width="1.75" style="345" customWidth="1"/>
    <col min="15889" max="15889" width="19.125" style="345" customWidth="1"/>
    <col min="15890" max="15890" width="1.25" style="345" customWidth="1"/>
    <col min="15891" max="15902" width="5.25" style="345" customWidth="1"/>
    <col min="15903" max="16128" width="9" style="345"/>
    <col min="16129" max="16130" width="0.875" style="345" customWidth="1"/>
    <col min="16131" max="16131" width="1.75" style="345" customWidth="1"/>
    <col min="16132" max="16132" width="20.5" style="345" customWidth="1"/>
    <col min="16133" max="16133" width="1.25" style="345" customWidth="1"/>
    <col min="16134" max="16134" width="6.75" style="345" customWidth="1"/>
    <col min="16135" max="16135" width="8.75" style="345" customWidth="1"/>
    <col min="16136" max="16136" width="6.75" style="345" customWidth="1"/>
    <col min="16137" max="16137" width="8.75" style="345" customWidth="1"/>
    <col min="16138" max="16138" width="6.625" style="345" customWidth="1"/>
    <col min="16139" max="16139" width="8.625" style="345" customWidth="1"/>
    <col min="16140" max="16140" width="6.75" style="345" customWidth="1"/>
    <col min="16141" max="16141" width="8.75" style="345" customWidth="1"/>
    <col min="16142" max="16143" width="0.875" style="345" customWidth="1"/>
    <col min="16144" max="16144" width="1.75" style="345" customWidth="1"/>
    <col min="16145" max="16145" width="19.125" style="345" customWidth="1"/>
    <col min="16146" max="16146" width="1.25" style="345" customWidth="1"/>
    <col min="16147" max="16158" width="5.25" style="345" customWidth="1"/>
    <col min="16159" max="16384" width="9" style="345"/>
  </cols>
  <sheetData>
    <row r="1" spans="1:30" ht="13.5">
      <c r="A1" s="343" t="s">
        <v>176</v>
      </c>
      <c r="B1" s="344"/>
      <c r="C1" s="344"/>
      <c r="G1" s="346"/>
      <c r="K1" s="347"/>
      <c r="Q1" s="348"/>
    </row>
    <row r="2" spans="1:30" ht="10.5" customHeight="1">
      <c r="A2" s="349"/>
      <c r="B2" s="344"/>
      <c r="C2" s="344"/>
      <c r="G2" s="346"/>
      <c r="K2" s="347"/>
      <c r="L2" s="350"/>
      <c r="Q2" s="348"/>
    </row>
    <row r="3" spans="1:30">
      <c r="D3" s="345" t="s">
        <v>129</v>
      </c>
    </row>
    <row r="4" spans="1:30" ht="1.5" customHeight="1"/>
    <row r="5" spans="1:30" ht="12" customHeight="1">
      <c r="A5" s="351"/>
      <c r="B5" s="351"/>
      <c r="C5" s="351"/>
      <c r="D5" s="351"/>
      <c r="E5" s="351"/>
      <c r="F5" s="352" t="s">
        <v>183</v>
      </c>
      <c r="G5" s="352"/>
      <c r="H5" s="352" t="s">
        <v>184</v>
      </c>
      <c r="I5" s="352"/>
      <c r="J5" s="352" t="s">
        <v>186</v>
      </c>
      <c r="K5" s="352"/>
      <c r="L5" s="352" t="s">
        <v>188</v>
      </c>
      <c r="M5" s="352"/>
      <c r="N5" s="351"/>
      <c r="O5" s="351"/>
      <c r="P5" s="351"/>
      <c r="Q5" s="351"/>
      <c r="R5" s="351"/>
      <c r="S5" s="385" t="s">
        <v>189</v>
      </c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</row>
    <row r="6" spans="1:30">
      <c r="A6" s="387" t="s">
        <v>174</v>
      </c>
      <c r="B6" s="387"/>
      <c r="C6" s="387"/>
      <c r="D6" s="387"/>
      <c r="E6" s="387"/>
      <c r="F6" s="388" t="s">
        <v>85</v>
      </c>
      <c r="G6" s="388" t="s">
        <v>84</v>
      </c>
      <c r="H6" s="388" t="s">
        <v>85</v>
      </c>
      <c r="I6" s="388" t="s">
        <v>84</v>
      </c>
      <c r="J6" s="388" t="s">
        <v>85</v>
      </c>
      <c r="K6" s="388" t="s">
        <v>84</v>
      </c>
      <c r="L6" s="390" t="s">
        <v>85</v>
      </c>
      <c r="M6" s="390" t="s">
        <v>84</v>
      </c>
      <c r="N6" s="353" t="s">
        <v>174</v>
      </c>
      <c r="O6" s="353"/>
      <c r="P6" s="353"/>
      <c r="Q6" s="353"/>
      <c r="R6" s="353"/>
      <c r="S6" s="391" t="s">
        <v>7</v>
      </c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</row>
    <row r="7" spans="1:30" ht="10.5" customHeight="1">
      <c r="A7" s="354"/>
      <c r="B7" s="354"/>
      <c r="C7" s="354"/>
      <c r="D7" s="354"/>
      <c r="E7" s="354"/>
      <c r="F7" s="389"/>
      <c r="G7" s="389"/>
      <c r="H7" s="389"/>
      <c r="I7" s="389"/>
      <c r="J7" s="389"/>
      <c r="K7" s="389"/>
      <c r="L7" s="390"/>
      <c r="M7" s="390"/>
      <c r="N7" s="354"/>
      <c r="O7" s="354"/>
      <c r="P7" s="354"/>
      <c r="Q7" s="354"/>
      <c r="R7" s="354"/>
      <c r="S7" s="355" t="s">
        <v>8</v>
      </c>
      <c r="T7" s="355" t="s">
        <v>9</v>
      </c>
      <c r="U7" s="355" t="s">
        <v>10</v>
      </c>
      <c r="V7" s="355" t="s">
        <v>11</v>
      </c>
      <c r="W7" s="355" t="s">
        <v>12</v>
      </c>
      <c r="X7" s="355" t="s">
        <v>13</v>
      </c>
      <c r="Y7" s="355" t="s">
        <v>14</v>
      </c>
      <c r="Z7" s="355" t="s">
        <v>15</v>
      </c>
      <c r="AA7" s="355" t="s">
        <v>16</v>
      </c>
      <c r="AB7" s="355" t="s">
        <v>17</v>
      </c>
      <c r="AC7" s="355" t="s">
        <v>18</v>
      </c>
      <c r="AD7" s="383" t="s">
        <v>19</v>
      </c>
    </row>
    <row r="8" spans="1:30" ht="6" customHeight="1">
      <c r="E8" s="357"/>
      <c r="G8" s="351"/>
      <c r="H8" s="351"/>
      <c r="I8" s="351"/>
      <c r="J8" s="351"/>
      <c r="O8" s="351"/>
      <c r="P8" s="351"/>
      <c r="Q8" s="351"/>
      <c r="R8" s="357"/>
    </row>
    <row r="9" spans="1:30" ht="12.75" customHeight="1">
      <c r="B9" s="393" t="s">
        <v>83</v>
      </c>
      <c r="C9" s="393"/>
      <c r="D9" s="393"/>
      <c r="E9" s="358"/>
      <c r="F9" s="359">
        <v>516</v>
      </c>
      <c r="G9" s="359">
        <v>487485</v>
      </c>
      <c r="H9" s="359">
        <v>468</v>
      </c>
      <c r="I9" s="359">
        <v>616675</v>
      </c>
      <c r="J9" s="359">
        <v>508</v>
      </c>
      <c r="K9" s="359">
        <v>458422</v>
      </c>
      <c r="L9" s="360">
        <v>550</v>
      </c>
      <c r="M9" s="360">
        <v>816689</v>
      </c>
      <c r="O9" s="393" t="s">
        <v>83</v>
      </c>
      <c r="P9" s="393"/>
      <c r="Q9" s="393"/>
      <c r="R9" s="358"/>
      <c r="S9" s="361">
        <v>50</v>
      </c>
      <c r="T9" s="360">
        <v>46</v>
      </c>
      <c r="U9" s="360">
        <v>55</v>
      </c>
      <c r="V9" s="360">
        <v>62</v>
      </c>
      <c r="W9" s="360">
        <v>41</v>
      </c>
      <c r="X9" s="360">
        <v>37</v>
      </c>
      <c r="Y9" s="360">
        <v>37</v>
      </c>
      <c r="Z9" s="360">
        <v>36</v>
      </c>
      <c r="AA9" s="360">
        <v>40</v>
      </c>
      <c r="AB9" s="360">
        <v>57</v>
      </c>
      <c r="AC9" s="360">
        <v>37</v>
      </c>
      <c r="AD9" s="360">
        <v>52</v>
      </c>
    </row>
    <row r="10" spans="1:30" ht="6" customHeight="1">
      <c r="E10" s="358"/>
      <c r="F10" s="362"/>
      <c r="G10" s="362"/>
      <c r="H10" s="362"/>
      <c r="I10" s="362"/>
      <c r="J10" s="362"/>
      <c r="K10" s="362"/>
      <c r="L10" s="363"/>
      <c r="M10" s="363"/>
      <c r="R10" s="358"/>
      <c r="S10" s="364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</row>
    <row r="11" spans="1:30" ht="11.1" customHeight="1">
      <c r="C11" s="384" t="s">
        <v>82</v>
      </c>
      <c r="D11" s="384"/>
      <c r="E11" s="358"/>
      <c r="F11" s="362"/>
      <c r="G11" s="362"/>
      <c r="H11" s="362"/>
      <c r="I11" s="362"/>
      <c r="J11" s="362"/>
      <c r="K11" s="362"/>
      <c r="L11" s="363"/>
      <c r="M11" s="363"/>
      <c r="P11" s="384" t="s">
        <v>82</v>
      </c>
      <c r="Q11" s="384"/>
      <c r="R11" s="358"/>
      <c r="S11" s="364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1:30" ht="11.1" customHeight="1">
      <c r="D12" s="382" t="s">
        <v>21</v>
      </c>
      <c r="E12" s="358"/>
      <c r="F12" s="366">
        <v>6</v>
      </c>
      <c r="G12" s="366">
        <v>3</v>
      </c>
      <c r="H12" s="366">
        <v>7</v>
      </c>
      <c r="I12" s="366">
        <v>1142</v>
      </c>
      <c r="J12" s="366">
        <v>12</v>
      </c>
      <c r="K12" s="366">
        <v>499</v>
      </c>
      <c r="L12" s="367">
        <v>6</v>
      </c>
      <c r="M12" s="366">
        <v>43</v>
      </c>
      <c r="Q12" s="382" t="s">
        <v>21</v>
      </c>
      <c r="R12" s="358"/>
      <c r="S12" s="368">
        <v>1</v>
      </c>
      <c r="T12" s="366">
        <v>0</v>
      </c>
      <c r="U12" s="366">
        <v>1</v>
      </c>
      <c r="V12" s="366">
        <v>0</v>
      </c>
      <c r="W12" s="366">
        <v>1</v>
      </c>
      <c r="X12" s="366">
        <v>0</v>
      </c>
      <c r="Y12" s="366">
        <v>0</v>
      </c>
      <c r="Z12" s="366">
        <v>0</v>
      </c>
      <c r="AA12" s="366">
        <v>0</v>
      </c>
      <c r="AB12" s="366">
        <v>1</v>
      </c>
      <c r="AC12" s="366">
        <v>2</v>
      </c>
      <c r="AD12" s="366">
        <v>0</v>
      </c>
    </row>
    <row r="13" spans="1:30" ht="11.1" customHeight="1">
      <c r="D13" s="382" t="s">
        <v>20</v>
      </c>
      <c r="E13" s="358"/>
      <c r="F13" s="366">
        <v>5</v>
      </c>
      <c r="G13" s="366">
        <v>39769</v>
      </c>
      <c r="H13" s="366">
        <v>7</v>
      </c>
      <c r="I13" s="366">
        <v>9807</v>
      </c>
      <c r="J13" s="366">
        <v>6</v>
      </c>
      <c r="K13" s="366">
        <v>1112</v>
      </c>
      <c r="L13" s="367">
        <v>8</v>
      </c>
      <c r="M13" s="366">
        <v>15026</v>
      </c>
      <c r="Q13" s="382" t="s">
        <v>20</v>
      </c>
      <c r="R13" s="358"/>
      <c r="S13" s="368">
        <v>6</v>
      </c>
      <c r="T13" s="366">
        <v>1</v>
      </c>
      <c r="U13" s="366">
        <v>1</v>
      </c>
      <c r="V13" s="366">
        <v>0</v>
      </c>
      <c r="W13" s="366">
        <v>0</v>
      </c>
      <c r="X13" s="366">
        <v>0</v>
      </c>
      <c r="Y13" s="366">
        <v>0</v>
      </c>
      <c r="Z13" s="366">
        <v>0</v>
      </c>
      <c r="AA13" s="366">
        <v>0</v>
      </c>
      <c r="AB13" s="366">
        <v>0</v>
      </c>
      <c r="AC13" s="366">
        <v>0</v>
      </c>
      <c r="AD13" s="366">
        <v>0</v>
      </c>
    </row>
    <row r="14" spans="1:30" ht="11.1" customHeight="1">
      <c r="A14" s="369"/>
      <c r="B14" s="369"/>
      <c r="C14" s="369"/>
      <c r="D14" s="382" t="s">
        <v>24</v>
      </c>
      <c r="E14" s="370"/>
      <c r="F14" s="366">
        <v>24</v>
      </c>
      <c r="G14" s="366">
        <v>11597</v>
      </c>
      <c r="H14" s="366">
        <v>27</v>
      </c>
      <c r="I14" s="366">
        <v>28933</v>
      </c>
      <c r="J14" s="366">
        <v>26</v>
      </c>
      <c r="K14" s="366">
        <v>14912</v>
      </c>
      <c r="L14" s="367">
        <v>37</v>
      </c>
      <c r="M14" s="366">
        <v>20154</v>
      </c>
      <c r="N14" s="369"/>
      <c r="O14" s="369"/>
      <c r="P14" s="369"/>
      <c r="Q14" s="382" t="s">
        <v>24</v>
      </c>
      <c r="R14" s="370"/>
      <c r="S14" s="368">
        <v>4</v>
      </c>
      <c r="T14" s="366">
        <v>5</v>
      </c>
      <c r="U14" s="366">
        <v>1</v>
      </c>
      <c r="V14" s="366">
        <v>5</v>
      </c>
      <c r="W14" s="366">
        <v>1</v>
      </c>
      <c r="X14" s="366">
        <v>4</v>
      </c>
      <c r="Y14" s="366">
        <v>4</v>
      </c>
      <c r="Z14" s="366">
        <v>0</v>
      </c>
      <c r="AA14" s="366">
        <v>4</v>
      </c>
      <c r="AB14" s="366">
        <v>4</v>
      </c>
      <c r="AC14" s="366">
        <v>1</v>
      </c>
      <c r="AD14" s="366">
        <v>4</v>
      </c>
    </row>
    <row r="15" spans="1:30" ht="11.1" customHeight="1">
      <c r="A15" s="369"/>
      <c r="B15" s="369"/>
      <c r="C15" s="369"/>
      <c r="D15" s="382" t="s">
        <v>26</v>
      </c>
      <c r="E15" s="370"/>
      <c r="F15" s="366">
        <v>12</v>
      </c>
      <c r="G15" s="366">
        <v>5864</v>
      </c>
      <c r="H15" s="366">
        <v>4</v>
      </c>
      <c r="I15" s="366">
        <v>446</v>
      </c>
      <c r="J15" s="366">
        <v>7</v>
      </c>
      <c r="K15" s="366">
        <v>6245</v>
      </c>
      <c r="L15" s="367">
        <v>9</v>
      </c>
      <c r="M15" s="366">
        <v>921</v>
      </c>
      <c r="N15" s="369"/>
      <c r="O15" s="369"/>
      <c r="P15" s="369"/>
      <c r="Q15" s="382" t="s">
        <v>26</v>
      </c>
      <c r="R15" s="370"/>
      <c r="S15" s="368">
        <v>0</v>
      </c>
      <c r="T15" s="366">
        <v>0</v>
      </c>
      <c r="U15" s="366">
        <v>0</v>
      </c>
      <c r="V15" s="366">
        <v>1</v>
      </c>
      <c r="W15" s="366">
        <v>0</v>
      </c>
      <c r="X15" s="366">
        <v>1</v>
      </c>
      <c r="Y15" s="366">
        <v>0</v>
      </c>
      <c r="Z15" s="366">
        <v>0</v>
      </c>
      <c r="AA15" s="366">
        <v>2</v>
      </c>
      <c r="AB15" s="366">
        <v>2</v>
      </c>
      <c r="AC15" s="366">
        <v>2</v>
      </c>
      <c r="AD15" s="366">
        <v>1</v>
      </c>
    </row>
    <row r="16" spans="1:30" ht="11.1" customHeight="1">
      <c r="A16" s="369"/>
      <c r="B16" s="369"/>
      <c r="C16" s="369"/>
      <c r="D16" s="382" t="s">
        <v>28</v>
      </c>
      <c r="E16" s="370"/>
      <c r="F16" s="366">
        <v>12</v>
      </c>
      <c r="G16" s="366">
        <v>27415</v>
      </c>
      <c r="H16" s="366">
        <v>14</v>
      </c>
      <c r="I16" s="366">
        <v>10139</v>
      </c>
      <c r="J16" s="366">
        <v>10</v>
      </c>
      <c r="K16" s="366">
        <v>2047</v>
      </c>
      <c r="L16" s="367">
        <v>9</v>
      </c>
      <c r="M16" s="366">
        <v>2302</v>
      </c>
      <c r="N16" s="369"/>
      <c r="O16" s="369"/>
      <c r="P16" s="369"/>
      <c r="Q16" s="382" t="s">
        <v>28</v>
      </c>
      <c r="R16" s="370"/>
      <c r="S16" s="368">
        <v>1</v>
      </c>
      <c r="T16" s="366">
        <v>0</v>
      </c>
      <c r="U16" s="366">
        <v>0</v>
      </c>
      <c r="V16" s="366">
        <v>0</v>
      </c>
      <c r="W16" s="366">
        <v>1</v>
      </c>
      <c r="X16" s="366">
        <v>0</v>
      </c>
      <c r="Y16" s="366">
        <v>1</v>
      </c>
      <c r="Z16" s="366">
        <v>3</v>
      </c>
      <c r="AA16" s="366">
        <v>1</v>
      </c>
      <c r="AB16" s="366">
        <v>0</v>
      </c>
      <c r="AC16" s="366">
        <v>0</v>
      </c>
      <c r="AD16" s="366">
        <v>2</v>
      </c>
    </row>
    <row r="17" spans="1:30" ht="11.1" customHeight="1">
      <c r="A17" s="369"/>
      <c r="B17" s="369"/>
      <c r="C17" s="369"/>
      <c r="D17" s="382" t="s">
        <v>30</v>
      </c>
      <c r="E17" s="370"/>
      <c r="F17" s="366">
        <v>4</v>
      </c>
      <c r="G17" s="366">
        <v>93</v>
      </c>
      <c r="H17" s="366">
        <v>5</v>
      </c>
      <c r="I17" s="366">
        <v>501</v>
      </c>
      <c r="J17" s="366">
        <v>3</v>
      </c>
      <c r="K17" s="366">
        <v>5232</v>
      </c>
      <c r="L17" s="367">
        <v>3</v>
      </c>
      <c r="M17" s="366">
        <v>109698</v>
      </c>
      <c r="N17" s="369"/>
      <c r="O17" s="369"/>
      <c r="P17" s="369"/>
      <c r="Q17" s="382" t="s">
        <v>30</v>
      </c>
      <c r="R17" s="370"/>
      <c r="S17" s="368">
        <v>1</v>
      </c>
      <c r="T17" s="366">
        <v>0</v>
      </c>
      <c r="U17" s="366">
        <v>0</v>
      </c>
      <c r="V17" s="366">
        <v>1</v>
      </c>
      <c r="W17" s="366">
        <v>0</v>
      </c>
      <c r="X17" s="366">
        <v>0</v>
      </c>
      <c r="Y17" s="366">
        <v>0</v>
      </c>
      <c r="Z17" s="366">
        <v>0</v>
      </c>
      <c r="AA17" s="366">
        <v>0</v>
      </c>
      <c r="AB17" s="366">
        <v>1</v>
      </c>
      <c r="AC17" s="366">
        <v>0</v>
      </c>
      <c r="AD17" s="366">
        <v>0</v>
      </c>
    </row>
    <row r="18" spans="1:30" ht="11.1" customHeight="1">
      <c r="D18" s="382" t="s">
        <v>31</v>
      </c>
      <c r="E18" s="358"/>
      <c r="F18" s="366">
        <v>15</v>
      </c>
      <c r="G18" s="366">
        <v>10662</v>
      </c>
      <c r="H18" s="366">
        <v>10</v>
      </c>
      <c r="I18" s="366">
        <v>25943</v>
      </c>
      <c r="J18" s="366">
        <v>12</v>
      </c>
      <c r="K18" s="366">
        <v>14421</v>
      </c>
      <c r="L18" s="367">
        <v>16</v>
      </c>
      <c r="M18" s="366">
        <v>19896</v>
      </c>
      <c r="Q18" s="382" t="s">
        <v>31</v>
      </c>
      <c r="R18" s="358"/>
      <c r="S18" s="368">
        <v>1</v>
      </c>
      <c r="T18" s="366">
        <v>1</v>
      </c>
      <c r="U18" s="366">
        <v>2</v>
      </c>
      <c r="V18" s="366">
        <v>3</v>
      </c>
      <c r="W18" s="366">
        <v>1</v>
      </c>
      <c r="X18" s="366">
        <v>1</v>
      </c>
      <c r="Y18" s="366">
        <v>1</v>
      </c>
      <c r="Z18" s="366">
        <v>2</v>
      </c>
      <c r="AA18" s="366">
        <v>3</v>
      </c>
      <c r="AB18" s="366">
        <v>0</v>
      </c>
      <c r="AC18" s="366">
        <v>1</v>
      </c>
      <c r="AD18" s="366">
        <v>0</v>
      </c>
    </row>
    <row r="19" spans="1:30" ht="11.1" customHeight="1">
      <c r="A19" s="369"/>
      <c r="B19" s="369"/>
      <c r="C19" s="369"/>
      <c r="D19" s="382" t="s">
        <v>29</v>
      </c>
      <c r="E19" s="370"/>
      <c r="F19" s="366">
        <v>9</v>
      </c>
      <c r="G19" s="366">
        <v>46516</v>
      </c>
      <c r="H19" s="366">
        <v>10</v>
      </c>
      <c r="I19" s="366">
        <v>1269</v>
      </c>
      <c r="J19" s="366">
        <v>19</v>
      </c>
      <c r="K19" s="366">
        <v>2508</v>
      </c>
      <c r="L19" s="367">
        <v>17</v>
      </c>
      <c r="M19" s="366">
        <v>12515</v>
      </c>
      <c r="N19" s="369"/>
      <c r="O19" s="369"/>
      <c r="P19" s="369"/>
      <c r="Q19" s="382" t="s">
        <v>29</v>
      </c>
      <c r="R19" s="370"/>
      <c r="S19" s="368">
        <v>0</v>
      </c>
      <c r="T19" s="366">
        <v>2</v>
      </c>
      <c r="U19" s="366">
        <v>0</v>
      </c>
      <c r="V19" s="366">
        <v>3</v>
      </c>
      <c r="W19" s="366">
        <v>1</v>
      </c>
      <c r="X19" s="366">
        <v>2</v>
      </c>
      <c r="Y19" s="366">
        <v>1</v>
      </c>
      <c r="Z19" s="366">
        <v>3</v>
      </c>
      <c r="AA19" s="366">
        <v>0</v>
      </c>
      <c r="AB19" s="366">
        <v>0</v>
      </c>
      <c r="AC19" s="366">
        <v>2</v>
      </c>
      <c r="AD19" s="366">
        <v>3</v>
      </c>
    </row>
    <row r="20" spans="1:30" ht="10.5" customHeight="1">
      <c r="D20" s="345" t="s">
        <v>32</v>
      </c>
      <c r="E20" s="358"/>
      <c r="F20" s="366"/>
      <c r="G20" s="366"/>
      <c r="H20" s="366"/>
      <c r="I20" s="366"/>
      <c r="J20" s="366"/>
      <c r="K20" s="366"/>
      <c r="L20" s="367"/>
      <c r="M20" s="367"/>
      <c r="Q20" s="345" t="s">
        <v>32</v>
      </c>
      <c r="R20" s="358"/>
      <c r="S20" s="371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1:30" ht="11.1" customHeight="1">
      <c r="C21" s="384" t="s">
        <v>81</v>
      </c>
      <c r="D21" s="384"/>
      <c r="E21" s="358"/>
      <c r="F21" s="366"/>
      <c r="G21" s="366"/>
      <c r="H21" s="366"/>
      <c r="I21" s="366"/>
      <c r="J21" s="366"/>
      <c r="K21" s="366"/>
      <c r="L21" s="367"/>
      <c r="M21" s="367"/>
      <c r="P21" s="384" t="s">
        <v>81</v>
      </c>
      <c r="Q21" s="384"/>
      <c r="R21" s="358"/>
      <c r="S21" s="371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</row>
    <row r="22" spans="1:30" ht="11.1" customHeight="1">
      <c r="D22" s="382" t="s">
        <v>21</v>
      </c>
      <c r="E22" s="358"/>
      <c r="F22" s="366">
        <v>76</v>
      </c>
      <c r="G22" s="366">
        <v>54683</v>
      </c>
      <c r="H22" s="366">
        <v>55</v>
      </c>
      <c r="I22" s="366">
        <v>16470</v>
      </c>
      <c r="J22" s="366">
        <v>72</v>
      </c>
      <c r="K22" s="366">
        <v>3103</v>
      </c>
      <c r="L22" s="367">
        <v>58</v>
      </c>
      <c r="M22" s="366">
        <v>16484</v>
      </c>
      <c r="Q22" s="382" t="s">
        <v>21</v>
      </c>
      <c r="R22" s="358"/>
      <c r="S22" s="368">
        <v>3</v>
      </c>
      <c r="T22" s="366">
        <v>6</v>
      </c>
      <c r="U22" s="366">
        <v>5</v>
      </c>
      <c r="V22" s="366">
        <v>6</v>
      </c>
      <c r="W22" s="366">
        <v>3</v>
      </c>
      <c r="X22" s="366">
        <v>6</v>
      </c>
      <c r="Y22" s="366">
        <v>3</v>
      </c>
      <c r="Z22" s="366">
        <v>4</v>
      </c>
      <c r="AA22" s="366">
        <v>5</v>
      </c>
      <c r="AB22" s="366">
        <v>8</v>
      </c>
      <c r="AC22" s="366">
        <v>4</v>
      </c>
      <c r="AD22" s="366">
        <v>5</v>
      </c>
    </row>
    <row r="23" spans="1:30" ht="11.1" customHeight="1">
      <c r="A23" s="369"/>
      <c r="B23" s="369"/>
      <c r="C23" s="369"/>
      <c r="D23" s="382" t="s">
        <v>20</v>
      </c>
      <c r="E23" s="370"/>
      <c r="F23" s="366" t="s">
        <v>22</v>
      </c>
      <c r="G23" s="366">
        <v>0</v>
      </c>
      <c r="H23" s="366" t="s">
        <v>22</v>
      </c>
      <c r="I23" s="366">
        <v>0</v>
      </c>
      <c r="J23" s="366">
        <v>1</v>
      </c>
      <c r="K23" s="366">
        <v>422</v>
      </c>
      <c r="L23" s="367" t="s">
        <v>22</v>
      </c>
      <c r="M23" s="366">
        <v>0</v>
      </c>
      <c r="N23" s="369"/>
      <c r="O23" s="369"/>
      <c r="P23" s="369"/>
      <c r="Q23" s="382" t="s">
        <v>20</v>
      </c>
      <c r="R23" s="370"/>
      <c r="S23" s="368">
        <v>0</v>
      </c>
      <c r="T23" s="366">
        <v>0</v>
      </c>
      <c r="U23" s="366">
        <v>0</v>
      </c>
      <c r="V23" s="366">
        <v>0</v>
      </c>
      <c r="W23" s="366">
        <v>0</v>
      </c>
      <c r="X23" s="366">
        <v>0</v>
      </c>
      <c r="Y23" s="366">
        <v>0</v>
      </c>
      <c r="Z23" s="366">
        <v>0</v>
      </c>
      <c r="AA23" s="366">
        <v>0</v>
      </c>
      <c r="AB23" s="366">
        <v>0</v>
      </c>
      <c r="AC23" s="366">
        <v>0</v>
      </c>
      <c r="AD23" s="366">
        <v>0</v>
      </c>
    </row>
    <row r="24" spans="1:30" ht="11.1" customHeight="1">
      <c r="D24" s="382" t="s">
        <v>33</v>
      </c>
      <c r="E24" s="358"/>
      <c r="F24" s="366" t="s">
        <v>22</v>
      </c>
      <c r="G24" s="366">
        <v>0</v>
      </c>
      <c r="H24" s="366" t="s">
        <v>22</v>
      </c>
      <c r="I24" s="366">
        <v>0</v>
      </c>
      <c r="J24" s="366">
        <v>1</v>
      </c>
      <c r="K24" s="366">
        <v>3</v>
      </c>
      <c r="L24" s="367" t="s">
        <v>22</v>
      </c>
      <c r="M24" s="366">
        <v>0</v>
      </c>
      <c r="Q24" s="382" t="s">
        <v>33</v>
      </c>
      <c r="R24" s="358"/>
      <c r="S24" s="368">
        <v>0</v>
      </c>
      <c r="T24" s="366">
        <v>0</v>
      </c>
      <c r="U24" s="366">
        <v>0</v>
      </c>
      <c r="V24" s="366">
        <v>0</v>
      </c>
      <c r="W24" s="366">
        <v>0</v>
      </c>
      <c r="X24" s="366">
        <v>0</v>
      </c>
      <c r="Y24" s="366">
        <v>0</v>
      </c>
      <c r="Z24" s="366">
        <v>0</v>
      </c>
      <c r="AA24" s="366">
        <v>0</v>
      </c>
      <c r="AB24" s="366">
        <v>0</v>
      </c>
      <c r="AC24" s="366">
        <v>0</v>
      </c>
      <c r="AD24" s="366">
        <v>0</v>
      </c>
    </row>
    <row r="25" spans="1:30" ht="11.1" customHeight="1">
      <c r="D25" s="382" t="s">
        <v>29</v>
      </c>
      <c r="E25" s="358"/>
      <c r="F25" s="366">
        <v>16</v>
      </c>
      <c r="G25" s="366">
        <v>3107</v>
      </c>
      <c r="H25" s="366">
        <v>20</v>
      </c>
      <c r="I25" s="366">
        <v>5607</v>
      </c>
      <c r="J25" s="366">
        <v>15</v>
      </c>
      <c r="K25" s="366">
        <v>6860</v>
      </c>
      <c r="L25" s="367">
        <v>23</v>
      </c>
      <c r="M25" s="366">
        <v>1109</v>
      </c>
      <c r="Q25" s="382" t="s">
        <v>29</v>
      </c>
      <c r="R25" s="358"/>
      <c r="S25" s="368">
        <v>3</v>
      </c>
      <c r="T25" s="366">
        <v>2</v>
      </c>
      <c r="U25" s="366">
        <v>2</v>
      </c>
      <c r="V25" s="366">
        <v>2</v>
      </c>
      <c r="W25" s="366">
        <v>3</v>
      </c>
      <c r="X25" s="366">
        <v>0</v>
      </c>
      <c r="Y25" s="366">
        <v>2</v>
      </c>
      <c r="Z25" s="366">
        <v>1</v>
      </c>
      <c r="AA25" s="366">
        <v>1</v>
      </c>
      <c r="AB25" s="366">
        <v>2</v>
      </c>
      <c r="AC25" s="366">
        <v>4</v>
      </c>
      <c r="AD25" s="366">
        <v>1</v>
      </c>
    </row>
    <row r="26" spans="1:30" ht="10.5" customHeight="1">
      <c r="E26" s="358"/>
      <c r="F26" s="366"/>
      <c r="G26" s="366"/>
      <c r="H26" s="366"/>
      <c r="I26" s="366"/>
      <c r="J26" s="366"/>
      <c r="K26" s="366"/>
      <c r="L26" s="367"/>
      <c r="M26" s="367"/>
      <c r="R26" s="358"/>
      <c r="S26" s="371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</row>
    <row r="27" spans="1:30" ht="11.1" customHeight="1">
      <c r="C27" s="384" t="s">
        <v>80</v>
      </c>
      <c r="D27" s="384"/>
      <c r="E27" s="358"/>
      <c r="F27" s="366"/>
      <c r="G27" s="366"/>
      <c r="H27" s="366"/>
      <c r="I27" s="366"/>
      <c r="J27" s="366"/>
      <c r="K27" s="366"/>
      <c r="L27" s="367"/>
      <c r="M27" s="367"/>
      <c r="P27" s="384" t="s">
        <v>80</v>
      </c>
      <c r="Q27" s="384"/>
      <c r="R27" s="358"/>
      <c r="S27" s="371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1:30" ht="11.1" customHeight="1">
      <c r="D28" s="382" t="s">
        <v>21</v>
      </c>
      <c r="E28" s="358"/>
      <c r="F28" s="366">
        <v>1</v>
      </c>
      <c r="G28" s="366">
        <v>37</v>
      </c>
      <c r="H28" s="366">
        <v>1</v>
      </c>
      <c r="I28" s="366">
        <v>1</v>
      </c>
      <c r="J28" s="366" t="s">
        <v>22</v>
      </c>
      <c r="K28" s="366">
        <v>0</v>
      </c>
      <c r="L28" s="367">
        <v>1</v>
      </c>
      <c r="M28" s="366">
        <v>3971</v>
      </c>
      <c r="Q28" s="382" t="s">
        <v>21</v>
      </c>
      <c r="R28" s="358"/>
      <c r="S28" s="368">
        <v>1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</row>
    <row r="29" spans="1:30" ht="11.1" customHeight="1">
      <c r="D29" s="382" t="s">
        <v>20</v>
      </c>
      <c r="E29" s="358"/>
      <c r="F29" s="366">
        <v>7</v>
      </c>
      <c r="G29" s="366">
        <v>16898</v>
      </c>
      <c r="H29" s="366">
        <v>2</v>
      </c>
      <c r="I29" s="366">
        <v>3</v>
      </c>
      <c r="J29" s="366">
        <v>7</v>
      </c>
      <c r="K29" s="366">
        <v>17738</v>
      </c>
      <c r="L29" s="367">
        <v>3</v>
      </c>
      <c r="M29" s="366">
        <v>1085</v>
      </c>
      <c r="Q29" s="382" t="s">
        <v>20</v>
      </c>
      <c r="R29" s="358"/>
      <c r="S29" s="368">
        <v>0</v>
      </c>
      <c r="T29" s="366">
        <v>0</v>
      </c>
      <c r="U29" s="366">
        <v>0</v>
      </c>
      <c r="V29" s="366">
        <v>0</v>
      </c>
      <c r="W29" s="366">
        <v>0</v>
      </c>
      <c r="X29" s="366">
        <v>0</v>
      </c>
      <c r="Y29" s="366">
        <v>0</v>
      </c>
      <c r="Z29" s="366">
        <v>0</v>
      </c>
      <c r="AA29" s="366">
        <v>0</v>
      </c>
      <c r="AB29" s="366">
        <v>0</v>
      </c>
      <c r="AC29" s="366">
        <v>1</v>
      </c>
      <c r="AD29" s="366">
        <v>2</v>
      </c>
    </row>
    <row r="30" spans="1:30" ht="11.1" customHeight="1">
      <c r="D30" s="382" t="s">
        <v>33</v>
      </c>
      <c r="E30" s="358"/>
      <c r="F30" s="366" t="s">
        <v>22</v>
      </c>
      <c r="G30" s="366">
        <v>0</v>
      </c>
      <c r="H30" s="366" t="s">
        <v>22</v>
      </c>
      <c r="I30" s="366">
        <v>0</v>
      </c>
      <c r="J30" s="366" t="s">
        <v>22</v>
      </c>
      <c r="K30" s="366">
        <v>0</v>
      </c>
      <c r="L30" s="367" t="s">
        <v>22</v>
      </c>
      <c r="M30" s="366">
        <v>0</v>
      </c>
      <c r="Q30" s="382" t="s">
        <v>33</v>
      </c>
      <c r="R30" s="358"/>
      <c r="S30" s="368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</row>
    <row r="31" spans="1:30" ht="11.1" customHeight="1">
      <c r="D31" s="382" t="s">
        <v>29</v>
      </c>
      <c r="E31" s="358"/>
      <c r="F31" s="366">
        <v>3</v>
      </c>
      <c r="G31" s="366">
        <v>8713</v>
      </c>
      <c r="H31" s="366">
        <v>1</v>
      </c>
      <c r="I31" s="366">
        <v>45</v>
      </c>
      <c r="J31" s="366" t="s">
        <v>22</v>
      </c>
      <c r="K31" s="366">
        <v>0</v>
      </c>
      <c r="L31" s="367" t="s">
        <v>22</v>
      </c>
      <c r="M31" s="366">
        <v>0</v>
      </c>
      <c r="Q31" s="382" t="s">
        <v>29</v>
      </c>
      <c r="R31" s="358"/>
      <c r="S31" s="368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</row>
    <row r="32" spans="1:30" ht="10.5" customHeight="1">
      <c r="E32" s="358"/>
      <c r="F32" s="366"/>
      <c r="G32" s="366"/>
      <c r="H32" s="366"/>
      <c r="I32" s="366"/>
      <c r="J32" s="366"/>
      <c r="K32" s="366"/>
      <c r="L32" s="367"/>
      <c r="M32" s="367"/>
      <c r="R32" s="358"/>
      <c r="S32" s="371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</row>
    <row r="33" spans="3:30" ht="11.1" customHeight="1">
      <c r="C33" s="384" t="s">
        <v>79</v>
      </c>
      <c r="D33" s="384"/>
      <c r="E33" s="358"/>
      <c r="F33" s="366"/>
      <c r="G33" s="366"/>
      <c r="H33" s="366"/>
      <c r="I33" s="366"/>
      <c r="J33" s="366"/>
      <c r="K33" s="366"/>
      <c r="L33" s="367"/>
      <c r="M33" s="367"/>
      <c r="P33" s="384" t="s">
        <v>79</v>
      </c>
      <c r="Q33" s="384"/>
      <c r="R33" s="358"/>
      <c r="S33" s="371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</row>
    <row r="34" spans="3:30" ht="11.1" customHeight="1">
      <c r="D34" s="382" t="s">
        <v>21</v>
      </c>
      <c r="E34" s="358"/>
      <c r="F34" s="366">
        <v>3</v>
      </c>
      <c r="G34" s="366">
        <v>6699</v>
      </c>
      <c r="H34" s="366">
        <v>1</v>
      </c>
      <c r="I34" s="366">
        <v>22795</v>
      </c>
      <c r="J34" s="366">
        <v>3</v>
      </c>
      <c r="K34" s="366">
        <v>60</v>
      </c>
      <c r="L34" s="367">
        <v>2</v>
      </c>
      <c r="M34" s="366">
        <v>0</v>
      </c>
      <c r="Q34" s="382" t="s">
        <v>21</v>
      </c>
      <c r="R34" s="358"/>
      <c r="S34" s="368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2</v>
      </c>
    </row>
    <row r="35" spans="3:30" ht="11.1" customHeight="1">
      <c r="D35" s="382" t="s">
        <v>20</v>
      </c>
      <c r="E35" s="358"/>
      <c r="F35" s="366" t="s">
        <v>22</v>
      </c>
      <c r="G35" s="366">
        <v>0</v>
      </c>
      <c r="H35" s="366" t="s">
        <v>22</v>
      </c>
      <c r="I35" s="366">
        <v>0</v>
      </c>
      <c r="J35" s="366" t="s">
        <v>22</v>
      </c>
      <c r="K35" s="366">
        <v>0</v>
      </c>
      <c r="L35" s="367" t="s">
        <v>22</v>
      </c>
      <c r="M35" s="366">
        <v>0</v>
      </c>
      <c r="Q35" s="382" t="s">
        <v>20</v>
      </c>
      <c r="R35" s="358"/>
      <c r="S35" s="368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0</v>
      </c>
    </row>
    <row r="36" spans="3:30" ht="11.1" customHeight="1">
      <c r="D36" s="382" t="s">
        <v>33</v>
      </c>
      <c r="E36" s="358"/>
      <c r="F36" s="366" t="s">
        <v>22</v>
      </c>
      <c r="G36" s="366">
        <v>0</v>
      </c>
      <c r="H36" s="366" t="s">
        <v>22</v>
      </c>
      <c r="I36" s="366">
        <v>0</v>
      </c>
      <c r="J36" s="366" t="s">
        <v>22</v>
      </c>
      <c r="K36" s="366">
        <v>0</v>
      </c>
      <c r="L36" s="367" t="s">
        <v>22</v>
      </c>
      <c r="M36" s="366">
        <v>0</v>
      </c>
      <c r="Q36" s="382" t="s">
        <v>33</v>
      </c>
      <c r="R36" s="358"/>
      <c r="S36" s="368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</row>
    <row r="37" spans="3:30" ht="11.1" customHeight="1">
      <c r="D37" s="382" t="s">
        <v>29</v>
      </c>
      <c r="E37" s="358"/>
      <c r="F37" s="366" t="s">
        <v>22</v>
      </c>
      <c r="G37" s="366">
        <v>0</v>
      </c>
      <c r="H37" s="366">
        <v>2</v>
      </c>
      <c r="I37" s="366">
        <v>6577</v>
      </c>
      <c r="J37" s="366">
        <v>2</v>
      </c>
      <c r="K37" s="366">
        <v>235</v>
      </c>
      <c r="L37" s="367">
        <v>1</v>
      </c>
      <c r="M37" s="366">
        <v>10</v>
      </c>
      <c r="Q37" s="382" t="s">
        <v>29</v>
      </c>
      <c r="R37" s="358"/>
      <c r="S37" s="368">
        <v>0</v>
      </c>
      <c r="T37" s="366">
        <v>0</v>
      </c>
      <c r="U37" s="366">
        <v>0</v>
      </c>
      <c r="V37" s="366">
        <v>1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</row>
    <row r="38" spans="3:30" ht="10.5" customHeight="1">
      <c r="E38" s="358"/>
      <c r="F38" s="366"/>
      <c r="G38" s="366"/>
      <c r="H38" s="366"/>
      <c r="I38" s="366"/>
      <c r="J38" s="366"/>
      <c r="K38" s="366"/>
      <c r="L38" s="367"/>
      <c r="M38" s="367"/>
      <c r="R38" s="358"/>
      <c r="S38" s="371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</row>
    <row r="39" spans="3:30" ht="11.1" customHeight="1">
      <c r="C39" s="384" t="s">
        <v>78</v>
      </c>
      <c r="D39" s="384"/>
      <c r="E39" s="358"/>
      <c r="F39" s="366"/>
      <c r="G39" s="366"/>
      <c r="H39" s="366"/>
      <c r="I39" s="366"/>
      <c r="J39" s="366"/>
      <c r="K39" s="366"/>
      <c r="L39" s="367"/>
      <c r="M39" s="372"/>
      <c r="P39" s="384" t="s">
        <v>78</v>
      </c>
      <c r="Q39" s="384"/>
      <c r="R39" s="358"/>
      <c r="S39" s="371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</row>
    <row r="40" spans="3:30" ht="11.1" customHeight="1">
      <c r="D40" s="382" t="s">
        <v>37</v>
      </c>
      <c r="E40" s="358"/>
      <c r="F40" s="366">
        <v>91</v>
      </c>
      <c r="G40" s="366">
        <v>42711</v>
      </c>
      <c r="H40" s="366">
        <v>76</v>
      </c>
      <c r="I40" s="366">
        <v>64896</v>
      </c>
      <c r="J40" s="366">
        <v>97</v>
      </c>
      <c r="K40" s="366">
        <v>61314</v>
      </c>
      <c r="L40" s="367">
        <v>104</v>
      </c>
      <c r="M40" s="366">
        <v>211762</v>
      </c>
      <c r="Q40" s="382" t="s">
        <v>37</v>
      </c>
      <c r="R40" s="358"/>
      <c r="S40" s="368">
        <v>10</v>
      </c>
      <c r="T40" s="366">
        <v>10</v>
      </c>
      <c r="U40" s="366">
        <v>15</v>
      </c>
      <c r="V40" s="366">
        <v>8</v>
      </c>
      <c r="W40" s="366">
        <v>10</v>
      </c>
      <c r="X40" s="366">
        <v>4</v>
      </c>
      <c r="Y40" s="366">
        <v>6</v>
      </c>
      <c r="Z40" s="366">
        <v>8</v>
      </c>
      <c r="AA40" s="366">
        <v>5</v>
      </c>
      <c r="AB40" s="366">
        <v>15</v>
      </c>
      <c r="AC40" s="366">
        <v>5</v>
      </c>
      <c r="AD40" s="366">
        <v>8</v>
      </c>
    </row>
    <row r="41" spans="3:30" ht="11.1" customHeight="1">
      <c r="D41" s="382" t="s">
        <v>38</v>
      </c>
      <c r="E41" s="358"/>
      <c r="F41" s="366">
        <v>9</v>
      </c>
      <c r="G41" s="366">
        <v>3047</v>
      </c>
      <c r="H41" s="366">
        <v>6</v>
      </c>
      <c r="I41" s="366">
        <v>1168</v>
      </c>
      <c r="J41" s="366">
        <v>10</v>
      </c>
      <c r="K41" s="366">
        <v>4428</v>
      </c>
      <c r="L41" s="367">
        <v>10</v>
      </c>
      <c r="M41" s="366">
        <v>1402</v>
      </c>
      <c r="Q41" s="382" t="s">
        <v>38</v>
      </c>
      <c r="R41" s="358"/>
      <c r="S41" s="368">
        <v>0</v>
      </c>
      <c r="T41" s="366">
        <v>1</v>
      </c>
      <c r="U41" s="366">
        <v>5</v>
      </c>
      <c r="V41" s="366">
        <v>0</v>
      </c>
      <c r="W41" s="366">
        <v>0</v>
      </c>
      <c r="X41" s="366">
        <v>0</v>
      </c>
      <c r="Y41" s="366">
        <v>0</v>
      </c>
      <c r="Z41" s="366">
        <v>2</v>
      </c>
      <c r="AA41" s="366">
        <v>0</v>
      </c>
      <c r="AB41" s="366">
        <v>0</v>
      </c>
      <c r="AC41" s="366">
        <v>1</v>
      </c>
      <c r="AD41" s="366">
        <v>1</v>
      </c>
    </row>
    <row r="42" spans="3:30" ht="11.1" customHeight="1">
      <c r="D42" s="382" t="s">
        <v>34</v>
      </c>
      <c r="E42" s="358"/>
      <c r="F42" s="366">
        <v>7</v>
      </c>
      <c r="G42" s="366">
        <v>6910</v>
      </c>
      <c r="H42" s="366">
        <v>5</v>
      </c>
      <c r="I42" s="366">
        <v>16</v>
      </c>
      <c r="J42" s="366">
        <v>2</v>
      </c>
      <c r="K42" s="366">
        <v>0</v>
      </c>
      <c r="L42" s="367">
        <v>3</v>
      </c>
      <c r="M42" s="366">
        <v>0</v>
      </c>
      <c r="Q42" s="382" t="s">
        <v>34</v>
      </c>
      <c r="R42" s="358"/>
      <c r="S42" s="368">
        <v>0</v>
      </c>
      <c r="T42" s="366">
        <v>0</v>
      </c>
      <c r="U42" s="366">
        <v>1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1</v>
      </c>
      <c r="AD42" s="366">
        <v>1</v>
      </c>
    </row>
    <row r="43" spans="3:30" ht="11.1" customHeight="1">
      <c r="D43" s="382" t="s">
        <v>40</v>
      </c>
      <c r="E43" s="358"/>
      <c r="F43" s="366">
        <v>5</v>
      </c>
      <c r="G43" s="366">
        <v>2</v>
      </c>
      <c r="H43" s="366">
        <v>3</v>
      </c>
      <c r="I43" s="366">
        <v>18</v>
      </c>
      <c r="J43" s="366">
        <v>2</v>
      </c>
      <c r="K43" s="366">
        <v>0</v>
      </c>
      <c r="L43" s="367">
        <v>3</v>
      </c>
      <c r="M43" s="366">
        <v>0</v>
      </c>
      <c r="Q43" s="382" t="s">
        <v>40</v>
      </c>
      <c r="R43" s="358"/>
      <c r="S43" s="368">
        <v>1</v>
      </c>
      <c r="T43" s="366">
        <v>1</v>
      </c>
      <c r="U43" s="366">
        <v>1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</row>
    <row r="44" spans="3:30" ht="11.1" customHeight="1">
      <c r="D44" s="382" t="s">
        <v>41</v>
      </c>
      <c r="E44" s="358"/>
      <c r="F44" s="366">
        <v>2</v>
      </c>
      <c r="G44" s="366">
        <v>6162</v>
      </c>
      <c r="H44" s="366">
        <v>1</v>
      </c>
      <c r="I44" s="366">
        <v>400</v>
      </c>
      <c r="J44" s="366">
        <v>3</v>
      </c>
      <c r="K44" s="366">
        <v>6052</v>
      </c>
      <c r="L44" s="367">
        <v>2</v>
      </c>
      <c r="M44" s="366">
        <v>1063</v>
      </c>
      <c r="Q44" s="382" t="s">
        <v>41</v>
      </c>
      <c r="R44" s="358"/>
      <c r="S44" s="368">
        <v>0</v>
      </c>
      <c r="T44" s="366">
        <v>0</v>
      </c>
      <c r="U44" s="366">
        <v>0</v>
      </c>
      <c r="V44" s="366">
        <v>1</v>
      </c>
      <c r="W44" s="366">
        <v>0</v>
      </c>
      <c r="X44" s="366">
        <v>1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</row>
    <row r="45" spans="3:30" ht="11.1" customHeight="1">
      <c r="D45" s="382" t="s">
        <v>29</v>
      </c>
      <c r="E45" s="358"/>
      <c r="F45" s="366">
        <v>35</v>
      </c>
      <c r="G45" s="366">
        <v>11419</v>
      </c>
      <c r="H45" s="366">
        <v>22</v>
      </c>
      <c r="I45" s="366">
        <v>204525</v>
      </c>
      <c r="J45" s="366">
        <v>31</v>
      </c>
      <c r="K45" s="366">
        <v>1864</v>
      </c>
      <c r="L45" s="367">
        <v>26</v>
      </c>
      <c r="M45" s="366">
        <v>1313</v>
      </c>
      <c r="Q45" s="382" t="s">
        <v>29</v>
      </c>
      <c r="R45" s="358"/>
      <c r="S45" s="368">
        <v>1</v>
      </c>
      <c r="T45" s="366">
        <v>3</v>
      </c>
      <c r="U45" s="366">
        <v>1</v>
      </c>
      <c r="V45" s="366">
        <v>1</v>
      </c>
      <c r="W45" s="366">
        <v>3</v>
      </c>
      <c r="X45" s="366">
        <v>4</v>
      </c>
      <c r="Y45" s="366">
        <v>4</v>
      </c>
      <c r="Z45" s="366">
        <v>0</v>
      </c>
      <c r="AA45" s="366">
        <v>2</v>
      </c>
      <c r="AB45" s="366">
        <v>1</v>
      </c>
      <c r="AC45" s="366">
        <v>0</v>
      </c>
      <c r="AD45" s="366">
        <v>6</v>
      </c>
    </row>
    <row r="46" spans="3:30" ht="10.5" customHeight="1">
      <c r="E46" s="358"/>
      <c r="F46" s="366"/>
      <c r="G46" s="366"/>
      <c r="H46" s="366"/>
      <c r="I46" s="366"/>
      <c r="J46" s="366"/>
      <c r="K46" s="366"/>
      <c r="L46" s="367"/>
      <c r="M46" s="367"/>
      <c r="R46" s="358"/>
      <c r="S46" s="37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</row>
    <row r="47" spans="3:30" ht="11.1" customHeight="1">
      <c r="C47" s="384" t="s">
        <v>29</v>
      </c>
      <c r="D47" s="384"/>
      <c r="E47" s="358"/>
      <c r="F47" s="366"/>
      <c r="G47" s="366"/>
      <c r="H47" s="366"/>
      <c r="I47" s="366"/>
      <c r="J47" s="366"/>
      <c r="K47" s="366"/>
      <c r="L47" s="367"/>
      <c r="M47" s="367"/>
      <c r="P47" s="384" t="s">
        <v>29</v>
      </c>
      <c r="Q47" s="384"/>
      <c r="R47" s="358"/>
      <c r="S47" s="371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</row>
    <row r="48" spans="3:30" ht="11.1" customHeight="1">
      <c r="D48" s="382" t="s">
        <v>42</v>
      </c>
      <c r="E48" s="358"/>
      <c r="F48" s="366">
        <v>5</v>
      </c>
      <c r="G48" s="366">
        <v>5875</v>
      </c>
      <c r="H48" s="366">
        <v>5</v>
      </c>
      <c r="I48" s="366">
        <v>207</v>
      </c>
      <c r="J48" s="366">
        <v>11</v>
      </c>
      <c r="K48" s="366">
        <v>38527</v>
      </c>
      <c r="L48" s="367">
        <v>6</v>
      </c>
      <c r="M48" s="366">
        <v>401</v>
      </c>
      <c r="Q48" s="382" t="s">
        <v>42</v>
      </c>
      <c r="R48" s="358"/>
      <c r="S48" s="368">
        <v>0</v>
      </c>
      <c r="T48" s="366">
        <v>1</v>
      </c>
      <c r="U48" s="366">
        <v>0</v>
      </c>
      <c r="V48" s="366">
        <v>0</v>
      </c>
      <c r="W48" s="366">
        <v>1</v>
      </c>
      <c r="X48" s="366">
        <v>0</v>
      </c>
      <c r="Y48" s="366">
        <v>0</v>
      </c>
      <c r="Z48" s="366">
        <v>2</v>
      </c>
      <c r="AA48" s="366">
        <v>1</v>
      </c>
      <c r="AB48" s="366">
        <v>1</v>
      </c>
      <c r="AC48" s="366">
        <v>0</v>
      </c>
      <c r="AD48" s="366">
        <v>0</v>
      </c>
    </row>
    <row r="49" spans="3:30" ht="11.1" customHeight="1">
      <c r="D49" s="382" t="s">
        <v>43</v>
      </c>
      <c r="E49" s="358"/>
      <c r="F49" s="366">
        <v>12</v>
      </c>
      <c r="G49" s="366">
        <v>10664</v>
      </c>
      <c r="H49" s="366">
        <v>13</v>
      </c>
      <c r="I49" s="366">
        <v>5474</v>
      </c>
      <c r="J49" s="366">
        <v>7</v>
      </c>
      <c r="K49" s="366">
        <v>9</v>
      </c>
      <c r="L49" s="367">
        <v>6</v>
      </c>
      <c r="M49" s="366">
        <v>655</v>
      </c>
      <c r="Q49" s="382" t="s">
        <v>43</v>
      </c>
      <c r="R49" s="358"/>
      <c r="S49" s="368">
        <v>0</v>
      </c>
      <c r="T49" s="366">
        <v>1</v>
      </c>
      <c r="U49" s="366">
        <v>1</v>
      </c>
      <c r="V49" s="366">
        <v>1</v>
      </c>
      <c r="W49" s="366">
        <v>1</v>
      </c>
      <c r="X49" s="366">
        <v>1</v>
      </c>
      <c r="Y49" s="366">
        <v>0</v>
      </c>
      <c r="Z49" s="366">
        <v>0</v>
      </c>
      <c r="AA49" s="366">
        <v>0</v>
      </c>
      <c r="AB49" s="366">
        <v>0</v>
      </c>
      <c r="AC49" s="366">
        <v>1</v>
      </c>
      <c r="AD49" s="366">
        <v>0</v>
      </c>
    </row>
    <row r="50" spans="3:30" ht="11.1" customHeight="1">
      <c r="D50" s="382" t="s">
        <v>35</v>
      </c>
      <c r="E50" s="358"/>
      <c r="F50" s="366">
        <v>4</v>
      </c>
      <c r="G50" s="366">
        <v>132</v>
      </c>
      <c r="H50" s="366">
        <v>4</v>
      </c>
      <c r="I50" s="366">
        <v>21</v>
      </c>
      <c r="J50" s="366">
        <v>2</v>
      </c>
      <c r="K50" s="366">
        <v>68</v>
      </c>
      <c r="L50" s="367">
        <v>2</v>
      </c>
      <c r="M50" s="366">
        <v>13</v>
      </c>
      <c r="Q50" s="382" t="s">
        <v>35</v>
      </c>
      <c r="R50" s="358"/>
      <c r="S50" s="368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1</v>
      </c>
      <c r="Z50" s="366">
        <v>0</v>
      </c>
      <c r="AA50" s="366">
        <v>0</v>
      </c>
      <c r="AB50" s="366">
        <v>1</v>
      </c>
      <c r="AC50" s="366">
        <v>0</v>
      </c>
      <c r="AD50" s="366">
        <v>0</v>
      </c>
    </row>
    <row r="51" spans="3:30" ht="11.1" customHeight="1">
      <c r="D51" s="382" t="s">
        <v>45</v>
      </c>
      <c r="E51" s="358"/>
      <c r="F51" s="366" t="s">
        <v>22</v>
      </c>
      <c r="G51" s="366">
        <v>0</v>
      </c>
      <c r="H51" s="366" t="s">
        <v>22</v>
      </c>
      <c r="I51" s="366">
        <v>0</v>
      </c>
      <c r="J51" s="366">
        <v>2</v>
      </c>
      <c r="K51" s="366">
        <v>2699</v>
      </c>
      <c r="L51" s="367">
        <v>2</v>
      </c>
      <c r="M51" s="366">
        <v>20</v>
      </c>
      <c r="Q51" s="382" t="s">
        <v>45</v>
      </c>
      <c r="R51" s="358"/>
      <c r="S51" s="368">
        <v>0</v>
      </c>
      <c r="T51" s="366">
        <v>0</v>
      </c>
      <c r="U51" s="366">
        <v>1</v>
      </c>
      <c r="V51" s="366">
        <v>0</v>
      </c>
      <c r="W51" s="366">
        <v>0</v>
      </c>
      <c r="X51" s="366">
        <v>0</v>
      </c>
      <c r="Y51" s="366">
        <v>0</v>
      </c>
      <c r="Z51" s="366">
        <v>1</v>
      </c>
      <c r="AA51" s="366">
        <v>0</v>
      </c>
      <c r="AB51" s="366">
        <v>0</v>
      </c>
      <c r="AC51" s="366">
        <v>0</v>
      </c>
      <c r="AD51" s="366">
        <v>0</v>
      </c>
    </row>
    <row r="52" spans="3:30" ht="11.1" customHeight="1">
      <c r="D52" s="382" t="s">
        <v>47</v>
      </c>
      <c r="E52" s="358"/>
      <c r="F52" s="366">
        <v>4</v>
      </c>
      <c r="G52" s="366">
        <v>735</v>
      </c>
      <c r="H52" s="366">
        <v>4</v>
      </c>
      <c r="I52" s="366">
        <v>190</v>
      </c>
      <c r="J52" s="366">
        <v>9</v>
      </c>
      <c r="K52" s="366">
        <v>738</v>
      </c>
      <c r="L52" s="367">
        <v>10</v>
      </c>
      <c r="M52" s="366">
        <v>4286</v>
      </c>
      <c r="Q52" s="382" t="s">
        <v>47</v>
      </c>
      <c r="R52" s="358"/>
      <c r="S52" s="368">
        <v>0</v>
      </c>
      <c r="T52" s="366">
        <v>2</v>
      </c>
      <c r="U52" s="366">
        <v>1</v>
      </c>
      <c r="V52" s="366">
        <v>2</v>
      </c>
      <c r="W52" s="366">
        <v>1</v>
      </c>
      <c r="X52" s="366">
        <v>0</v>
      </c>
      <c r="Y52" s="366">
        <v>0</v>
      </c>
      <c r="Z52" s="366">
        <v>0</v>
      </c>
      <c r="AA52" s="366">
        <v>2</v>
      </c>
      <c r="AB52" s="366">
        <v>1</v>
      </c>
      <c r="AC52" s="366">
        <v>0</v>
      </c>
      <c r="AD52" s="366">
        <v>1</v>
      </c>
    </row>
    <row r="53" spans="3:30" ht="11.1" customHeight="1">
      <c r="D53" s="382" t="s">
        <v>49</v>
      </c>
      <c r="E53" s="358"/>
      <c r="F53" s="366">
        <v>3</v>
      </c>
      <c r="G53" s="366">
        <v>262</v>
      </c>
      <c r="H53" s="366">
        <v>3</v>
      </c>
      <c r="I53" s="366">
        <v>4820</v>
      </c>
      <c r="J53" s="366">
        <v>1</v>
      </c>
      <c r="K53" s="366">
        <v>669</v>
      </c>
      <c r="L53" s="367">
        <v>2</v>
      </c>
      <c r="M53" s="366">
        <v>34</v>
      </c>
      <c r="Q53" s="382" t="s">
        <v>49</v>
      </c>
      <c r="R53" s="358"/>
      <c r="S53" s="368">
        <v>0</v>
      </c>
      <c r="T53" s="366">
        <v>0</v>
      </c>
      <c r="U53" s="366">
        <v>1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1</v>
      </c>
      <c r="AD53" s="366">
        <v>0</v>
      </c>
    </row>
    <row r="54" spans="3:30" ht="11.1" customHeight="1">
      <c r="D54" s="382" t="s">
        <v>50</v>
      </c>
      <c r="E54" s="358"/>
      <c r="F54" s="366">
        <v>2</v>
      </c>
      <c r="G54" s="366">
        <v>87</v>
      </c>
      <c r="H54" s="366">
        <v>1</v>
      </c>
      <c r="I54" s="366">
        <v>2080</v>
      </c>
      <c r="J54" s="366" t="s">
        <v>22</v>
      </c>
      <c r="K54" s="366">
        <v>0</v>
      </c>
      <c r="L54" s="367">
        <v>2</v>
      </c>
      <c r="M54" s="366">
        <v>10637</v>
      </c>
      <c r="Q54" s="382" t="s">
        <v>50</v>
      </c>
      <c r="R54" s="358"/>
      <c r="S54" s="368">
        <v>0</v>
      </c>
      <c r="T54" s="366">
        <v>0</v>
      </c>
      <c r="U54" s="366">
        <v>0</v>
      </c>
      <c r="V54" s="366">
        <v>1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1</v>
      </c>
      <c r="AC54" s="366">
        <v>0</v>
      </c>
      <c r="AD54" s="366">
        <v>0</v>
      </c>
    </row>
    <row r="55" spans="3:30" ht="11.1" customHeight="1">
      <c r="D55" s="382" t="s">
        <v>29</v>
      </c>
      <c r="E55" s="358"/>
      <c r="F55" s="366">
        <v>22</v>
      </c>
      <c r="G55" s="366">
        <v>11379</v>
      </c>
      <c r="H55" s="366">
        <v>12</v>
      </c>
      <c r="I55" s="366">
        <v>21134</v>
      </c>
      <c r="J55" s="366">
        <v>14</v>
      </c>
      <c r="K55" s="366">
        <v>10332</v>
      </c>
      <c r="L55" s="367">
        <v>16</v>
      </c>
      <c r="M55" s="366">
        <v>9501</v>
      </c>
      <c r="Q55" s="382" t="s">
        <v>29</v>
      </c>
      <c r="R55" s="358"/>
      <c r="S55" s="368">
        <v>0</v>
      </c>
      <c r="T55" s="366">
        <v>2</v>
      </c>
      <c r="U55" s="366">
        <v>4</v>
      </c>
      <c r="V55" s="366">
        <v>1</v>
      </c>
      <c r="W55" s="366">
        <v>0</v>
      </c>
      <c r="X55" s="366">
        <v>1</v>
      </c>
      <c r="Y55" s="366">
        <v>1</v>
      </c>
      <c r="Z55" s="366">
        <v>0</v>
      </c>
      <c r="AA55" s="366">
        <v>1</v>
      </c>
      <c r="AB55" s="366">
        <v>1</v>
      </c>
      <c r="AC55" s="366">
        <v>2</v>
      </c>
      <c r="AD55" s="366">
        <v>3</v>
      </c>
    </row>
    <row r="56" spans="3:30" ht="10.5" customHeight="1">
      <c r="E56" s="358"/>
      <c r="F56" s="366"/>
      <c r="G56" s="366"/>
      <c r="H56" s="366"/>
      <c r="I56" s="366"/>
      <c r="J56" s="366"/>
      <c r="K56" s="366"/>
      <c r="L56" s="367"/>
      <c r="M56" s="367"/>
      <c r="R56" s="358"/>
      <c r="S56" s="371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</row>
    <row r="57" spans="3:30" ht="11.1" customHeight="1">
      <c r="C57" s="384" t="s">
        <v>73</v>
      </c>
      <c r="D57" s="384"/>
      <c r="E57" s="358"/>
      <c r="F57" s="366">
        <v>77</v>
      </c>
      <c r="G57" s="366">
        <v>18657</v>
      </c>
      <c r="H57" s="366">
        <v>86</v>
      </c>
      <c r="I57" s="366">
        <v>59285</v>
      </c>
      <c r="J57" s="366">
        <v>62</v>
      </c>
      <c r="K57" s="366">
        <v>8952</v>
      </c>
      <c r="L57" s="367">
        <v>105</v>
      </c>
      <c r="M57" s="366">
        <v>58828</v>
      </c>
      <c r="P57" s="384" t="s">
        <v>73</v>
      </c>
      <c r="Q57" s="384"/>
      <c r="R57" s="358"/>
      <c r="S57" s="368">
        <v>10</v>
      </c>
      <c r="T57" s="366">
        <v>4</v>
      </c>
      <c r="U57" s="366">
        <v>6</v>
      </c>
      <c r="V57" s="366">
        <v>16</v>
      </c>
      <c r="W57" s="366">
        <v>11</v>
      </c>
      <c r="X57" s="366">
        <v>9</v>
      </c>
      <c r="Y57" s="366">
        <v>10</v>
      </c>
      <c r="Z57" s="366">
        <v>5</v>
      </c>
      <c r="AA57" s="366">
        <v>9</v>
      </c>
      <c r="AB57" s="366">
        <v>10</v>
      </c>
      <c r="AC57" s="366">
        <v>8</v>
      </c>
      <c r="AD57" s="366">
        <v>7</v>
      </c>
    </row>
    <row r="58" spans="3:30" ht="10.5" customHeight="1">
      <c r="E58" s="358"/>
      <c r="F58" s="366"/>
      <c r="G58" s="366"/>
      <c r="H58" s="366"/>
      <c r="I58" s="366"/>
      <c r="J58" s="366"/>
      <c r="K58" s="366"/>
      <c r="L58" s="367"/>
      <c r="M58" s="367"/>
      <c r="R58" s="358"/>
      <c r="S58" s="371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</row>
    <row r="59" spans="3:30" ht="11.1" customHeight="1">
      <c r="C59" s="384" t="s">
        <v>72</v>
      </c>
      <c r="D59" s="384"/>
      <c r="E59" s="358"/>
      <c r="F59" s="366">
        <v>9</v>
      </c>
      <c r="G59" s="366">
        <v>11</v>
      </c>
      <c r="H59" s="366">
        <v>8</v>
      </c>
      <c r="I59" s="366">
        <v>2</v>
      </c>
      <c r="J59" s="366">
        <v>11</v>
      </c>
      <c r="K59" s="366">
        <v>2615</v>
      </c>
      <c r="L59" s="367">
        <v>9</v>
      </c>
      <c r="M59" s="366">
        <v>2</v>
      </c>
      <c r="P59" s="384" t="s">
        <v>72</v>
      </c>
      <c r="Q59" s="384"/>
      <c r="R59" s="358"/>
      <c r="S59" s="368">
        <v>1</v>
      </c>
      <c r="T59" s="366">
        <v>0</v>
      </c>
      <c r="U59" s="366">
        <v>0</v>
      </c>
      <c r="V59" s="366">
        <v>3</v>
      </c>
      <c r="W59" s="366">
        <v>1</v>
      </c>
      <c r="X59" s="366">
        <v>0</v>
      </c>
      <c r="Y59" s="366">
        <v>0</v>
      </c>
      <c r="Z59" s="366">
        <v>1</v>
      </c>
      <c r="AA59" s="366">
        <v>0</v>
      </c>
      <c r="AB59" s="366">
        <v>1</v>
      </c>
      <c r="AC59" s="366">
        <v>0</v>
      </c>
      <c r="AD59" s="366">
        <v>2</v>
      </c>
    </row>
    <row r="60" spans="3:30" ht="10.5" customHeight="1">
      <c r="E60" s="358"/>
      <c r="F60" s="366"/>
      <c r="G60" s="366"/>
      <c r="H60" s="366"/>
      <c r="I60" s="366"/>
      <c r="J60" s="366"/>
      <c r="K60" s="366"/>
      <c r="L60" s="367"/>
      <c r="M60" s="372"/>
      <c r="R60" s="358"/>
      <c r="S60" s="371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</row>
    <row r="61" spans="3:30" ht="11.1" customHeight="1">
      <c r="C61" s="384" t="s">
        <v>70</v>
      </c>
      <c r="D61" s="384"/>
      <c r="E61" s="358"/>
      <c r="F61" s="366">
        <v>36</v>
      </c>
      <c r="G61" s="366">
        <v>137376</v>
      </c>
      <c r="H61" s="366">
        <v>53</v>
      </c>
      <c r="I61" s="366">
        <v>122761</v>
      </c>
      <c r="J61" s="366">
        <v>48</v>
      </c>
      <c r="K61" s="366">
        <v>244758</v>
      </c>
      <c r="L61" s="367">
        <v>49</v>
      </c>
      <c r="M61" s="366">
        <v>313558</v>
      </c>
      <c r="P61" s="384" t="s">
        <v>70</v>
      </c>
      <c r="Q61" s="384"/>
      <c r="R61" s="358"/>
      <c r="S61" s="368">
        <v>6</v>
      </c>
      <c r="T61" s="366">
        <v>4</v>
      </c>
      <c r="U61" s="366">
        <v>6</v>
      </c>
      <c r="V61" s="366">
        <v>6</v>
      </c>
      <c r="W61" s="366">
        <v>2</v>
      </c>
      <c r="X61" s="366">
        <v>3</v>
      </c>
      <c r="Y61" s="366">
        <v>3</v>
      </c>
      <c r="Z61" s="366">
        <v>4</v>
      </c>
      <c r="AA61" s="366">
        <v>4</v>
      </c>
      <c r="AB61" s="366">
        <v>7</v>
      </c>
      <c r="AC61" s="366">
        <v>1</v>
      </c>
      <c r="AD61" s="366">
        <v>3</v>
      </c>
    </row>
    <row r="62" spans="3:30" ht="10.5" customHeight="1">
      <c r="E62" s="358"/>
      <c r="F62" s="366"/>
      <c r="G62" s="366"/>
      <c r="H62" s="366"/>
      <c r="I62" s="366"/>
      <c r="J62" s="366"/>
      <c r="K62" s="366"/>
      <c r="L62" s="367"/>
      <c r="M62" s="367"/>
      <c r="R62" s="358"/>
      <c r="S62" s="371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</row>
    <row r="63" spans="3:30" ht="11.1" customHeight="1">
      <c r="C63" s="394" t="s">
        <v>52</v>
      </c>
      <c r="D63" s="394"/>
      <c r="E63" s="358"/>
      <c r="F63" s="366"/>
      <c r="G63" s="366"/>
      <c r="H63" s="366"/>
      <c r="I63" s="366"/>
      <c r="J63" s="366"/>
      <c r="K63" s="366"/>
      <c r="L63" s="367"/>
      <c r="M63" s="367"/>
      <c r="P63" s="394" t="s">
        <v>52</v>
      </c>
      <c r="Q63" s="394"/>
      <c r="R63" s="358"/>
      <c r="S63" s="371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</row>
    <row r="64" spans="3:30" ht="11.1" customHeight="1">
      <c r="D64" s="373" t="s">
        <v>53</v>
      </c>
      <c r="E64" s="358"/>
      <c r="F64" s="366">
        <v>37</v>
      </c>
      <c r="G64" s="366">
        <v>20077</v>
      </c>
      <c r="H64" s="366">
        <v>22</v>
      </c>
      <c r="I64" s="366">
        <v>6962</v>
      </c>
      <c r="J64" s="366">
        <v>30</v>
      </c>
      <c r="K64" s="366">
        <v>7390</v>
      </c>
      <c r="L64" s="367">
        <v>25</v>
      </c>
      <c r="M64" s="366">
        <v>1487</v>
      </c>
      <c r="Q64" s="373" t="s">
        <v>53</v>
      </c>
      <c r="R64" s="358"/>
      <c r="S64" s="368">
        <v>3</v>
      </c>
      <c r="T64" s="366">
        <v>2</v>
      </c>
      <c r="U64" s="366">
        <v>3</v>
      </c>
      <c r="V64" s="366">
        <v>4</v>
      </c>
      <c r="W64" s="366">
        <v>1</v>
      </c>
      <c r="X64" s="366">
        <v>1</v>
      </c>
      <c r="Y64" s="366">
        <v>1</v>
      </c>
      <c r="Z64" s="366">
        <v>2</v>
      </c>
      <c r="AA64" s="366">
        <v>1</v>
      </c>
      <c r="AB64" s="366">
        <v>3</v>
      </c>
      <c r="AC64" s="366">
        <v>2</v>
      </c>
      <c r="AD64" s="366">
        <v>2</v>
      </c>
    </row>
    <row r="65" spans="1:30" ht="11.1" customHeight="1">
      <c r="D65" s="373" t="s">
        <v>54</v>
      </c>
      <c r="E65" s="358"/>
      <c r="F65" s="366">
        <v>1</v>
      </c>
      <c r="G65" s="366">
        <v>0</v>
      </c>
      <c r="H65" s="366">
        <v>2</v>
      </c>
      <c r="I65" s="366">
        <v>140</v>
      </c>
      <c r="J65" s="366">
        <v>3</v>
      </c>
      <c r="K65" s="366">
        <v>14</v>
      </c>
      <c r="L65" s="367">
        <v>2</v>
      </c>
      <c r="M65" s="366">
        <v>84</v>
      </c>
      <c r="Q65" s="373" t="s">
        <v>54</v>
      </c>
      <c r="R65" s="358"/>
      <c r="S65" s="368">
        <v>0</v>
      </c>
      <c r="T65" s="366">
        <v>2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</row>
    <row r="66" spans="1:30" ht="11.1" customHeight="1">
      <c r="D66" s="382" t="s">
        <v>56</v>
      </c>
      <c r="E66" s="358"/>
      <c r="F66" s="366" t="s">
        <v>22</v>
      </c>
      <c r="G66" s="366">
        <v>0</v>
      </c>
      <c r="H66" s="366" t="s">
        <v>22</v>
      </c>
      <c r="I66" s="366">
        <v>0</v>
      </c>
      <c r="J66" s="366" t="s">
        <v>22</v>
      </c>
      <c r="K66" s="366">
        <v>0</v>
      </c>
      <c r="L66" s="367" t="s">
        <v>22</v>
      </c>
      <c r="M66" s="366">
        <v>0</v>
      </c>
      <c r="Q66" s="382" t="s">
        <v>56</v>
      </c>
      <c r="R66" s="358"/>
      <c r="S66" s="368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</row>
    <row r="67" spans="1:30" ht="11.1" customHeight="1">
      <c r="D67" s="382" t="s">
        <v>58</v>
      </c>
      <c r="E67" s="358"/>
      <c r="F67" s="366">
        <v>2</v>
      </c>
      <c r="G67" s="366">
        <v>87</v>
      </c>
      <c r="H67" s="366">
        <v>1</v>
      </c>
      <c r="I67" s="366">
        <v>0</v>
      </c>
      <c r="J67" s="366">
        <v>1</v>
      </c>
      <c r="K67" s="366">
        <v>0</v>
      </c>
      <c r="L67" s="367">
        <v>1</v>
      </c>
      <c r="M67" s="366">
        <v>0</v>
      </c>
      <c r="Q67" s="382" t="s">
        <v>58</v>
      </c>
      <c r="R67" s="358"/>
      <c r="S67" s="368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1</v>
      </c>
      <c r="AC67" s="366">
        <v>0</v>
      </c>
      <c r="AD67" s="366">
        <v>0</v>
      </c>
    </row>
    <row r="68" spans="1:30" ht="11.1" customHeight="1">
      <c r="D68" s="382" t="s">
        <v>60</v>
      </c>
      <c r="E68" s="358"/>
      <c r="F68" s="366">
        <v>6</v>
      </c>
      <c r="G68" s="366">
        <v>38</v>
      </c>
      <c r="H68" s="366">
        <v>1</v>
      </c>
      <c r="I68" s="366">
        <v>25</v>
      </c>
      <c r="J68" s="366">
        <v>1</v>
      </c>
      <c r="K68" s="366">
        <v>0</v>
      </c>
      <c r="L68" s="367">
        <v>1</v>
      </c>
      <c r="M68" s="366">
        <v>0</v>
      </c>
      <c r="Q68" s="382" t="s">
        <v>60</v>
      </c>
      <c r="R68" s="358"/>
      <c r="S68" s="368">
        <v>0</v>
      </c>
      <c r="T68" s="366">
        <v>0</v>
      </c>
      <c r="U68" s="366">
        <v>0</v>
      </c>
      <c r="V68" s="366">
        <v>0</v>
      </c>
      <c r="W68" s="366">
        <v>0</v>
      </c>
      <c r="X68" s="366">
        <v>0</v>
      </c>
      <c r="Y68" s="366">
        <v>0</v>
      </c>
      <c r="Z68" s="366">
        <v>0</v>
      </c>
      <c r="AA68" s="366">
        <v>0</v>
      </c>
      <c r="AB68" s="366">
        <v>0</v>
      </c>
      <c r="AC68" s="366">
        <v>0</v>
      </c>
      <c r="AD68" s="366">
        <v>1</v>
      </c>
    </row>
    <row r="69" spans="1:30" ht="11.1" customHeight="1">
      <c r="D69" s="382" t="s">
        <v>62</v>
      </c>
      <c r="E69" s="358"/>
      <c r="F69" s="366">
        <v>6</v>
      </c>
      <c r="G69" s="366">
        <v>2799</v>
      </c>
      <c r="H69" s="366">
        <v>4</v>
      </c>
      <c r="I69" s="366">
        <v>14452</v>
      </c>
      <c r="J69" s="366">
        <v>6</v>
      </c>
      <c r="K69" s="366">
        <v>755</v>
      </c>
      <c r="L69" s="367">
        <v>6</v>
      </c>
      <c r="M69" s="366">
        <v>6628</v>
      </c>
      <c r="Q69" s="382" t="s">
        <v>62</v>
      </c>
      <c r="R69" s="358"/>
      <c r="S69" s="368">
        <v>0</v>
      </c>
      <c r="T69" s="366">
        <v>0</v>
      </c>
      <c r="U69" s="366">
        <v>2</v>
      </c>
      <c r="V69" s="366">
        <v>0</v>
      </c>
      <c r="W69" s="366">
        <v>0</v>
      </c>
      <c r="X69" s="366">
        <v>1</v>
      </c>
      <c r="Y69" s="366">
        <v>0</v>
      </c>
      <c r="Z69" s="366">
        <v>0</v>
      </c>
      <c r="AA69" s="366">
        <v>1</v>
      </c>
      <c r="AB69" s="366">
        <v>1</v>
      </c>
      <c r="AC69" s="366">
        <v>1</v>
      </c>
      <c r="AD69" s="366">
        <v>0</v>
      </c>
    </row>
    <row r="70" spans="1:30" ht="11.1" customHeight="1">
      <c r="D70" s="382" t="s">
        <v>63</v>
      </c>
      <c r="E70" s="358"/>
      <c r="F70" s="366">
        <v>6</v>
      </c>
      <c r="G70" s="366">
        <v>915</v>
      </c>
      <c r="H70" s="366">
        <v>2</v>
      </c>
      <c r="I70" s="366">
        <v>439</v>
      </c>
      <c r="J70" s="366">
        <v>6</v>
      </c>
      <c r="K70" s="366">
        <v>6532</v>
      </c>
      <c r="L70" s="367">
        <v>4</v>
      </c>
      <c r="M70" s="366">
        <v>3929</v>
      </c>
      <c r="Q70" s="382" t="s">
        <v>63</v>
      </c>
      <c r="R70" s="358"/>
      <c r="S70" s="368">
        <v>0</v>
      </c>
      <c r="T70" s="366">
        <v>0</v>
      </c>
      <c r="U70" s="366">
        <v>0</v>
      </c>
      <c r="V70" s="366">
        <v>1</v>
      </c>
      <c r="W70" s="366">
        <v>0</v>
      </c>
      <c r="X70" s="366">
        <v>1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2</v>
      </c>
    </row>
    <row r="71" spans="1:30" ht="6" customHeight="1">
      <c r="A71" s="354"/>
      <c r="B71" s="354"/>
      <c r="C71" s="354"/>
      <c r="D71" s="354"/>
      <c r="E71" s="374"/>
      <c r="F71" s="354"/>
      <c r="G71" s="375"/>
      <c r="H71" s="376"/>
      <c r="I71" s="375"/>
      <c r="J71" s="354"/>
      <c r="K71" s="354"/>
      <c r="L71" s="377"/>
      <c r="M71" s="377"/>
      <c r="N71" s="354"/>
      <c r="O71" s="354"/>
      <c r="P71" s="354"/>
      <c r="Q71" s="354"/>
      <c r="R71" s="374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</row>
    <row r="72" spans="1:30" ht="11.25" customHeight="1">
      <c r="A72" s="345" t="s">
        <v>164</v>
      </c>
    </row>
  </sheetData>
  <mergeCells count="33">
    <mergeCell ref="C61:D61"/>
    <mergeCell ref="P61:Q61"/>
    <mergeCell ref="C63:D63"/>
    <mergeCell ref="P63:Q63"/>
    <mergeCell ref="C47:D47"/>
    <mergeCell ref="P47:Q47"/>
    <mergeCell ref="C57:D57"/>
    <mergeCell ref="P57:Q57"/>
    <mergeCell ref="C59:D59"/>
    <mergeCell ref="P59:Q59"/>
    <mergeCell ref="C27:D27"/>
    <mergeCell ref="P27:Q27"/>
    <mergeCell ref="C33:D33"/>
    <mergeCell ref="P33:Q33"/>
    <mergeCell ref="C39:D39"/>
    <mergeCell ref="P39:Q39"/>
    <mergeCell ref="S6:AD6"/>
    <mergeCell ref="B9:D9"/>
    <mergeCell ref="O9:Q9"/>
    <mergeCell ref="C11:D11"/>
    <mergeCell ref="P11:Q11"/>
    <mergeCell ref="C21:D21"/>
    <mergeCell ref="P21:Q21"/>
    <mergeCell ref="S5:AD5"/>
    <mergeCell ref="A6:E6"/>
    <mergeCell ref="F6:F7"/>
    <mergeCell ref="G6:G7"/>
    <mergeCell ref="H6:H7"/>
    <mergeCell ref="I6:I7"/>
    <mergeCell ref="J6:J7"/>
    <mergeCell ref="K6:K7"/>
    <mergeCell ref="L6:L7"/>
    <mergeCell ref="M6:M7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RowHeight="10.5"/>
  <cols>
    <col min="1" max="2" width="0.875" style="283" customWidth="1"/>
    <col min="3" max="3" width="1.75" style="283" customWidth="1"/>
    <col min="4" max="4" width="20.5" style="283" customWidth="1"/>
    <col min="5" max="5" width="1.25" style="283" customWidth="1"/>
    <col min="6" max="6" width="6.75" style="283" customWidth="1"/>
    <col min="7" max="7" width="8.75" style="283" customWidth="1"/>
    <col min="8" max="8" width="6.75" style="283" customWidth="1"/>
    <col min="9" max="9" width="8.75" style="283" customWidth="1"/>
    <col min="10" max="10" width="6.625" style="283" customWidth="1"/>
    <col min="11" max="11" width="8.625" style="283" customWidth="1"/>
    <col min="12" max="12" width="6.75" style="283" customWidth="1"/>
    <col min="13" max="13" width="8.75" style="283" customWidth="1"/>
    <col min="14" max="15" width="0.875" style="283" customWidth="1"/>
    <col min="16" max="16" width="1.75" style="283" customWidth="1"/>
    <col min="17" max="17" width="19.125" style="283" customWidth="1"/>
    <col min="18" max="18" width="1.25" style="283" customWidth="1"/>
    <col min="19" max="30" width="5.25" style="283" customWidth="1"/>
    <col min="31" max="16384" width="9" style="283"/>
  </cols>
  <sheetData>
    <row r="1" spans="1:30" ht="13.5">
      <c r="A1" s="312"/>
      <c r="B1" s="311"/>
      <c r="C1" s="311"/>
      <c r="G1" s="311"/>
      <c r="K1" s="310"/>
      <c r="L1" s="309" t="s">
        <v>139</v>
      </c>
      <c r="Q1" s="308" t="s">
        <v>138</v>
      </c>
    </row>
    <row r="2" spans="1:30" ht="10.5" customHeight="1">
      <c r="A2" s="312"/>
      <c r="B2" s="311"/>
      <c r="C2" s="311"/>
      <c r="G2" s="311"/>
      <c r="K2" s="310"/>
      <c r="L2" s="309"/>
      <c r="Q2" s="308"/>
    </row>
    <row r="3" spans="1:30">
      <c r="D3" s="283" t="s">
        <v>129</v>
      </c>
    </row>
    <row r="4" spans="1:30" ht="1.5" customHeight="1"/>
    <row r="5" spans="1:30" ht="12" customHeight="1">
      <c r="A5" s="302"/>
      <c r="B5" s="302"/>
      <c r="C5" s="302"/>
      <c r="D5" s="302"/>
      <c r="E5" s="302"/>
      <c r="F5" s="306" t="s">
        <v>151</v>
      </c>
      <c r="G5" s="306"/>
      <c r="H5" s="306" t="s">
        <v>150</v>
      </c>
      <c r="I5" s="306"/>
      <c r="J5" s="306" t="s">
        <v>154</v>
      </c>
      <c r="K5" s="306"/>
      <c r="L5" s="306" t="s">
        <v>156</v>
      </c>
      <c r="M5" s="306"/>
      <c r="N5" s="302"/>
      <c r="O5" s="302"/>
      <c r="P5" s="302"/>
      <c r="Q5" s="302"/>
      <c r="R5" s="302"/>
      <c r="S5" s="405" t="s">
        <v>155</v>
      </c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</row>
    <row r="6" spans="1:30">
      <c r="A6" s="410" t="s">
        <v>86</v>
      </c>
      <c r="B6" s="410"/>
      <c r="C6" s="410"/>
      <c r="D6" s="410"/>
      <c r="E6" s="410"/>
      <c r="F6" s="407" t="s">
        <v>85</v>
      </c>
      <c r="G6" s="407" t="s">
        <v>84</v>
      </c>
      <c r="H6" s="407" t="s">
        <v>85</v>
      </c>
      <c r="I6" s="407" t="s">
        <v>84</v>
      </c>
      <c r="J6" s="407" t="s">
        <v>85</v>
      </c>
      <c r="K6" s="407" t="s">
        <v>84</v>
      </c>
      <c r="L6" s="409" t="s">
        <v>85</v>
      </c>
      <c r="M6" s="409" t="s">
        <v>84</v>
      </c>
      <c r="N6" s="307" t="s">
        <v>6</v>
      </c>
      <c r="O6" s="307"/>
      <c r="P6" s="307"/>
      <c r="Q6" s="307"/>
      <c r="R6" s="307"/>
      <c r="S6" s="306" t="s">
        <v>7</v>
      </c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5"/>
    </row>
    <row r="7" spans="1:30" ht="10.5" customHeight="1">
      <c r="A7" s="286"/>
      <c r="B7" s="286"/>
      <c r="C7" s="286"/>
      <c r="D7" s="286"/>
      <c r="E7" s="286"/>
      <c r="F7" s="408"/>
      <c r="G7" s="408"/>
      <c r="H7" s="408"/>
      <c r="I7" s="408"/>
      <c r="J7" s="408"/>
      <c r="K7" s="408"/>
      <c r="L7" s="409"/>
      <c r="M7" s="409"/>
      <c r="N7" s="286"/>
      <c r="O7" s="286"/>
      <c r="P7" s="286"/>
      <c r="Q7" s="286"/>
      <c r="R7" s="286"/>
      <c r="S7" s="304" t="s">
        <v>8</v>
      </c>
      <c r="T7" s="304" t="s">
        <v>9</v>
      </c>
      <c r="U7" s="304" t="s">
        <v>10</v>
      </c>
      <c r="V7" s="304" t="s">
        <v>11</v>
      </c>
      <c r="W7" s="304" t="s">
        <v>12</v>
      </c>
      <c r="X7" s="304" t="s">
        <v>13</v>
      </c>
      <c r="Y7" s="304" t="s">
        <v>14</v>
      </c>
      <c r="Z7" s="304" t="s">
        <v>15</v>
      </c>
      <c r="AA7" s="304" t="s">
        <v>16</v>
      </c>
      <c r="AB7" s="304" t="s">
        <v>17</v>
      </c>
      <c r="AC7" s="304" t="s">
        <v>18</v>
      </c>
      <c r="AD7" s="303" t="s">
        <v>19</v>
      </c>
    </row>
    <row r="8" spans="1:30" ht="6" customHeight="1">
      <c r="E8" s="301"/>
      <c r="G8" s="302"/>
      <c r="H8" s="302"/>
      <c r="I8" s="302"/>
      <c r="J8" s="302"/>
      <c r="O8" s="302"/>
      <c r="P8" s="302"/>
      <c r="Q8" s="302"/>
      <c r="R8" s="301"/>
    </row>
    <row r="9" spans="1:30" ht="12.75" customHeight="1">
      <c r="B9" s="412" t="s">
        <v>83</v>
      </c>
      <c r="C9" s="412"/>
      <c r="D9" s="412"/>
      <c r="E9" s="291"/>
      <c r="F9" s="299">
        <v>848</v>
      </c>
      <c r="G9" s="299">
        <v>653044</v>
      </c>
      <c r="H9" s="299">
        <v>767</v>
      </c>
      <c r="I9" s="299">
        <v>789948</v>
      </c>
      <c r="J9" s="299">
        <v>783</v>
      </c>
      <c r="K9" s="299">
        <v>576156</v>
      </c>
      <c r="L9" s="299">
        <v>661</v>
      </c>
      <c r="M9" s="299">
        <v>617814</v>
      </c>
      <c r="O9" s="412" t="s">
        <v>83</v>
      </c>
      <c r="P9" s="412"/>
      <c r="Q9" s="412"/>
      <c r="R9" s="291"/>
      <c r="S9" s="300">
        <v>63</v>
      </c>
      <c r="T9" s="299">
        <v>56</v>
      </c>
      <c r="U9" s="299">
        <v>63</v>
      </c>
      <c r="V9" s="299">
        <v>72</v>
      </c>
      <c r="W9" s="299">
        <v>59</v>
      </c>
      <c r="X9" s="299">
        <v>57</v>
      </c>
      <c r="Y9" s="299">
        <v>50</v>
      </c>
      <c r="Z9" s="299">
        <v>36</v>
      </c>
      <c r="AA9" s="299">
        <v>52</v>
      </c>
      <c r="AB9" s="299">
        <v>43</v>
      </c>
      <c r="AC9" s="299">
        <v>53</v>
      </c>
      <c r="AD9" s="299">
        <v>57</v>
      </c>
    </row>
    <row r="10" spans="1:30" ht="6" customHeight="1">
      <c r="E10" s="291"/>
      <c r="F10" s="297"/>
      <c r="G10" s="297"/>
      <c r="H10" s="297"/>
      <c r="I10" s="297"/>
      <c r="J10" s="297"/>
      <c r="K10" s="297"/>
      <c r="L10" s="297"/>
      <c r="M10" s="297"/>
      <c r="R10" s="291"/>
      <c r="S10" s="298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</row>
    <row r="11" spans="1:30" ht="11.1" customHeight="1">
      <c r="C11" s="411" t="s">
        <v>82</v>
      </c>
      <c r="D11" s="411"/>
      <c r="E11" s="291"/>
      <c r="F11" s="297"/>
      <c r="G11" s="297"/>
      <c r="H11" s="297"/>
      <c r="I11" s="297"/>
      <c r="J11" s="297"/>
      <c r="K11" s="297"/>
      <c r="L11" s="297"/>
      <c r="M11" s="297"/>
      <c r="P11" s="411" t="s">
        <v>82</v>
      </c>
      <c r="Q11" s="411"/>
      <c r="R11" s="291"/>
      <c r="S11" s="298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</row>
    <row r="12" spans="1:30" ht="11.1" customHeight="1">
      <c r="D12" s="292" t="s">
        <v>21</v>
      </c>
      <c r="E12" s="291"/>
      <c r="F12" s="289">
        <v>12</v>
      </c>
      <c r="G12" s="289">
        <v>3060</v>
      </c>
      <c r="H12" s="289">
        <v>12</v>
      </c>
      <c r="I12" s="289">
        <v>5114</v>
      </c>
      <c r="J12" s="289">
        <v>10</v>
      </c>
      <c r="K12" s="289">
        <v>7691</v>
      </c>
      <c r="L12" s="289">
        <v>2</v>
      </c>
      <c r="M12" s="289">
        <v>758</v>
      </c>
      <c r="Q12" s="292" t="s">
        <v>21</v>
      </c>
      <c r="R12" s="291"/>
      <c r="S12" s="290">
        <v>0</v>
      </c>
      <c r="T12" s="289">
        <v>0</v>
      </c>
      <c r="U12" s="289">
        <v>1</v>
      </c>
      <c r="V12" s="289">
        <v>0</v>
      </c>
      <c r="W12" s="289">
        <v>0</v>
      </c>
      <c r="X12" s="289">
        <v>1</v>
      </c>
      <c r="Y12" s="289">
        <v>0</v>
      </c>
      <c r="Z12" s="289">
        <v>0</v>
      </c>
      <c r="AA12" s="289">
        <v>0</v>
      </c>
      <c r="AB12" s="289">
        <v>0</v>
      </c>
      <c r="AC12" s="289">
        <v>0</v>
      </c>
      <c r="AD12" s="289">
        <v>0</v>
      </c>
    </row>
    <row r="13" spans="1:30" ht="11.1" customHeight="1">
      <c r="D13" s="292" t="s">
        <v>20</v>
      </c>
      <c r="E13" s="291"/>
      <c r="F13" s="289">
        <v>18</v>
      </c>
      <c r="G13" s="289">
        <v>7556</v>
      </c>
      <c r="H13" s="289">
        <v>9</v>
      </c>
      <c r="I13" s="289">
        <v>9630</v>
      </c>
      <c r="J13" s="289">
        <v>16</v>
      </c>
      <c r="K13" s="289">
        <v>17500</v>
      </c>
      <c r="L13" s="289">
        <v>11</v>
      </c>
      <c r="M13" s="289">
        <v>8121</v>
      </c>
      <c r="Q13" s="292" t="s">
        <v>20</v>
      </c>
      <c r="R13" s="291"/>
      <c r="S13" s="290">
        <v>1</v>
      </c>
      <c r="T13" s="289">
        <v>3</v>
      </c>
      <c r="U13" s="289">
        <v>1</v>
      </c>
      <c r="V13" s="289">
        <v>1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1</v>
      </c>
      <c r="AD13" s="289">
        <v>4</v>
      </c>
    </row>
    <row r="14" spans="1:30" ht="11.1" customHeight="1">
      <c r="A14" s="296"/>
      <c r="B14" s="296"/>
      <c r="C14" s="296"/>
      <c r="D14" s="292" t="s">
        <v>24</v>
      </c>
      <c r="E14" s="295"/>
      <c r="F14" s="289">
        <v>15</v>
      </c>
      <c r="G14" s="289">
        <v>19242</v>
      </c>
      <c r="H14" s="289">
        <v>12</v>
      </c>
      <c r="I14" s="289">
        <v>1934</v>
      </c>
      <c r="J14" s="289">
        <v>8</v>
      </c>
      <c r="K14" s="289">
        <v>3466</v>
      </c>
      <c r="L14" s="289">
        <v>15</v>
      </c>
      <c r="M14" s="289">
        <v>8677</v>
      </c>
      <c r="N14" s="296"/>
      <c r="O14" s="296"/>
      <c r="P14" s="296"/>
      <c r="Q14" s="292" t="s">
        <v>24</v>
      </c>
      <c r="R14" s="295"/>
      <c r="S14" s="290">
        <v>2</v>
      </c>
      <c r="T14" s="289">
        <v>0</v>
      </c>
      <c r="U14" s="289">
        <v>1</v>
      </c>
      <c r="V14" s="289">
        <v>0</v>
      </c>
      <c r="W14" s="289">
        <v>1</v>
      </c>
      <c r="X14" s="289">
        <v>2</v>
      </c>
      <c r="Y14" s="289">
        <v>3</v>
      </c>
      <c r="Z14" s="289">
        <v>0</v>
      </c>
      <c r="AA14" s="289">
        <v>2</v>
      </c>
      <c r="AB14" s="289">
        <v>1</v>
      </c>
      <c r="AC14" s="289">
        <v>3</v>
      </c>
      <c r="AD14" s="289">
        <v>0</v>
      </c>
    </row>
    <row r="15" spans="1:30" ht="11.1" customHeight="1">
      <c r="A15" s="296"/>
      <c r="B15" s="296"/>
      <c r="C15" s="296"/>
      <c r="D15" s="292" t="s">
        <v>26</v>
      </c>
      <c r="E15" s="295"/>
      <c r="F15" s="289">
        <v>3</v>
      </c>
      <c r="G15" s="289">
        <v>7330</v>
      </c>
      <c r="H15" s="289">
        <v>3</v>
      </c>
      <c r="I15" s="289">
        <v>1203</v>
      </c>
      <c r="J15" s="289">
        <v>8</v>
      </c>
      <c r="K15" s="289">
        <v>1282</v>
      </c>
      <c r="L15" s="289">
        <v>7</v>
      </c>
      <c r="M15" s="289">
        <v>3357</v>
      </c>
      <c r="N15" s="296"/>
      <c r="O15" s="296"/>
      <c r="P15" s="296"/>
      <c r="Q15" s="292" t="s">
        <v>26</v>
      </c>
      <c r="R15" s="295"/>
      <c r="S15" s="290">
        <v>0</v>
      </c>
      <c r="T15" s="289">
        <v>0</v>
      </c>
      <c r="U15" s="289">
        <v>1</v>
      </c>
      <c r="V15" s="289">
        <v>0</v>
      </c>
      <c r="W15" s="289">
        <v>1</v>
      </c>
      <c r="X15" s="289">
        <v>0</v>
      </c>
      <c r="Y15" s="289">
        <v>1</v>
      </c>
      <c r="Z15" s="289">
        <v>1</v>
      </c>
      <c r="AA15" s="289">
        <v>1</v>
      </c>
      <c r="AB15" s="289">
        <v>1</v>
      </c>
      <c r="AC15" s="289">
        <v>0</v>
      </c>
      <c r="AD15" s="289">
        <v>1</v>
      </c>
    </row>
    <row r="16" spans="1:30" ht="11.1" customHeight="1">
      <c r="A16" s="296"/>
      <c r="B16" s="296"/>
      <c r="C16" s="296"/>
      <c r="D16" s="292" t="s">
        <v>28</v>
      </c>
      <c r="E16" s="295"/>
      <c r="F16" s="289">
        <v>16</v>
      </c>
      <c r="G16" s="289">
        <v>17703</v>
      </c>
      <c r="H16" s="289">
        <v>16</v>
      </c>
      <c r="I16" s="289">
        <v>38736</v>
      </c>
      <c r="J16" s="289">
        <v>14</v>
      </c>
      <c r="K16" s="289">
        <v>39167</v>
      </c>
      <c r="L16" s="289">
        <v>12</v>
      </c>
      <c r="M16" s="289">
        <v>26598</v>
      </c>
      <c r="N16" s="296"/>
      <c r="O16" s="296"/>
      <c r="P16" s="296"/>
      <c r="Q16" s="292" t="s">
        <v>28</v>
      </c>
      <c r="R16" s="295"/>
      <c r="S16" s="290">
        <v>1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1</v>
      </c>
      <c r="AA16" s="289">
        <v>2</v>
      </c>
      <c r="AB16" s="289">
        <v>3</v>
      </c>
      <c r="AC16" s="289">
        <v>2</v>
      </c>
      <c r="AD16" s="289">
        <v>3</v>
      </c>
    </row>
    <row r="17" spans="1:30" ht="11.1" customHeight="1">
      <c r="A17" s="296"/>
      <c r="B17" s="296"/>
      <c r="C17" s="296"/>
      <c r="D17" s="292" t="s">
        <v>30</v>
      </c>
      <c r="E17" s="295"/>
      <c r="F17" s="289">
        <v>12</v>
      </c>
      <c r="G17" s="289">
        <v>2865</v>
      </c>
      <c r="H17" s="289">
        <v>11</v>
      </c>
      <c r="I17" s="289">
        <v>2300</v>
      </c>
      <c r="J17" s="289">
        <v>12</v>
      </c>
      <c r="K17" s="289">
        <v>3318</v>
      </c>
      <c r="L17" s="289">
        <v>9</v>
      </c>
      <c r="M17" s="289">
        <v>989</v>
      </c>
      <c r="N17" s="296"/>
      <c r="O17" s="296"/>
      <c r="P17" s="296"/>
      <c r="Q17" s="292" t="s">
        <v>30</v>
      </c>
      <c r="R17" s="295"/>
      <c r="S17" s="290">
        <v>1</v>
      </c>
      <c r="T17" s="289">
        <v>0</v>
      </c>
      <c r="U17" s="289">
        <v>0</v>
      </c>
      <c r="V17" s="289">
        <v>1</v>
      </c>
      <c r="W17" s="289">
        <v>1</v>
      </c>
      <c r="X17" s="289">
        <v>3</v>
      </c>
      <c r="Y17" s="289">
        <v>0</v>
      </c>
      <c r="Z17" s="289">
        <v>1</v>
      </c>
      <c r="AA17" s="289">
        <v>1</v>
      </c>
      <c r="AB17" s="289">
        <v>1</v>
      </c>
      <c r="AC17" s="289">
        <v>0</v>
      </c>
      <c r="AD17" s="289">
        <v>0</v>
      </c>
    </row>
    <row r="18" spans="1:30" ht="11.1" customHeight="1">
      <c r="D18" s="292" t="s">
        <v>31</v>
      </c>
      <c r="E18" s="291"/>
      <c r="F18" s="289">
        <v>17</v>
      </c>
      <c r="G18" s="289">
        <v>28634</v>
      </c>
      <c r="H18" s="289">
        <v>26</v>
      </c>
      <c r="I18" s="289">
        <v>93264</v>
      </c>
      <c r="J18" s="289">
        <v>19</v>
      </c>
      <c r="K18" s="289">
        <v>15601</v>
      </c>
      <c r="L18" s="289">
        <v>16</v>
      </c>
      <c r="M18" s="289">
        <v>22553</v>
      </c>
      <c r="Q18" s="292" t="s">
        <v>31</v>
      </c>
      <c r="R18" s="291"/>
      <c r="S18" s="290">
        <v>1</v>
      </c>
      <c r="T18" s="289">
        <v>2</v>
      </c>
      <c r="U18" s="289">
        <v>4</v>
      </c>
      <c r="V18" s="289">
        <v>0</v>
      </c>
      <c r="W18" s="289">
        <v>2</v>
      </c>
      <c r="X18" s="289">
        <v>0</v>
      </c>
      <c r="Y18" s="289">
        <v>3</v>
      </c>
      <c r="Z18" s="289">
        <v>2</v>
      </c>
      <c r="AA18" s="289">
        <v>0</v>
      </c>
      <c r="AB18" s="289">
        <v>1</v>
      </c>
      <c r="AC18" s="289">
        <v>0</v>
      </c>
      <c r="AD18" s="289">
        <v>1</v>
      </c>
    </row>
    <row r="19" spans="1:30" ht="11.1" customHeight="1">
      <c r="A19" s="296"/>
      <c r="B19" s="296"/>
      <c r="C19" s="296"/>
      <c r="D19" s="292" t="s">
        <v>29</v>
      </c>
      <c r="E19" s="295"/>
      <c r="F19" s="289">
        <v>12</v>
      </c>
      <c r="G19" s="289">
        <v>7757</v>
      </c>
      <c r="H19" s="289">
        <v>14</v>
      </c>
      <c r="I19" s="289">
        <v>1355</v>
      </c>
      <c r="J19" s="289">
        <v>19</v>
      </c>
      <c r="K19" s="289">
        <v>5955</v>
      </c>
      <c r="L19" s="289">
        <v>15</v>
      </c>
      <c r="M19" s="289">
        <v>2875</v>
      </c>
      <c r="N19" s="296"/>
      <c r="O19" s="296"/>
      <c r="P19" s="296"/>
      <c r="Q19" s="292" t="s">
        <v>29</v>
      </c>
      <c r="R19" s="295"/>
      <c r="S19" s="290">
        <v>2</v>
      </c>
      <c r="T19" s="289">
        <v>2</v>
      </c>
      <c r="U19" s="289">
        <v>1</v>
      </c>
      <c r="V19" s="289">
        <v>1</v>
      </c>
      <c r="W19" s="289">
        <v>0</v>
      </c>
      <c r="X19" s="289">
        <v>1</v>
      </c>
      <c r="Y19" s="289">
        <v>1</v>
      </c>
      <c r="Z19" s="289">
        <v>2</v>
      </c>
      <c r="AA19" s="289">
        <v>3</v>
      </c>
      <c r="AB19" s="289">
        <v>0</v>
      </c>
      <c r="AC19" s="289">
        <v>2</v>
      </c>
      <c r="AD19" s="289">
        <v>0</v>
      </c>
    </row>
    <row r="20" spans="1:30" ht="10.5" customHeight="1">
      <c r="D20" s="283" t="s">
        <v>32</v>
      </c>
      <c r="E20" s="291"/>
      <c r="F20" s="289"/>
      <c r="G20" s="289"/>
      <c r="H20" s="289"/>
      <c r="I20" s="289"/>
      <c r="J20" s="289"/>
      <c r="K20" s="289"/>
      <c r="L20" s="289"/>
      <c r="M20" s="289"/>
      <c r="Q20" s="283" t="s">
        <v>32</v>
      </c>
      <c r="R20" s="291"/>
      <c r="S20" s="290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</row>
    <row r="21" spans="1:30" ht="11.1" customHeight="1">
      <c r="C21" s="411" t="s">
        <v>81</v>
      </c>
      <c r="D21" s="411"/>
      <c r="E21" s="291"/>
      <c r="F21" s="289"/>
      <c r="G21" s="289"/>
      <c r="H21" s="289"/>
      <c r="I21" s="289"/>
      <c r="J21" s="289"/>
      <c r="K21" s="289"/>
      <c r="L21" s="289"/>
      <c r="M21" s="289"/>
      <c r="P21" s="411" t="s">
        <v>81</v>
      </c>
      <c r="Q21" s="411"/>
      <c r="R21" s="291"/>
      <c r="S21" s="290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</row>
    <row r="22" spans="1:30" ht="11.1" customHeight="1">
      <c r="D22" s="292" t="s">
        <v>21</v>
      </c>
      <c r="E22" s="291"/>
      <c r="F22" s="289">
        <v>74</v>
      </c>
      <c r="G22" s="289">
        <v>39339</v>
      </c>
      <c r="H22" s="289">
        <v>69</v>
      </c>
      <c r="I22" s="289">
        <v>13752</v>
      </c>
      <c r="J22" s="289">
        <v>69</v>
      </c>
      <c r="K22" s="289">
        <v>21566</v>
      </c>
      <c r="L22" s="289">
        <v>62</v>
      </c>
      <c r="M22" s="289">
        <v>15805</v>
      </c>
      <c r="Q22" s="292" t="s">
        <v>21</v>
      </c>
      <c r="R22" s="291"/>
      <c r="S22" s="290">
        <v>4</v>
      </c>
      <c r="T22" s="289">
        <v>4</v>
      </c>
      <c r="U22" s="289">
        <v>4</v>
      </c>
      <c r="V22" s="289">
        <v>5</v>
      </c>
      <c r="W22" s="289">
        <v>5</v>
      </c>
      <c r="X22" s="289">
        <v>4</v>
      </c>
      <c r="Y22" s="289">
        <v>8</v>
      </c>
      <c r="Z22" s="289">
        <v>6</v>
      </c>
      <c r="AA22" s="289">
        <v>3</v>
      </c>
      <c r="AB22" s="289">
        <v>8</v>
      </c>
      <c r="AC22" s="289">
        <v>8</v>
      </c>
      <c r="AD22" s="289">
        <v>3</v>
      </c>
    </row>
    <row r="23" spans="1:30" ht="11.1" customHeight="1">
      <c r="A23" s="296"/>
      <c r="B23" s="296"/>
      <c r="C23" s="296"/>
      <c r="D23" s="292" t="s">
        <v>20</v>
      </c>
      <c r="E23" s="295"/>
      <c r="F23" s="289" t="s">
        <v>22</v>
      </c>
      <c r="G23" s="289">
        <v>0</v>
      </c>
      <c r="H23" s="289">
        <v>1</v>
      </c>
      <c r="I23" s="289" t="s">
        <v>22</v>
      </c>
      <c r="J23" s="289">
        <v>3</v>
      </c>
      <c r="K23" s="289">
        <v>11320</v>
      </c>
      <c r="L23" s="289">
        <v>1</v>
      </c>
      <c r="M23" s="289" t="s">
        <v>22</v>
      </c>
      <c r="N23" s="296"/>
      <c r="O23" s="296"/>
      <c r="P23" s="296"/>
      <c r="Q23" s="292" t="s">
        <v>20</v>
      </c>
      <c r="R23" s="295"/>
      <c r="S23" s="290">
        <v>0</v>
      </c>
      <c r="T23" s="289">
        <v>0</v>
      </c>
      <c r="U23" s="289">
        <v>1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</row>
    <row r="24" spans="1:30" ht="11.1" customHeight="1">
      <c r="D24" s="292" t="s">
        <v>33</v>
      </c>
      <c r="E24" s="291"/>
      <c r="F24" s="289" t="s">
        <v>22</v>
      </c>
      <c r="G24" s="289">
        <v>0</v>
      </c>
      <c r="H24" s="289" t="s">
        <v>22</v>
      </c>
      <c r="I24" s="289" t="s">
        <v>22</v>
      </c>
      <c r="J24" s="289">
        <v>1</v>
      </c>
      <c r="K24" s="289">
        <v>3</v>
      </c>
      <c r="L24" s="289" t="s">
        <v>22</v>
      </c>
      <c r="M24" s="289" t="s">
        <v>22</v>
      </c>
      <c r="Q24" s="292" t="s">
        <v>33</v>
      </c>
      <c r="R24" s="291"/>
      <c r="S24" s="290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0</v>
      </c>
      <c r="AC24" s="289">
        <v>0</v>
      </c>
      <c r="AD24" s="289">
        <v>0</v>
      </c>
    </row>
    <row r="25" spans="1:30" ht="11.1" customHeight="1">
      <c r="D25" s="292" t="s">
        <v>29</v>
      </c>
      <c r="E25" s="291"/>
      <c r="F25" s="289">
        <v>17</v>
      </c>
      <c r="G25" s="289">
        <v>7065</v>
      </c>
      <c r="H25" s="289">
        <v>18</v>
      </c>
      <c r="I25" s="289">
        <v>167391</v>
      </c>
      <c r="J25" s="289">
        <v>16</v>
      </c>
      <c r="K25" s="289">
        <v>3481</v>
      </c>
      <c r="L25" s="289">
        <v>13</v>
      </c>
      <c r="M25" s="289">
        <v>1219</v>
      </c>
      <c r="Q25" s="292" t="s">
        <v>29</v>
      </c>
      <c r="R25" s="291"/>
      <c r="S25" s="290">
        <v>0</v>
      </c>
      <c r="T25" s="289">
        <v>2</v>
      </c>
      <c r="U25" s="289">
        <v>1</v>
      </c>
      <c r="V25" s="289">
        <v>2</v>
      </c>
      <c r="W25" s="289">
        <v>1</v>
      </c>
      <c r="X25" s="289">
        <v>0</v>
      </c>
      <c r="Y25" s="289">
        <v>2</v>
      </c>
      <c r="Z25" s="289">
        <v>1</v>
      </c>
      <c r="AA25" s="289">
        <v>2</v>
      </c>
      <c r="AB25" s="289">
        <v>0</v>
      </c>
      <c r="AC25" s="289">
        <v>1</v>
      </c>
      <c r="AD25" s="289">
        <v>1</v>
      </c>
    </row>
    <row r="26" spans="1:30" ht="10.5" customHeight="1">
      <c r="E26" s="291"/>
      <c r="F26" s="289"/>
      <c r="G26" s="289"/>
      <c r="H26" s="289"/>
      <c r="I26" s="289"/>
      <c r="J26" s="289"/>
      <c r="K26" s="289"/>
      <c r="L26" s="289"/>
      <c r="M26" s="289"/>
      <c r="R26" s="291"/>
      <c r="S26" s="290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</row>
    <row r="27" spans="1:30" ht="11.1" customHeight="1">
      <c r="C27" s="411" t="s">
        <v>80</v>
      </c>
      <c r="D27" s="411"/>
      <c r="E27" s="291"/>
      <c r="F27" s="289"/>
      <c r="G27" s="289"/>
      <c r="H27" s="289"/>
      <c r="I27" s="289"/>
      <c r="J27" s="289"/>
      <c r="K27" s="289"/>
      <c r="L27" s="289"/>
      <c r="M27" s="289"/>
      <c r="P27" s="411" t="s">
        <v>80</v>
      </c>
      <c r="Q27" s="411"/>
      <c r="R27" s="291"/>
      <c r="S27" s="290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</row>
    <row r="28" spans="1:30" ht="11.1" customHeight="1">
      <c r="D28" s="292" t="s">
        <v>21</v>
      </c>
      <c r="E28" s="291"/>
      <c r="F28" s="289">
        <v>1</v>
      </c>
      <c r="G28" s="289">
        <v>0</v>
      </c>
      <c r="H28" s="289">
        <v>1</v>
      </c>
      <c r="I28" s="289">
        <v>8</v>
      </c>
      <c r="J28" s="289" t="s">
        <v>22</v>
      </c>
      <c r="K28" s="289">
        <v>0</v>
      </c>
      <c r="L28" s="289" t="s">
        <v>22</v>
      </c>
      <c r="M28" s="289" t="s">
        <v>22</v>
      </c>
      <c r="Q28" s="292" t="s">
        <v>21</v>
      </c>
      <c r="R28" s="291"/>
      <c r="S28" s="290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</row>
    <row r="29" spans="1:30" ht="11.1" customHeight="1">
      <c r="D29" s="292" t="s">
        <v>20</v>
      </c>
      <c r="E29" s="291"/>
      <c r="F29" s="289">
        <v>11</v>
      </c>
      <c r="G29" s="289">
        <v>50847</v>
      </c>
      <c r="H29" s="289">
        <v>4</v>
      </c>
      <c r="I29" s="289">
        <v>153</v>
      </c>
      <c r="J29" s="289">
        <v>3</v>
      </c>
      <c r="K29" s="289">
        <v>2749</v>
      </c>
      <c r="L29" s="289">
        <v>7</v>
      </c>
      <c r="M29" s="289">
        <v>9619</v>
      </c>
      <c r="Q29" s="292" t="s">
        <v>20</v>
      </c>
      <c r="R29" s="291"/>
      <c r="S29" s="290">
        <v>1</v>
      </c>
      <c r="T29" s="289">
        <v>0</v>
      </c>
      <c r="U29" s="289">
        <v>1</v>
      </c>
      <c r="V29" s="289">
        <v>0</v>
      </c>
      <c r="W29" s="289">
        <v>0</v>
      </c>
      <c r="X29" s="289">
        <v>0</v>
      </c>
      <c r="Y29" s="289">
        <v>0</v>
      </c>
      <c r="Z29" s="289">
        <v>0</v>
      </c>
      <c r="AA29" s="289">
        <v>0</v>
      </c>
      <c r="AB29" s="289">
        <v>0</v>
      </c>
      <c r="AC29" s="289">
        <v>2</v>
      </c>
      <c r="AD29" s="289">
        <v>3</v>
      </c>
    </row>
    <row r="30" spans="1:30" ht="11.1" customHeight="1">
      <c r="D30" s="292" t="s">
        <v>33</v>
      </c>
      <c r="E30" s="291"/>
      <c r="F30" s="289" t="s">
        <v>22</v>
      </c>
      <c r="G30" s="289">
        <v>0</v>
      </c>
      <c r="H30" s="289" t="s">
        <v>22</v>
      </c>
      <c r="I30" s="289" t="s">
        <v>22</v>
      </c>
      <c r="J30" s="289" t="s">
        <v>22</v>
      </c>
      <c r="K30" s="289">
        <v>0</v>
      </c>
      <c r="L30" s="289" t="s">
        <v>22</v>
      </c>
      <c r="M30" s="289" t="s">
        <v>22</v>
      </c>
      <c r="Q30" s="292" t="s">
        <v>33</v>
      </c>
      <c r="R30" s="291"/>
      <c r="S30" s="290">
        <v>0</v>
      </c>
      <c r="T30" s="289">
        <v>0</v>
      </c>
      <c r="U30" s="289">
        <v>0</v>
      </c>
      <c r="V30" s="289">
        <v>0</v>
      </c>
      <c r="W30" s="289">
        <v>0</v>
      </c>
      <c r="X30" s="289">
        <v>0</v>
      </c>
      <c r="Y30" s="289">
        <v>0</v>
      </c>
      <c r="Z30" s="289">
        <v>0</v>
      </c>
      <c r="AA30" s="289">
        <v>0</v>
      </c>
      <c r="AB30" s="289">
        <v>0</v>
      </c>
      <c r="AC30" s="289">
        <v>0</v>
      </c>
      <c r="AD30" s="289">
        <v>0</v>
      </c>
    </row>
    <row r="31" spans="1:30" ht="11.1" customHeight="1">
      <c r="D31" s="292" t="s">
        <v>29</v>
      </c>
      <c r="E31" s="291"/>
      <c r="F31" s="289">
        <v>2</v>
      </c>
      <c r="G31" s="289">
        <v>153</v>
      </c>
      <c r="H31" s="289" t="s">
        <v>22</v>
      </c>
      <c r="I31" s="289" t="s">
        <v>22</v>
      </c>
      <c r="J31" s="289">
        <v>3</v>
      </c>
      <c r="K31" s="289">
        <v>106</v>
      </c>
      <c r="L31" s="289" t="s">
        <v>22</v>
      </c>
      <c r="M31" s="289" t="s">
        <v>22</v>
      </c>
      <c r="Q31" s="292" t="s">
        <v>29</v>
      </c>
      <c r="R31" s="291"/>
      <c r="S31" s="290">
        <v>0</v>
      </c>
      <c r="T31" s="289">
        <v>0</v>
      </c>
      <c r="U31" s="289">
        <v>0</v>
      </c>
      <c r="V31" s="289">
        <v>0</v>
      </c>
      <c r="W31" s="289">
        <v>0</v>
      </c>
      <c r="X31" s="289">
        <v>0</v>
      </c>
      <c r="Y31" s="289">
        <v>0</v>
      </c>
      <c r="Z31" s="289">
        <v>0</v>
      </c>
      <c r="AA31" s="289">
        <v>0</v>
      </c>
      <c r="AB31" s="289">
        <v>0</v>
      </c>
      <c r="AC31" s="289">
        <v>0</v>
      </c>
      <c r="AD31" s="289">
        <v>0</v>
      </c>
    </row>
    <row r="32" spans="1:30" ht="10.5" customHeight="1">
      <c r="E32" s="291"/>
      <c r="F32" s="289"/>
      <c r="G32" s="289"/>
      <c r="H32" s="289"/>
      <c r="I32" s="289"/>
      <c r="J32" s="289"/>
      <c r="K32" s="289"/>
      <c r="L32" s="289"/>
      <c r="M32" s="289"/>
      <c r="R32" s="291"/>
      <c r="S32" s="290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</row>
    <row r="33" spans="3:30" ht="11.1" customHeight="1">
      <c r="C33" s="411" t="s">
        <v>79</v>
      </c>
      <c r="D33" s="411"/>
      <c r="E33" s="291"/>
      <c r="F33" s="289"/>
      <c r="G33" s="289"/>
      <c r="H33" s="289"/>
      <c r="I33" s="289"/>
      <c r="J33" s="289"/>
      <c r="K33" s="289"/>
      <c r="L33" s="289"/>
      <c r="M33" s="289"/>
      <c r="P33" s="411" t="s">
        <v>79</v>
      </c>
      <c r="Q33" s="411"/>
      <c r="R33" s="291"/>
      <c r="S33" s="290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</row>
    <row r="34" spans="3:30" ht="11.1" customHeight="1">
      <c r="D34" s="292" t="s">
        <v>21</v>
      </c>
      <c r="E34" s="291"/>
      <c r="F34" s="289">
        <v>3</v>
      </c>
      <c r="G34" s="289">
        <v>23</v>
      </c>
      <c r="H34" s="289">
        <v>2</v>
      </c>
      <c r="I34" s="289">
        <v>467</v>
      </c>
      <c r="J34" s="289">
        <v>5</v>
      </c>
      <c r="K34" s="289">
        <v>256</v>
      </c>
      <c r="L34" s="289">
        <v>1</v>
      </c>
      <c r="M34" s="289">
        <v>1</v>
      </c>
      <c r="Q34" s="292" t="s">
        <v>21</v>
      </c>
      <c r="R34" s="291"/>
      <c r="S34" s="290">
        <v>1</v>
      </c>
      <c r="T34" s="289">
        <v>0</v>
      </c>
      <c r="U34" s="289">
        <v>0</v>
      </c>
      <c r="V34" s="289">
        <v>0</v>
      </c>
      <c r="W34" s="289">
        <v>0</v>
      </c>
      <c r="X34" s="289">
        <v>0</v>
      </c>
      <c r="Y34" s="289">
        <v>0</v>
      </c>
      <c r="Z34" s="289">
        <v>0</v>
      </c>
      <c r="AA34" s="289">
        <v>0</v>
      </c>
      <c r="AB34" s="289">
        <v>0</v>
      </c>
      <c r="AC34" s="289">
        <v>0</v>
      </c>
      <c r="AD34" s="289">
        <v>0</v>
      </c>
    </row>
    <row r="35" spans="3:30" ht="11.1" customHeight="1">
      <c r="D35" s="292" t="s">
        <v>20</v>
      </c>
      <c r="E35" s="291"/>
      <c r="F35" s="289" t="s">
        <v>22</v>
      </c>
      <c r="G35" s="289">
        <v>0</v>
      </c>
      <c r="H35" s="289" t="s">
        <v>22</v>
      </c>
      <c r="I35" s="289" t="s">
        <v>22</v>
      </c>
      <c r="J35" s="289" t="s">
        <v>22</v>
      </c>
      <c r="K35" s="289">
        <v>0</v>
      </c>
      <c r="L35" s="289" t="s">
        <v>22</v>
      </c>
      <c r="M35" s="289" t="s">
        <v>22</v>
      </c>
      <c r="Q35" s="292" t="s">
        <v>20</v>
      </c>
      <c r="R35" s="291"/>
      <c r="S35" s="290">
        <v>0</v>
      </c>
      <c r="T35" s="289">
        <v>0</v>
      </c>
      <c r="U35" s="289">
        <v>0</v>
      </c>
      <c r="V35" s="289">
        <v>0</v>
      </c>
      <c r="W35" s="289">
        <v>0</v>
      </c>
      <c r="X35" s="289">
        <v>0</v>
      </c>
      <c r="Y35" s="289">
        <v>0</v>
      </c>
      <c r="Z35" s="289">
        <v>0</v>
      </c>
      <c r="AA35" s="289">
        <v>0</v>
      </c>
      <c r="AB35" s="289">
        <v>0</v>
      </c>
      <c r="AC35" s="289">
        <v>0</v>
      </c>
      <c r="AD35" s="289">
        <v>0</v>
      </c>
    </row>
    <row r="36" spans="3:30" ht="11.1" customHeight="1">
      <c r="D36" s="292" t="s">
        <v>33</v>
      </c>
      <c r="E36" s="291"/>
      <c r="F36" s="289">
        <v>1</v>
      </c>
      <c r="G36" s="289">
        <v>560</v>
      </c>
      <c r="H36" s="289">
        <v>1</v>
      </c>
      <c r="I36" s="289">
        <v>84</v>
      </c>
      <c r="J36" s="289" t="s">
        <v>22</v>
      </c>
      <c r="K36" s="289">
        <v>0</v>
      </c>
      <c r="L36" s="289">
        <v>1</v>
      </c>
      <c r="M36" s="289">
        <v>40</v>
      </c>
      <c r="Q36" s="292" t="s">
        <v>33</v>
      </c>
      <c r="R36" s="291"/>
      <c r="S36" s="290">
        <v>0</v>
      </c>
      <c r="T36" s="289">
        <v>0</v>
      </c>
      <c r="U36" s="289">
        <v>0</v>
      </c>
      <c r="V36" s="289">
        <v>0</v>
      </c>
      <c r="W36" s="289">
        <v>0</v>
      </c>
      <c r="X36" s="289">
        <v>0</v>
      </c>
      <c r="Y36" s="289">
        <v>0</v>
      </c>
      <c r="Z36" s="289">
        <v>0</v>
      </c>
      <c r="AA36" s="289">
        <v>1</v>
      </c>
      <c r="AB36" s="289">
        <v>0</v>
      </c>
      <c r="AC36" s="289">
        <v>0</v>
      </c>
      <c r="AD36" s="289">
        <v>0</v>
      </c>
    </row>
    <row r="37" spans="3:30" ht="11.1" customHeight="1">
      <c r="D37" s="292" t="s">
        <v>29</v>
      </c>
      <c r="E37" s="291"/>
      <c r="F37" s="289">
        <v>3</v>
      </c>
      <c r="G37" s="289">
        <v>2010</v>
      </c>
      <c r="H37" s="289">
        <v>5</v>
      </c>
      <c r="I37" s="289">
        <v>4025</v>
      </c>
      <c r="J37" s="289">
        <v>2</v>
      </c>
      <c r="K37" s="289">
        <v>63</v>
      </c>
      <c r="L37" s="289">
        <v>1</v>
      </c>
      <c r="M37" s="289" t="s">
        <v>22</v>
      </c>
      <c r="Q37" s="292" t="s">
        <v>29</v>
      </c>
      <c r="R37" s="291"/>
      <c r="S37" s="290">
        <v>0</v>
      </c>
      <c r="T37" s="289">
        <v>0</v>
      </c>
      <c r="U37" s="289">
        <v>0</v>
      </c>
      <c r="V37" s="289">
        <v>0</v>
      </c>
      <c r="W37" s="289">
        <v>0</v>
      </c>
      <c r="X37" s="289">
        <v>0</v>
      </c>
      <c r="Y37" s="289">
        <v>1</v>
      </c>
      <c r="Z37" s="289">
        <v>0</v>
      </c>
      <c r="AA37" s="289">
        <v>0</v>
      </c>
      <c r="AB37" s="289">
        <v>0</v>
      </c>
      <c r="AC37" s="289">
        <v>0</v>
      </c>
      <c r="AD37" s="289">
        <v>0</v>
      </c>
    </row>
    <row r="38" spans="3:30" ht="10.5" customHeight="1">
      <c r="E38" s="291"/>
      <c r="F38" s="289"/>
      <c r="G38" s="289"/>
      <c r="H38" s="289"/>
      <c r="I38" s="289"/>
      <c r="J38" s="289"/>
      <c r="K38" s="289"/>
      <c r="L38" s="289"/>
      <c r="M38" s="289"/>
      <c r="R38" s="291"/>
      <c r="S38" s="290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</row>
    <row r="39" spans="3:30" ht="11.1" customHeight="1">
      <c r="C39" s="411" t="s">
        <v>78</v>
      </c>
      <c r="D39" s="411"/>
      <c r="E39" s="291"/>
      <c r="F39" s="289"/>
      <c r="G39" s="289"/>
      <c r="H39" s="289"/>
      <c r="I39" s="289"/>
      <c r="J39" s="289"/>
      <c r="K39" s="289"/>
      <c r="L39" s="289"/>
      <c r="M39" s="294"/>
      <c r="P39" s="411" t="s">
        <v>78</v>
      </c>
      <c r="Q39" s="411"/>
      <c r="R39" s="291"/>
      <c r="S39" s="290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</row>
    <row r="40" spans="3:30" ht="11.1" customHeight="1">
      <c r="D40" s="292" t="s">
        <v>37</v>
      </c>
      <c r="E40" s="291"/>
      <c r="F40" s="289">
        <v>140</v>
      </c>
      <c r="G40" s="289">
        <v>93178</v>
      </c>
      <c r="H40" s="289">
        <v>133</v>
      </c>
      <c r="I40" s="289">
        <v>40098</v>
      </c>
      <c r="J40" s="289">
        <v>133</v>
      </c>
      <c r="K40" s="289">
        <v>55453</v>
      </c>
      <c r="L40" s="289">
        <v>124</v>
      </c>
      <c r="M40" s="289">
        <v>80145</v>
      </c>
      <c r="Q40" s="292" t="s">
        <v>37</v>
      </c>
      <c r="R40" s="291"/>
      <c r="S40" s="290">
        <v>13</v>
      </c>
      <c r="T40" s="289">
        <v>7</v>
      </c>
      <c r="U40" s="289">
        <v>18</v>
      </c>
      <c r="V40" s="289">
        <v>19</v>
      </c>
      <c r="W40" s="289">
        <v>15</v>
      </c>
      <c r="X40" s="289">
        <v>10</v>
      </c>
      <c r="Y40" s="289">
        <v>7</v>
      </c>
      <c r="Z40" s="289">
        <v>4</v>
      </c>
      <c r="AA40" s="289">
        <v>6</v>
      </c>
      <c r="AB40" s="289">
        <v>7</v>
      </c>
      <c r="AC40" s="289">
        <v>8</v>
      </c>
      <c r="AD40" s="289">
        <v>10</v>
      </c>
    </row>
    <row r="41" spans="3:30" ht="11.1" customHeight="1">
      <c r="D41" s="292" t="s">
        <v>38</v>
      </c>
      <c r="E41" s="291"/>
      <c r="F41" s="289">
        <v>22</v>
      </c>
      <c r="G41" s="289">
        <v>1885</v>
      </c>
      <c r="H41" s="289">
        <v>23</v>
      </c>
      <c r="I41" s="289">
        <v>26839</v>
      </c>
      <c r="J41" s="289">
        <v>12</v>
      </c>
      <c r="K41" s="289">
        <v>2771</v>
      </c>
      <c r="L41" s="289">
        <v>16</v>
      </c>
      <c r="M41" s="289">
        <v>10020</v>
      </c>
      <c r="Q41" s="292" t="s">
        <v>38</v>
      </c>
      <c r="R41" s="291"/>
      <c r="S41" s="290">
        <v>4</v>
      </c>
      <c r="T41" s="289">
        <v>4</v>
      </c>
      <c r="U41" s="289">
        <v>2</v>
      </c>
      <c r="V41" s="289">
        <v>1</v>
      </c>
      <c r="W41" s="289">
        <v>0</v>
      </c>
      <c r="X41" s="289">
        <v>1</v>
      </c>
      <c r="Y41" s="289">
        <v>0</v>
      </c>
      <c r="Z41" s="289">
        <v>0</v>
      </c>
      <c r="AA41" s="289">
        <v>1</v>
      </c>
      <c r="AB41" s="289">
        <v>1</v>
      </c>
      <c r="AC41" s="289">
        <v>2</v>
      </c>
      <c r="AD41" s="289">
        <v>0</v>
      </c>
    </row>
    <row r="42" spans="3:30" ht="11.1" customHeight="1">
      <c r="D42" s="292" t="s">
        <v>34</v>
      </c>
      <c r="E42" s="291"/>
      <c r="F42" s="289">
        <v>17</v>
      </c>
      <c r="G42" s="289">
        <v>20</v>
      </c>
      <c r="H42" s="289">
        <v>13</v>
      </c>
      <c r="I42" s="289">
        <v>14</v>
      </c>
      <c r="J42" s="289">
        <v>12</v>
      </c>
      <c r="K42" s="289">
        <v>551</v>
      </c>
      <c r="L42" s="289">
        <v>6</v>
      </c>
      <c r="M42" s="289">
        <v>113</v>
      </c>
      <c r="Q42" s="292" t="s">
        <v>34</v>
      </c>
      <c r="R42" s="291"/>
      <c r="S42" s="290">
        <v>0</v>
      </c>
      <c r="T42" s="289">
        <v>1</v>
      </c>
      <c r="U42" s="289">
        <v>0</v>
      </c>
      <c r="V42" s="289">
        <v>0</v>
      </c>
      <c r="W42" s="289">
        <v>1</v>
      </c>
      <c r="X42" s="289">
        <v>0</v>
      </c>
      <c r="Y42" s="289">
        <v>1</v>
      </c>
      <c r="Z42" s="289">
        <v>0</v>
      </c>
      <c r="AA42" s="289">
        <v>1</v>
      </c>
      <c r="AB42" s="289">
        <v>1</v>
      </c>
      <c r="AC42" s="289">
        <v>1</v>
      </c>
      <c r="AD42" s="289">
        <v>0</v>
      </c>
    </row>
    <row r="43" spans="3:30" ht="11.1" customHeight="1">
      <c r="D43" s="292" t="s">
        <v>40</v>
      </c>
      <c r="E43" s="291"/>
      <c r="F43" s="289" t="s">
        <v>22</v>
      </c>
      <c r="G43" s="289">
        <v>0</v>
      </c>
      <c r="H43" s="289" t="s">
        <v>22</v>
      </c>
      <c r="I43" s="289" t="s">
        <v>22</v>
      </c>
      <c r="J43" s="289">
        <v>5</v>
      </c>
      <c r="K43" s="289">
        <v>0</v>
      </c>
      <c r="L43" s="289">
        <v>3</v>
      </c>
      <c r="M43" s="289">
        <v>150</v>
      </c>
      <c r="Q43" s="292" t="s">
        <v>40</v>
      </c>
      <c r="R43" s="291"/>
      <c r="S43" s="290">
        <v>0</v>
      </c>
      <c r="T43" s="289">
        <v>2</v>
      </c>
      <c r="U43" s="289">
        <v>0</v>
      </c>
      <c r="V43" s="289">
        <v>0</v>
      </c>
      <c r="W43" s="289">
        <v>0</v>
      </c>
      <c r="X43" s="289">
        <v>0</v>
      </c>
      <c r="Y43" s="289">
        <v>0</v>
      </c>
      <c r="Z43" s="289">
        <v>0</v>
      </c>
      <c r="AA43" s="289">
        <v>1</v>
      </c>
      <c r="AB43" s="289">
        <v>0</v>
      </c>
      <c r="AC43" s="289">
        <v>0</v>
      </c>
      <c r="AD43" s="289">
        <v>0</v>
      </c>
    </row>
    <row r="44" spans="3:30" ht="11.1" customHeight="1">
      <c r="D44" s="292" t="s">
        <v>41</v>
      </c>
      <c r="E44" s="291"/>
      <c r="F44" s="289">
        <v>4</v>
      </c>
      <c r="G44" s="289">
        <v>2308</v>
      </c>
      <c r="H44" s="289">
        <v>4</v>
      </c>
      <c r="I44" s="289">
        <v>14257</v>
      </c>
      <c r="J44" s="289">
        <v>4</v>
      </c>
      <c r="K44" s="289">
        <v>1116</v>
      </c>
      <c r="L44" s="289">
        <v>1</v>
      </c>
      <c r="M44" s="289">
        <v>315</v>
      </c>
      <c r="Q44" s="292" t="s">
        <v>41</v>
      </c>
      <c r="R44" s="291"/>
      <c r="S44" s="290">
        <v>0</v>
      </c>
      <c r="T44" s="289">
        <v>0</v>
      </c>
      <c r="U44" s="289">
        <v>1</v>
      </c>
      <c r="V44" s="289">
        <v>0</v>
      </c>
      <c r="W44" s="289">
        <v>0</v>
      </c>
      <c r="X44" s="289">
        <v>0</v>
      </c>
      <c r="Y44" s="289">
        <v>0</v>
      </c>
      <c r="Z44" s="289">
        <v>0</v>
      </c>
      <c r="AA44" s="289">
        <v>0</v>
      </c>
      <c r="AB44" s="289">
        <v>0</v>
      </c>
      <c r="AC44" s="289">
        <v>0</v>
      </c>
      <c r="AD44" s="289">
        <v>0</v>
      </c>
    </row>
    <row r="45" spans="3:30" ht="11.1" customHeight="1">
      <c r="D45" s="292" t="s">
        <v>29</v>
      </c>
      <c r="E45" s="291"/>
      <c r="F45" s="289">
        <v>44</v>
      </c>
      <c r="G45" s="289">
        <v>13801</v>
      </c>
      <c r="H45" s="289">
        <v>46</v>
      </c>
      <c r="I45" s="289">
        <v>19256</v>
      </c>
      <c r="J45" s="289">
        <v>43</v>
      </c>
      <c r="K45" s="289">
        <v>96863</v>
      </c>
      <c r="L45" s="289">
        <v>32</v>
      </c>
      <c r="M45" s="289">
        <v>8439</v>
      </c>
      <c r="Q45" s="292" t="s">
        <v>29</v>
      </c>
      <c r="R45" s="291"/>
      <c r="S45" s="290">
        <v>3</v>
      </c>
      <c r="T45" s="289">
        <v>1</v>
      </c>
      <c r="U45" s="289">
        <v>3</v>
      </c>
      <c r="V45" s="289">
        <v>6</v>
      </c>
      <c r="W45" s="289">
        <v>4</v>
      </c>
      <c r="X45" s="289">
        <v>3</v>
      </c>
      <c r="Y45" s="289">
        <v>4</v>
      </c>
      <c r="Z45" s="289">
        <v>2</v>
      </c>
      <c r="AA45" s="289">
        <v>0</v>
      </c>
      <c r="AB45" s="289">
        <v>2</v>
      </c>
      <c r="AC45" s="289">
        <v>3</v>
      </c>
      <c r="AD45" s="289">
        <v>1</v>
      </c>
    </row>
    <row r="46" spans="3:30" ht="10.5" customHeight="1">
      <c r="E46" s="291"/>
      <c r="F46" s="289"/>
      <c r="G46" s="289"/>
      <c r="H46" s="289"/>
      <c r="I46" s="289"/>
      <c r="J46" s="289"/>
      <c r="K46" s="289"/>
      <c r="L46" s="289"/>
      <c r="M46" s="289"/>
      <c r="R46" s="291"/>
      <c r="S46" s="290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</row>
    <row r="47" spans="3:30" ht="11.1" customHeight="1">
      <c r="C47" s="411" t="s">
        <v>29</v>
      </c>
      <c r="D47" s="411"/>
      <c r="E47" s="291"/>
      <c r="F47" s="289"/>
      <c r="G47" s="289"/>
      <c r="H47" s="289"/>
      <c r="I47" s="289"/>
      <c r="J47" s="289"/>
      <c r="K47" s="289"/>
      <c r="L47" s="289"/>
      <c r="M47" s="289"/>
      <c r="P47" s="411" t="s">
        <v>29</v>
      </c>
      <c r="Q47" s="411"/>
      <c r="R47" s="291"/>
      <c r="S47" s="290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</row>
    <row r="48" spans="3:30" ht="11.1" customHeight="1">
      <c r="D48" s="292" t="s">
        <v>42</v>
      </c>
      <c r="E48" s="291"/>
      <c r="F48" s="289">
        <v>13</v>
      </c>
      <c r="G48" s="289">
        <v>10870</v>
      </c>
      <c r="H48" s="289">
        <v>13</v>
      </c>
      <c r="I48" s="289">
        <v>8914</v>
      </c>
      <c r="J48" s="289">
        <v>11</v>
      </c>
      <c r="K48" s="289">
        <v>19820</v>
      </c>
      <c r="L48" s="289">
        <v>8</v>
      </c>
      <c r="M48" s="289">
        <v>15579</v>
      </c>
      <c r="Q48" s="292" t="s">
        <v>42</v>
      </c>
      <c r="R48" s="291"/>
      <c r="S48" s="290">
        <v>0</v>
      </c>
      <c r="T48" s="289">
        <v>0</v>
      </c>
      <c r="U48" s="289">
        <v>0</v>
      </c>
      <c r="V48" s="289">
        <v>0</v>
      </c>
      <c r="W48" s="289">
        <v>0</v>
      </c>
      <c r="X48" s="289">
        <v>1</v>
      </c>
      <c r="Y48" s="289">
        <v>0</v>
      </c>
      <c r="Z48" s="289">
        <v>3</v>
      </c>
      <c r="AA48" s="289">
        <v>3</v>
      </c>
      <c r="AB48" s="289">
        <v>0</v>
      </c>
      <c r="AC48" s="289">
        <v>0</v>
      </c>
      <c r="AD48" s="289">
        <v>1</v>
      </c>
    </row>
    <row r="49" spans="3:30" ht="11.1" customHeight="1">
      <c r="D49" s="292" t="s">
        <v>43</v>
      </c>
      <c r="E49" s="291"/>
      <c r="F49" s="289">
        <v>4</v>
      </c>
      <c r="G49" s="289">
        <v>12</v>
      </c>
      <c r="H49" s="289">
        <v>10</v>
      </c>
      <c r="I49" s="289">
        <v>16544</v>
      </c>
      <c r="J49" s="289">
        <v>8</v>
      </c>
      <c r="K49" s="289">
        <v>231</v>
      </c>
      <c r="L49" s="289">
        <v>7</v>
      </c>
      <c r="M49" s="289">
        <v>3016</v>
      </c>
      <c r="Q49" s="292" t="s">
        <v>43</v>
      </c>
      <c r="R49" s="291"/>
      <c r="S49" s="290">
        <v>2</v>
      </c>
      <c r="T49" s="289">
        <v>1</v>
      </c>
      <c r="U49" s="289">
        <v>0</v>
      </c>
      <c r="V49" s="289">
        <v>0</v>
      </c>
      <c r="W49" s="289">
        <v>0</v>
      </c>
      <c r="X49" s="289">
        <v>1</v>
      </c>
      <c r="Y49" s="289">
        <v>0</v>
      </c>
      <c r="Z49" s="289">
        <v>1</v>
      </c>
      <c r="AA49" s="289">
        <v>0</v>
      </c>
      <c r="AB49" s="289">
        <v>0</v>
      </c>
      <c r="AC49" s="289">
        <v>1</v>
      </c>
      <c r="AD49" s="289">
        <v>1</v>
      </c>
    </row>
    <row r="50" spans="3:30" ht="11.1" customHeight="1">
      <c r="D50" s="292" t="s">
        <v>35</v>
      </c>
      <c r="E50" s="291"/>
      <c r="F50" s="289">
        <v>7</v>
      </c>
      <c r="G50" s="289">
        <v>900</v>
      </c>
      <c r="H50" s="289">
        <v>4</v>
      </c>
      <c r="I50" s="289">
        <v>11</v>
      </c>
      <c r="J50" s="289">
        <v>5</v>
      </c>
      <c r="K50" s="289">
        <v>2655</v>
      </c>
      <c r="L50" s="289">
        <v>2</v>
      </c>
      <c r="M50" s="289">
        <v>6556</v>
      </c>
      <c r="Q50" s="292" t="s">
        <v>35</v>
      </c>
      <c r="R50" s="291"/>
      <c r="S50" s="290">
        <v>1</v>
      </c>
      <c r="T50" s="289">
        <v>0</v>
      </c>
      <c r="U50" s="289">
        <v>0</v>
      </c>
      <c r="V50" s="289">
        <v>0</v>
      </c>
      <c r="W50" s="289">
        <v>0</v>
      </c>
      <c r="X50" s="289">
        <v>0</v>
      </c>
      <c r="Y50" s="289">
        <v>0</v>
      </c>
      <c r="Z50" s="289">
        <v>0</v>
      </c>
      <c r="AA50" s="289">
        <v>0</v>
      </c>
      <c r="AB50" s="289">
        <v>1</v>
      </c>
      <c r="AC50" s="289">
        <v>0</v>
      </c>
      <c r="AD50" s="289">
        <v>0</v>
      </c>
    </row>
    <row r="51" spans="3:30" ht="11.1" customHeight="1">
      <c r="D51" s="292" t="s">
        <v>45</v>
      </c>
      <c r="E51" s="291"/>
      <c r="F51" s="289">
        <v>2</v>
      </c>
      <c r="G51" s="289">
        <v>6421</v>
      </c>
      <c r="H51" s="289" t="s">
        <v>22</v>
      </c>
      <c r="I51" s="289" t="s">
        <v>22</v>
      </c>
      <c r="J51" s="289">
        <v>1</v>
      </c>
      <c r="K51" s="289">
        <v>5</v>
      </c>
      <c r="L51" s="289" t="s">
        <v>22</v>
      </c>
      <c r="M51" s="289" t="s">
        <v>22</v>
      </c>
      <c r="Q51" s="292" t="s">
        <v>45</v>
      </c>
      <c r="R51" s="291"/>
      <c r="S51" s="290">
        <v>0</v>
      </c>
      <c r="T51" s="289">
        <v>0</v>
      </c>
      <c r="U51" s="289">
        <v>0</v>
      </c>
      <c r="V51" s="289">
        <v>0</v>
      </c>
      <c r="W51" s="289">
        <v>0</v>
      </c>
      <c r="X51" s="289">
        <v>0</v>
      </c>
      <c r="Y51" s="289">
        <v>0</v>
      </c>
      <c r="Z51" s="289">
        <v>0</v>
      </c>
      <c r="AA51" s="289">
        <v>0</v>
      </c>
      <c r="AB51" s="289">
        <v>0</v>
      </c>
      <c r="AC51" s="289">
        <v>0</v>
      </c>
      <c r="AD51" s="289">
        <v>0</v>
      </c>
    </row>
    <row r="52" spans="3:30" ht="11.1" customHeight="1">
      <c r="D52" s="292" t="s">
        <v>47</v>
      </c>
      <c r="E52" s="291"/>
      <c r="F52" s="289">
        <v>5</v>
      </c>
      <c r="G52" s="289">
        <v>23190</v>
      </c>
      <c r="H52" s="289">
        <v>19</v>
      </c>
      <c r="I52" s="289">
        <v>14327</v>
      </c>
      <c r="J52" s="289">
        <v>13</v>
      </c>
      <c r="K52" s="289">
        <v>712</v>
      </c>
      <c r="L52" s="289">
        <v>16</v>
      </c>
      <c r="M52" s="289">
        <v>15268</v>
      </c>
      <c r="Q52" s="292" t="s">
        <v>47</v>
      </c>
      <c r="R52" s="291"/>
      <c r="S52" s="290">
        <v>2</v>
      </c>
      <c r="T52" s="289">
        <v>0</v>
      </c>
      <c r="U52" s="289">
        <v>3</v>
      </c>
      <c r="V52" s="289">
        <v>2</v>
      </c>
      <c r="W52" s="289">
        <v>2</v>
      </c>
      <c r="X52" s="289">
        <v>0</v>
      </c>
      <c r="Y52" s="289">
        <v>1</v>
      </c>
      <c r="Z52" s="289">
        <v>1</v>
      </c>
      <c r="AA52" s="289">
        <v>2</v>
      </c>
      <c r="AB52" s="289">
        <v>1</v>
      </c>
      <c r="AC52" s="289">
        <v>2</v>
      </c>
      <c r="AD52" s="289">
        <v>0</v>
      </c>
    </row>
    <row r="53" spans="3:30" ht="11.1" customHeight="1">
      <c r="D53" s="292" t="s">
        <v>49</v>
      </c>
      <c r="E53" s="291"/>
      <c r="F53" s="289" t="s">
        <v>22</v>
      </c>
      <c r="G53" s="289">
        <v>0</v>
      </c>
      <c r="H53" s="289" t="s">
        <v>22</v>
      </c>
      <c r="I53" s="289" t="s">
        <v>22</v>
      </c>
      <c r="J53" s="289">
        <v>4</v>
      </c>
      <c r="K53" s="289">
        <v>683</v>
      </c>
      <c r="L53" s="289">
        <v>1</v>
      </c>
      <c r="M53" s="289">
        <v>1</v>
      </c>
      <c r="Q53" s="292" t="s">
        <v>49</v>
      </c>
      <c r="R53" s="291"/>
      <c r="S53" s="290">
        <v>0</v>
      </c>
      <c r="T53" s="289">
        <v>0</v>
      </c>
      <c r="U53" s="289">
        <v>0</v>
      </c>
      <c r="V53" s="289">
        <v>0</v>
      </c>
      <c r="W53" s="289">
        <v>0</v>
      </c>
      <c r="X53" s="289">
        <v>0</v>
      </c>
      <c r="Y53" s="289">
        <v>1</v>
      </c>
      <c r="Z53" s="289">
        <v>0</v>
      </c>
      <c r="AA53" s="289">
        <v>0</v>
      </c>
      <c r="AB53" s="289">
        <v>0</v>
      </c>
      <c r="AC53" s="289">
        <v>0</v>
      </c>
      <c r="AD53" s="289">
        <v>0</v>
      </c>
    </row>
    <row r="54" spans="3:30" ht="11.1" customHeight="1">
      <c r="D54" s="292" t="s">
        <v>50</v>
      </c>
      <c r="E54" s="291"/>
      <c r="F54" s="289">
        <v>1</v>
      </c>
      <c r="G54" s="289">
        <v>0</v>
      </c>
      <c r="H54" s="289">
        <v>3</v>
      </c>
      <c r="I54" s="289">
        <v>2</v>
      </c>
      <c r="J54" s="289">
        <v>1</v>
      </c>
      <c r="K54" s="289">
        <v>3</v>
      </c>
      <c r="L54" s="289" t="s">
        <v>22</v>
      </c>
      <c r="M54" s="289" t="s">
        <v>22</v>
      </c>
      <c r="Q54" s="292" t="s">
        <v>50</v>
      </c>
      <c r="R54" s="291"/>
      <c r="S54" s="290">
        <v>0</v>
      </c>
      <c r="T54" s="289">
        <v>0</v>
      </c>
      <c r="U54" s="289">
        <v>0</v>
      </c>
      <c r="V54" s="289">
        <v>0</v>
      </c>
      <c r="W54" s="289">
        <v>0</v>
      </c>
      <c r="X54" s="289">
        <v>0</v>
      </c>
      <c r="Y54" s="289">
        <v>0</v>
      </c>
      <c r="Z54" s="289">
        <v>0</v>
      </c>
      <c r="AA54" s="289">
        <v>0</v>
      </c>
      <c r="AB54" s="289">
        <v>0</v>
      </c>
      <c r="AC54" s="289">
        <v>0</v>
      </c>
      <c r="AD54" s="289">
        <v>0</v>
      </c>
    </row>
    <row r="55" spans="3:30" ht="11.1" customHeight="1">
      <c r="D55" s="292" t="s">
        <v>29</v>
      </c>
      <c r="E55" s="291"/>
      <c r="F55" s="289">
        <v>25</v>
      </c>
      <c r="G55" s="289">
        <v>6903</v>
      </c>
      <c r="H55" s="289">
        <v>30</v>
      </c>
      <c r="I55" s="289">
        <v>7630</v>
      </c>
      <c r="J55" s="289">
        <v>30</v>
      </c>
      <c r="K55" s="289">
        <v>20484</v>
      </c>
      <c r="L55" s="289">
        <v>20</v>
      </c>
      <c r="M55" s="289">
        <v>13085</v>
      </c>
      <c r="Q55" s="292" t="s">
        <v>29</v>
      </c>
      <c r="R55" s="291"/>
      <c r="S55" s="290">
        <v>1</v>
      </c>
      <c r="T55" s="289">
        <v>1</v>
      </c>
      <c r="U55" s="289">
        <v>2</v>
      </c>
      <c r="V55" s="289">
        <v>3</v>
      </c>
      <c r="W55" s="289">
        <v>1</v>
      </c>
      <c r="X55" s="289">
        <v>0</v>
      </c>
      <c r="Y55" s="289">
        <v>3</v>
      </c>
      <c r="Z55" s="289">
        <v>2</v>
      </c>
      <c r="AA55" s="289">
        <v>2</v>
      </c>
      <c r="AB55" s="289">
        <v>2</v>
      </c>
      <c r="AC55" s="289">
        <v>1</v>
      </c>
      <c r="AD55" s="289">
        <v>2</v>
      </c>
    </row>
    <row r="56" spans="3:30" ht="10.5" customHeight="1">
      <c r="E56" s="291"/>
      <c r="F56" s="289"/>
      <c r="G56" s="289"/>
      <c r="H56" s="289"/>
      <c r="I56" s="289"/>
      <c r="J56" s="289"/>
      <c r="K56" s="289"/>
      <c r="L56" s="289"/>
      <c r="M56" s="289"/>
      <c r="R56" s="291"/>
      <c r="S56" s="290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</row>
    <row r="57" spans="3:30" ht="11.1" customHeight="1">
      <c r="C57" s="411" t="s">
        <v>73</v>
      </c>
      <c r="D57" s="411"/>
      <c r="E57" s="291"/>
      <c r="F57" s="289">
        <v>265</v>
      </c>
      <c r="G57" s="289">
        <v>97815</v>
      </c>
      <c r="H57" s="289">
        <v>206</v>
      </c>
      <c r="I57" s="289">
        <v>126377</v>
      </c>
      <c r="J57" s="289">
        <v>211</v>
      </c>
      <c r="K57" s="289">
        <v>110471</v>
      </c>
      <c r="L57" s="289">
        <v>190</v>
      </c>
      <c r="M57" s="289">
        <v>104596</v>
      </c>
      <c r="P57" s="411" t="s">
        <v>73</v>
      </c>
      <c r="Q57" s="411"/>
      <c r="R57" s="291"/>
      <c r="S57" s="290">
        <v>19</v>
      </c>
      <c r="T57" s="289">
        <v>22</v>
      </c>
      <c r="U57" s="289">
        <v>13</v>
      </c>
      <c r="V57" s="289">
        <v>23</v>
      </c>
      <c r="W57" s="289">
        <v>16</v>
      </c>
      <c r="X57" s="289">
        <v>22</v>
      </c>
      <c r="Y57" s="289">
        <v>10</v>
      </c>
      <c r="Z57" s="289">
        <v>6</v>
      </c>
      <c r="AA57" s="289">
        <v>20</v>
      </c>
      <c r="AB57" s="289">
        <v>7</v>
      </c>
      <c r="AC57" s="289">
        <v>15</v>
      </c>
      <c r="AD57" s="289">
        <v>17</v>
      </c>
    </row>
    <row r="58" spans="3:30" ht="10.5" customHeight="1">
      <c r="E58" s="291"/>
      <c r="F58" s="289"/>
      <c r="G58" s="289"/>
      <c r="H58" s="289"/>
      <c r="I58" s="289"/>
      <c r="J58" s="289"/>
      <c r="K58" s="289"/>
      <c r="L58" s="289"/>
      <c r="M58" s="289"/>
      <c r="R58" s="291"/>
      <c r="S58" s="290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</row>
    <row r="59" spans="3:30" ht="11.1" customHeight="1">
      <c r="C59" s="411" t="s">
        <v>72</v>
      </c>
      <c r="D59" s="411"/>
      <c r="E59" s="291"/>
      <c r="F59" s="289">
        <v>54</v>
      </c>
      <c r="G59" s="289">
        <v>1423</v>
      </c>
      <c r="H59" s="289">
        <v>38</v>
      </c>
      <c r="I59" s="289">
        <v>3935</v>
      </c>
      <c r="J59" s="289">
        <v>44</v>
      </c>
      <c r="K59" s="289">
        <v>206</v>
      </c>
      <c r="L59" s="289">
        <v>24</v>
      </c>
      <c r="M59" s="289">
        <v>45</v>
      </c>
      <c r="P59" s="411" t="s">
        <v>72</v>
      </c>
      <c r="Q59" s="411"/>
      <c r="R59" s="291"/>
      <c r="S59" s="290">
        <v>2</v>
      </c>
      <c r="T59" s="289">
        <v>2</v>
      </c>
      <c r="U59" s="289">
        <v>2</v>
      </c>
      <c r="V59" s="289">
        <v>3</v>
      </c>
      <c r="W59" s="289">
        <v>4</v>
      </c>
      <c r="X59" s="289">
        <v>4</v>
      </c>
      <c r="Y59" s="289">
        <v>2</v>
      </c>
      <c r="Z59" s="289">
        <v>1</v>
      </c>
      <c r="AA59" s="289">
        <v>0</v>
      </c>
      <c r="AB59" s="289">
        <v>2</v>
      </c>
      <c r="AC59" s="289">
        <v>0</v>
      </c>
      <c r="AD59" s="289">
        <v>2</v>
      </c>
    </row>
    <row r="60" spans="3:30" ht="10.5" customHeight="1">
      <c r="E60" s="291"/>
      <c r="F60" s="289"/>
      <c r="G60" s="289"/>
      <c r="H60" s="289"/>
      <c r="I60" s="289"/>
      <c r="J60" s="289"/>
      <c r="K60" s="289"/>
      <c r="L60" s="289"/>
      <c r="M60" s="294"/>
      <c r="R60" s="291"/>
      <c r="S60" s="290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</row>
    <row r="61" spans="3:30" ht="11.1" customHeight="1">
      <c r="C61" s="411" t="s">
        <v>70</v>
      </c>
      <c r="D61" s="411"/>
      <c r="E61" s="291"/>
      <c r="F61" s="289">
        <v>28</v>
      </c>
      <c r="G61" s="289">
        <v>200174</v>
      </c>
      <c r="H61" s="289">
        <v>21</v>
      </c>
      <c r="I61" s="289">
        <v>172328</v>
      </c>
      <c r="J61" s="289">
        <v>38</v>
      </c>
      <c r="K61" s="289">
        <v>130608</v>
      </c>
      <c r="L61" s="289">
        <v>38</v>
      </c>
      <c r="M61" s="289">
        <v>259874</v>
      </c>
      <c r="P61" s="411" t="s">
        <v>70</v>
      </c>
      <c r="Q61" s="411"/>
      <c r="R61" s="291"/>
      <c r="S61" s="290">
        <v>2</v>
      </c>
      <c r="T61" s="289">
        <v>2</v>
      </c>
      <c r="U61" s="289">
        <v>3</v>
      </c>
      <c r="V61" s="289">
        <v>5</v>
      </c>
      <c r="W61" s="289">
        <v>5</v>
      </c>
      <c r="X61" s="289">
        <v>4</v>
      </c>
      <c r="Y61" s="289">
        <v>2</v>
      </c>
      <c r="Z61" s="289">
        <v>2</v>
      </c>
      <c r="AA61" s="289">
        <v>1</v>
      </c>
      <c r="AB61" s="289">
        <v>4</v>
      </c>
      <c r="AC61" s="289">
        <v>1</v>
      </c>
      <c r="AD61" s="289">
        <v>7</v>
      </c>
    </row>
    <row r="62" spans="3:30" ht="10.5" customHeight="1">
      <c r="E62" s="291"/>
      <c r="F62" s="289"/>
      <c r="G62" s="289"/>
      <c r="H62" s="289"/>
      <c r="I62" s="289"/>
      <c r="J62" s="289"/>
      <c r="K62" s="289"/>
      <c r="L62" s="289"/>
      <c r="M62" s="289"/>
      <c r="R62" s="291"/>
      <c r="S62" s="290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</row>
    <row r="63" spans="3:30" ht="11.1" customHeight="1">
      <c r="C63" s="413" t="s">
        <v>52</v>
      </c>
      <c r="D63" s="413"/>
      <c r="E63" s="291"/>
      <c r="F63" s="289"/>
      <c r="G63" s="289"/>
      <c r="H63" s="289"/>
      <c r="I63" s="289"/>
      <c r="J63" s="289"/>
      <c r="K63" s="289"/>
      <c r="L63" s="289"/>
      <c r="M63" s="289"/>
      <c r="P63" s="413" t="s">
        <v>52</v>
      </c>
      <c r="Q63" s="413"/>
      <c r="R63" s="291"/>
      <c r="S63" s="290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</row>
    <row r="64" spans="3:30" ht="11.1" customHeight="1">
      <c r="D64" s="293" t="s">
        <v>53</v>
      </c>
      <c r="E64" s="291"/>
      <c r="F64" s="289">
        <v>40</v>
      </c>
      <c r="G64" s="289">
        <v>21999</v>
      </c>
      <c r="H64" s="289">
        <v>41</v>
      </c>
      <c r="I64" s="289">
        <v>5421</v>
      </c>
      <c r="J64" s="289">
        <v>35</v>
      </c>
      <c r="K64" s="289">
        <v>3509</v>
      </c>
      <c r="L64" s="289">
        <v>24</v>
      </c>
      <c r="M64" s="289">
        <v>3443</v>
      </c>
      <c r="Q64" s="293" t="s">
        <v>53</v>
      </c>
      <c r="R64" s="291"/>
      <c r="S64" s="290">
        <v>2</v>
      </c>
      <c r="T64" s="289">
        <v>2</v>
      </c>
      <c r="U64" s="289">
        <v>3</v>
      </c>
      <c r="V64" s="289">
        <v>3</v>
      </c>
      <c r="W64" s="289">
        <v>0</v>
      </c>
      <c r="X64" s="289">
        <v>2</v>
      </c>
      <c r="Y64" s="289">
        <v>3</v>
      </c>
      <c r="Z64" s="289">
        <v>2</v>
      </c>
      <c r="AA64" s="289">
        <v>0</v>
      </c>
      <c r="AB64" s="289">
        <v>2</v>
      </c>
      <c r="AC64" s="289">
        <v>4</v>
      </c>
      <c r="AD64" s="289">
        <v>1</v>
      </c>
    </row>
    <row r="65" spans="1:30" ht="11.1" customHeight="1">
      <c r="D65" s="293" t="s">
        <v>54</v>
      </c>
      <c r="E65" s="291"/>
      <c r="F65" s="289">
        <v>6</v>
      </c>
      <c r="G65" s="289">
        <v>2985</v>
      </c>
      <c r="H65" s="289">
        <v>3</v>
      </c>
      <c r="I65" s="289">
        <v>2277</v>
      </c>
      <c r="J65" s="289">
        <v>6</v>
      </c>
      <c r="K65" s="289">
        <v>9126</v>
      </c>
      <c r="L65" s="289">
        <v>1</v>
      </c>
      <c r="M65" s="289">
        <v>31</v>
      </c>
      <c r="Q65" s="293" t="s">
        <v>54</v>
      </c>
      <c r="R65" s="291"/>
      <c r="S65" s="290">
        <v>0</v>
      </c>
      <c r="T65" s="289">
        <v>0</v>
      </c>
      <c r="U65" s="289">
        <v>0</v>
      </c>
      <c r="V65" s="289">
        <v>0</v>
      </c>
      <c r="W65" s="289">
        <v>0</v>
      </c>
      <c r="X65" s="289">
        <v>0</v>
      </c>
      <c r="Y65" s="289">
        <v>0</v>
      </c>
      <c r="Z65" s="289">
        <v>0</v>
      </c>
      <c r="AA65" s="289">
        <v>0</v>
      </c>
      <c r="AB65" s="289">
        <v>0</v>
      </c>
      <c r="AC65" s="289">
        <v>1</v>
      </c>
      <c r="AD65" s="289">
        <v>0</v>
      </c>
    </row>
    <row r="66" spans="1:30" ht="11.1" customHeight="1">
      <c r="D66" s="292" t="s">
        <v>56</v>
      </c>
      <c r="E66" s="291"/>
      <c r="F66" s="289" t="s">
        <v>22</v>
      </c>
      <c r="G66" s="289">
        <v>0</v>
      </c>
      <c r="H66" s="289" t="s">
        <v>22</v>
      </c>
      <c r="I66" s="289" t="s">
        <v>22</v>
      </c>
      <c r="J66" s="289" t="s">
        <v>22</v>
      </c>
      <c r="K66" s="289">
        <v>0</v>
      </c>
      <c r="L66" s="289" t="s">
        <v>22</v>
      </c>
      <c r="M66" s="289" t="s">
        <v>22</v>
      </c>
      <c r="Q66" s="292" t="s">
        <v>56</v>
      </c>
      <c r="R66" s="291"/>
      <c r="S66" s="290">
        <v>0</v>
      </c>
      <c r="T66" s="289">
        <v>0</v>
      </c>
      <c r="U66" s="289">
        <v>0</v>
      </c>
      <c r="V66" s="289">
        <v>0</v>
      </c>
      <c r="W66" s="289">
        <v>0</v>
      </c>
      <c r="X66" s="289">
        <v>0</v>
      </c>
      <c r="Y66" s="289">
        <v>0</v>
      </c>
      <c r="Z66" s="289">
        <v>0</v>
      </c>
      <c r="AA66" s="289">
        <v>0</v>
      </c>
      <c r="AB66" s="289">
        <v>0</v>
      </c>
      <c r="AC66" s="289">
        <v>0</v>
      </c>
      <c r="AD66" s="289">
        <v>0</v>
      </c>
    </row>
    <row r="67" spans="1:30" ht="11.1" customHeight="1">
      <c r="D67" s="292" t="s">
        <v>58</v>
      </c>
      <c r="E67" s="291"/>
      <c r="F67" s="289">
        <v>2</v>
      </c>
      <c r="G67" s="289">
        <v>5</v>
      </c>
      <c r="H67" s="289">
        <v>5</v>
      </c>
      <c r="I67" s="289">
        <v>8</v>
      </c>
      <c r="J67" s="289">
        <v>3</v>
      </c>
      <c r="K67" s="289">
        <v>17</v>
      </c>
      <c r="L67" s="289">
        <v>5</v>
      </c>
      <c r="M67" s="289">
        <v>64</v>
      </c>
      <c r="Q67" s="292" t="s">
        <v>58</v>
      </c>
      <c r="R67" s="291"/>
      <c r="S67" s="290">
        <v>1</v>
      </c>
      <c r="T67" s="289">
        <v>1</v>
      </c>
      <c r="U67" s="289">
        <v>0</v>
      </c>
      <c r="V67" s="289">
        <v>1</v>
      </c>
      <c r="W67" s="289">
        <v>0</v>
      </c>
      <c r="X67" s="289">
        <v>0</v>
      </c>
      <c r="Y67" s="289">
        <v>0</v>
      </c>
      <c r="Z67" s="289">
        <v>1</v>
      </c>
      <c r="AA67" s="289">
        <v>0</v>
      </c>
      <c r="AB67" s="289">
        <v>0</v>
      </c>
      <c r="AC67" s="289">
        <v>0</v>
      </c>
      <c r="AD67" s="289">
        <v>1</v>
      </c>
    </row>
    <row r="68" spans="1:30" ht="11.1" customHeight="1">
      <c r="D68" s="292" t="s">
        <v>60</v>
      </c>
      <c r="E68" s="291"/>
      <c r="F68" s="289">
        <v>12</v>
      </c>
      <c r="G68" s="289">
        <v>15</v>
      </c>
      <c r="H68" s="289">
        <v>13</v>
      </c>
      <c r="I68" s="289">
        <v>5</v>
      </c>
      <c r="J68" s="289">
        <v>18</v>
      </c>
      <c r="K68" s="289">
        <v>68</v>
      </c>
      <c r="L68" s="289">
        <v>5</v>
      </c>
      <c r="M68" s="289">
        <v>20</v>
      </c>
      <c r="Q68" s="292" t="s">
        <v>60</v>
      </c>
      <c r="R68" s="291"/>
      <c r="S68" s="290">
        <v>0</v>
      </c>
      <c r="T68" s="289">
        <v>0</v>
      </c>
      <c r="U68" s="289">
        <v>0</v>
      </c>
      <c r="V68" s="289">
        <v>0</v>
      </c>
      <c r="W68" s="289">
        <v>0</v>
      </c>
      <c r="X68" s="289">
        <v>0</v>
      </c>
      <c r="Y68" s="289">
        <v>3</v>
      </c>
      <c r="Z68" s="289">
        <v>0</v>
      </c>
      <c r="AA68" s="289">
        <v>2</v>
      </c>
      <c r="AB68" s="289">
        <v>0</v>
      </c>
      <c r="AC68" s="289">
        <v>0</v>
      </c>
      <c r="AD68" s="289">
        <v>0</v>
      </c>
    </row>
    <row r="69" spans="1:30" ht="11.1" customHeight="1">
      <c r="D69" s="292" t="s">
        <v>62</v>
      </c>
      <c r="E69" s="291"/>
      <c r="F69" s="289">
        <v>6</v>
      </c>
      <c r="G69" s="289">
        <v>2748</v>
      </c>
      <c r="H69" s="289">
        <v>4</v>
      </c>
      <c r="I69" s="289">
        <v>3483</v>
      </c>
      <c r="J69" s="289">
        <v>8</v>
      </c>
      <c r="K69" s="289">
        <v>19729</v>
      </c>
      <c r="L69" s="289">
        <v>1</v>
      </c>
      <c r="M69" s="289">
        <v>11471</v>
      </c>
      <c r="Q69" s="292" t="s">
        <v>62</v>
      </c>
      <c r="R69" s="291"/>
      <c r="S69" s="290">
        <v>0</v>
      </c>
      <c r="T69" s="289">
        <v>0</v>
      </c>
      <c r="U69" s="289">
        <v>0</v>
      </c>
      <c r="V69" s="289">
        <v>0</v>
      </c>
      <c r="W69" s="289">
        <v>1</v>
      </c>
      <c r="X69" s="289">
        <v>0</v>
      </c>
      <c r="Y69" s="289">
        <v>0</v>
      </c>
      <c r="Z69" s="289">
        <v>0</v>
      </c>
      <c r="AA69" s="289">
        <v>0</v>
      </c>
      <c r="AB69" s="289">
        <v>0</v>
      </c>
      <c r="AC69" s="289">
        <v>0</v>
      </c>
      <c r="AD69" s="289">
        <v>0</v>
      </c>
    </row>
    <row r="70" spans="1:30" ht="11.1" customHeight="1">
      <c r="D70" s="292" t="s">
        <v>63</v>
      </c>
      <c r="E70" s="291"/>
      <c r="F70" s="289">
        <v>5</v>
      </c>
      <c r="G70" s="289">
        <v>22329</v>
      </c>
      <c r="H70" s="289">
        <v>11</v>
      </c>
      <c r="I70" s="289">
        <v>18446</v>
      </c>
      <c r="J70" s="289">
        <v>10</v>
      </c>
      <c r="K70" s="289">
        <v>2901</v>
      </c>
      <c r="L70" s="289">
        <v>10</v>
      </c>
      <c r="M70" s="289">
        <v>3382</v>
      </c>
      <c r="Q70" s="292" t="s">
        <v>63</v>
      </c>
      <c r="R70" s="291"/>
      <c r="S70" s="290">
        <v>1</v>
      </c>
      <c r="T70" s="289">
        <v>0</v>
      </c>
      <c r="U70" s="289">
        <v>1</v>
      </c>
      <c r="V70" s="289">
        <v>2</v>
      </c>
      <c r="W70" s="289">
        <v>2</v>
      </c>
      <c r="X70" s="289">
        <v>0</v>
      </c>
      <c r="Y70" s="289">
        <v>0</v>
      </c>
      <c r="Z70" s="289">
        <v>1</v>
      </c>
      <c r="AA70" s="289">
        <v>0</v>
      </c>
      <c r="AB70" s="289">
        <v>1</v>
      </c>
      <c r="AC70" s="289">
        <v>0</v>
      </c>
      <c r="AD70" s="289">
        <v>2</v>
      </c>
    </row>
    <row r="71" spans="1:30" ht="6" customHeight="1">
      <c r="A71" s="286"/>
      <c r="B71" s="286"/>
      <c r="C71" s="286"/>
      <c r="D71" s="286"/>
      <c r="E71" s="285"/>
      <c r="F71" s="286"/>
      <c r="G71" s="287"/>
      <c r="H71" s="288"/>
      <c r="I71" s="287"/>
      <c r="J71" s="286"/>
      <c r="K71" s="286"/>
      <c r="L71" s="284"/>
      <c r="M71" s="284"/>
      <c r="N71" s="286"/>
      <c r="O71" s="286"/>
      <c r="P71" s="286"/>
      <c r="Q71" s="286"/>
      <c r="R71" s="285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</row>
    <row r="72" spans="1:30" ht="11.25" customHeight="1">
      <c r="A72" s="283" t="s">
        <v>97</v>
      </c>
    </row>
  </sheetData>
  <mergeCells count="32"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RowHeight="10.5"/>
  <cols>
    <col min="1" max="2" width="0.875" style="283" customWidth="1"/>
    <col min="3" max="3" width="1.75" style="283" customWidth="1"/>
    <col min="4" max="4" width="20.5" style="283" customWidth="1"/>
    <col min="5" max="5" width="1.25" style="283" customWidth="1"/>
    <col min="6" max="6" width="6.75" style="283" customWidth="1"/>
    <col min="7" max="7" width="8.75" style="283" customWidth="1"/>
    <col min="8" max="8" width="6.75" style="283" customWidth="1"/>
    <col min="9" max="9" width="8.75" style="283" customWidth="1"/>
    <col min="10" max="10" width="6.625" style="283" customWidth="1"/>
    <col min="11" max="11" width="8.625" style="283" customWidth="1"/>
    <col min="12" max="12" width="6.75" style="283" customWidth="1"/>
    <col min="13" max="13" width="8.75" style="283" customWidth="1"/>
    <col min="14" max="15" width="0.875" style="283" customWidth="1"/>
    <col min="16" max="16" width="1.75" style="283" customWidth="1"/>
    <col min="17" max="17" width="19.125" style="283" customWidth="1"/>
    <col min="18" max="18" width="1.25" style="283" customWidth="1"/>
    <col min="19" max="30" width="5.25" style="283" customWidth="1"/>
    <col min="31" max="16384" width="9" style="283"/>
  </cols>
  <sheetData>
    <row r="1" spans="1:30" ht="13.5">
      <c r="A1" s="312"/>
      <c r="B1" s="311"/>
      <c r="C1" s="311"/>
      <c r="G1" s="311"/>
      <c r="K1" s="310"/>
      <c r="L1" s="309" t="s">
        <v>139</v>
      </c>
      <c r="Q1" s="308" t="s">
        <v>138</v>
      </c>
    </row>
    <row r="2" spans="1:30" ht="10.5" customHeight="1">
      <c r="A2" s="312"/>
      <c r="B2" s="311"/>
      <c r="C2" s="311"/>
      <c r="G2" s="311"/>
      <c r="K2" s="310"/>
      <c r="L2" s="309"/>
      <c r="Q2" s="308"/>
    </row>
    <row r="3" spans="1:30">
      <c r="D3" s="283" t="s">
        <v>129</v>
      </c>
    </row>
    <row r="4" spans="1:30" ht="1.5" customHeight="1"/>
    <row r="5" spans="1:30" ht="12" customHeight="1">
      <c r="A5" s="302"/>
      <c r="B5" s="302"/>
      <c r="C5" s="302"/>
      <c r="D5" s="302"/>
      <c r="E5" s="302"/>
      <c r="F5" s="306" t="s">
        <v>152</v>
      </c>
      <c r="G5" s="306"/>
      <c r="H5" s="306" t="s">
        <v>151</v>
      </c>
      <c r="I5" s="306"/>
      <c r="J5" s="306" t="s">
        <v>150</v>
      </c>
      <c r="K5" s="306"/>
      <c r="L5" s="306" t="s">
        <v>154</v>
      </c>
      <c r="M5" s="306"/>
      <c r="N5" s="302"/>
      <c r="O5" s="302"/>
      <c r="P5" s="302"/>
      <c r="Q5" s="302"/>
      <c r="R5" s="302"/>
      <c r="S5" s="405" t="s">
        <v>153</v>
      </c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</row>
    <row r="6" spans="1:30">
      <c r="A6" s="410" t="s">
        <v>86</v>
      </c>
      <c r="B6" s="410"/>
      <c r="C6" s="410"/>
      <c r="D6" s="410"/>
      <c r="E6" s="410"/>
      <c r="F6" s="407" t="s">
        <v>85</v>
      </c>
      <c r="G6" s="407" t="s">
        <v>84</v>
      </c>
      <c r="H6" s="407" t="s">
        <v>85</v>
      </c>
      <c r="I6" s="407" t="s">
        <v>84</v>
      </c>
      <c r="J6" s="407" t="s">
        <v>85</v>
      </c>
      <c r="K6" s="407" t="s">
        <v>84</v>
      </c>
      <c r="L6" s="409" t="s">
        <v>85</v>
      </c>
      <c r="M6" s="409" t="s">
        <v>84</v>
      </c>
      <c r="N6" s="307" t="s">
        <v>6</v>
      </c>
      <c r="O6" s="307"/>
      <c r="P6" s="307"/>
      <c r="Q6" s="307"/>
      <c r="R6" s="307"/>
      <c r="S6" s="306" t="s">
        <v>7</v>
      </c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5"/>
    </row>
    <row r="7" spans="1:30" ht="10.5" customHeight="1">
      <c r="A7" s="286"/>
      <c r="B7" s="286"/>
      <c r="C7" s="286"/>
      <c r="D7" s="286"/>
      <c r="E7" s="286"/>
      <c r="F7" s="408"/>
      <c r="G7" s="408"/>
      <c r="H7" s="408"/>
      <c r="I7" s="408"/>
      <c r="J7" s="408"/>
      <c r="K7" s="408"/>
      <c r="L7" s="409"/>
      <c r="M7" s="409"/>
      <c r="N7" s="286"/>
      <c r="O7" s="286"/>
      <c r="P7" s="286"/>
      <c r="Q7" s="286"/>
      <c r="R7" s="286"/>
      <c r="S7" s="304" t="s">
        <v>8</v>
      </c>
      <c r="T7" s="304" t="s">
        <v>9</v>
      </c>
      <c r="U7" s="304" t="s">
        <v>10</v>
      </c>
      <c r="V7" s="304" t="s">
        <v>11</v>
      </c>
      <c r="W7" s="304" t="s">
        <v>12</v>
      </c>
      <c r="X7" s="304" t="s">
        <v>13</v>
      </c>
      <c r="Y7" s="304" t="s">
        <v>14</v>
      </c>
      <c r="Z7" s="304" t="s">
        <v>15</v>
      </c>
      <c r="AA7" s="304" t="s">
        <v>16</v>
      </c>
      <c r="AB7" s="304" t="s">
        <v>17</v>
      </c>
      <c r="AC7" s="304" t="s">
        <v>18</v>
      </c>
      <c r="AD7" s="303" t="s">
        <v>19</v>
      </c>
    </row>
    <row r="8" spans="1:30" ht="6" customHeight="1">
      <c r="E8" s="301"/>
      <c r="G8" s="302"/>
      <c r="H8" s="302"/>
      <c r="I8" s="302"/>
      <c r="J8" s="302"/>
      <c r="O8" s="302"/>
      <c r="P8" s="302"/>
      <c r="Q8" s="302"/>
      <c r="R8" s="301"/>
    </row>
    <row r="9" spans="1:30" ht="12.75" customHeight="1">
      <c r="B9" s="412" t="s">
        <v>83</v>
      </c>
      <c r="C9" s="412"/>
      <c r="D9" s="412"/>
      <c r="E9" s="291"/>
      <c r="F9" s="299">
        <v>888</v>
      </c>
      <c r="G9" s="299">
        <v>822644</v>
      </c>
      <c r="H9" s="299">
        <v>848</v>
      </c>
      <c r="I9" s="299">
        <v>653044</v>
      </c>
      <c r="J9" s="299">
        <v>767</v>
      </c>
      <c r="K9" s="299">
        <v>789948</v>
      </c>
      <c r="L9" s="299">
        <v>783</v>
      </c>
      <c r="M9" s="299">
        <v>576156</v>
      </c>
      <c r="O9" s="412" t="s">
        <v>83</v>
      </c>
      <c r="P9" s="412"/>
      <c r="Q9" s="412"/>
      <c r="R9" s="291"/>
      <c r="S9" s="300">
        <v>74</v>
      </c>
      <c r="T9" s="299">
        <v>62</v>
      </c>
      <c r="U9" s="299">
        <v>92</v>
      </c>
      <c r="V9" s="299">
        <v>57</v>
      </c>
      <c r="W9" s="299">
        <v>65</v>
      </c>
      <c r="X9" s="299">
        <v>50</v>
      </c>
      <c r="Y9" s="299">
        <v>66</v>
      </c>
      <c r="Z9" s="299">
        <v>67</v>
      </c>
      <c r="AA9" s="299">
        <v>66</v>
      </c>
      <c r="AB9" s="299">
        <v>71</v>
      </c>
      <c r="AC9" s="299">
        <v>51</v>
      </c>
      <c r="AD9" s="299">
        <v>62</v>
      </c>
    </row>
    <row r="10" spans="1:30" ht="6" customHeight="1">
      <c r="E10" s="291"/>
      <c r="F10" s="297"/>
      <c r="G10" s="297"/>
      <c r="H10" s="297"/>
      <c r="I10" s="297"/>
      <c r="J10" s="297"/>
      <c r="K10" s="297"/>
      <c r="L10" s="297"/>
      <c r="M10" s="297"/>
      <c r="R10" s="291"/>
      <c r="S10" s="298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</row>
    <row r="11" spans="1:30" ht="11.1" customHeight="1">
      <c r="C11" s="411" t="s">
        <v>82</v>
      </c>
      <c r="D11" s="411"/>
      <c r="E11" s="291"/>
      <c r="F11" s="297"/>
      <c r="G11" s="297"/>
      <c r="H11" s="297"/>
      <c r="I11" s="297"/>
      <c r="J11" s="297"/>
      <c r="K11" s="297"/>
      <c r="L11" s="297"/>
      <c r="M11" s="297"/>
      <c r="P11" s="411" t="s">
        <v>82</v>
      </c>
      <c r="Q11" s="411"/>
      <c r="R11" s="291"/>
      <c r="S11" s="298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</row>
    <row r="12" spans="1:30" ht="11.1" customHeight="1">
      <c r="D12" s="292" t="s">
        <v>21</v>
      </c>
      <c r="E12" s="291"/>
      <c r="F12" s="289">
        <v>7</v>
      </c>
      <c r="G12" s="289">
        <v>2405</v>
      </c>
      <c r="H12" s="289">
        <v>12</v>
      </c>
      <c r="I12" s="289">
        <v>3060</v>
      </c>
      <c r="J12" s="289">
        <v>12</v>
      </c>
      <c r="K12" s="289">
        <v>5114</v>
      </c>
      <c r="L12" s="289">
        <v>10</v>
      </c>
      <c r="M12" s="289">
        <v>7691</v>
      </c>
      <c r="Q12" s="292" t="s">
        <v>21</v>
      </c>
      <c r="R12" s="291"/>
      <c r="S12" s="290">
        <v>1</v>
      </c>
      <c r="T12" s="289">
        <v>2</v>
      </c>
      <c r="U12" s="289">
        <v>1</v>
      </c>
      <c r="V12" s="289">
        <v>1</v>
      </c>
      <c r="W12" s="289">
        <v>0</v>
      </c>
      <c r="X12" s="289">
        <v>1</v>
      </c>
      <c r="Y12" s="289">
        <v>1</v>
      </c>
      <c r="Z12" s="289">
        <v>1</v>
      </c>
      <c r="AA12" s="289">
        <v>2</v>
      </c>
      <c r="AB12" s="289">
        <v>0</v>
      </c>
      <c r="AC12" s="289">
        <v>0</v>
      </c>
      <c r="AD12" s="289">
        <v>0</v>
      </c>
    </row>
    <row r="13" spans="1:30" ht="11.1" customHeight="1">
      <c r="D13" s="292" t="s">
        <v>20</v>
      </c>
      <c r="E13" s="291"/>
      <c r="F13" s="289">
        <v>10</v>
      </c>
      <c r="G13" s="289">
        <v>2992</v>
      </c>
      <c r="H13" s="289">
        <v>18</v>
      </c>
      <c r="I13" s="289">
        <v>7556</v>
      </c>
      <c r="J13" s="289">
        <v>9</v>
      </c>
      <c r="K13" s="289">
        <v>9630</v>
      </c>
      <c r="L13" s="289">
        <v>16</v>
      </c>
      <c r="M13" s="289">
        <v>17500</v>
      </c>
      <c r="Q13" s="292" t="s">
        <v>20</v>
      </c>
      <c r="R13" s="291"/>
      <c r="S13" s="290">
        <v>4</v>
      </c>
      <c r="T13" s="289">
        <v>3</v>
      </c>
      <c r="U13" s="289">
        <v>2</v>
      </c>
      <c r="V13" s="289">
        <v>1</v>
      </c>
      <c r="W13" s="289">
        <v>1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5</v>
      </c>
    </row>
    <row r="14" spans="1:30" ht="11.1" customHeight="1">
      <c r="A14" s="296"/>
      <c r="B14" s="296"/>
      <c r="C14" s="296"/>
      <c r="D14" s="292" t="s">
        <v>24</v>
      </c>
      <c r="E14" s="295"/>
      <c r="F14" s="289">
        <v>11</v>
      </c>
      <c r="G14" s="289">
        <v>6947</v>
      </c>
      <c r="H14" s="289">
        <v>15</v>
      </c>
      <c r="I14" s="289">
        <v>19242</v>
      </c>
      <c r="J14" s="289">
        <v>12</v>
      </c>
      <c r="K14" s="289">
        <v>1934</v>
      </c>
      <c r="L14" s="289">
        <v>8</v>
      </c>
      <c r="M14" s="289">
        <v>3466</v>
      </c>
      <c r="N14" s="296"/>
      <c r="O14" s="296"/>
      <c r="P14" s="296"/>
      <c r="Q14" s="292" t="s">
        <v>24</v>
      </c>
      <c r="R14" s="295"/>
      <c r="S14" s="290">
        <v>0</v>
      </c>
      <c r="T14" s="289">
        <v>0</v>
      </c>
      <c r="U14" s="289">
        <v>0</v>
      </c>
      <c r="V14" s="289">
        <v>2</v>
      </c>
      <c r="W14" s="289">
        <v>1</v>
      </c>
      <c r="X14" s="289">
        <v>0</v>
      </c>
      <c r="Y14" s="289">
        <v>3</v>
      </c>
      <c r="Z14" s="289">
        <v>0</v>
      </c>
      <c r="AA14" s="289">
        <v>1</v>
      </c>
      <c r="AB14" s="289">
        <v>1</v>
      </c>
      <c r="AC14" s="289">
        <v>0</v>
      </c>
      <c r="AD14" s="289">
        <v>0</v>
      </c>
    </row>
    <row r="15" spans="1:30" ht="11.1" customHeight="1">
      <c r="A15" s="296"/>
      <c r="B15" s="296"/>
      <c r="C15" s="296"/>
      <c r="D15" s="292" t="s">
        <v>26</v>
      </c>
      <c r="E15" s="295"/>
      <c r="F15" s="289">
        <v>7</v>
      </c>
      <c r="G15" s="289">
        <v>149</v>
      </c>
      <c r="H15" s="289">
        <v>3</v>
      </c>
      <c r="I15" s="289">
        <v>7330</v>
      </c>
      <c r="J15" s="289">
        <v>3</v>
      </c>
      <c r="K15" s="289">
        <v>1203</v>
      </c>
      <c r="L15" s="289">
        <v>8</v>
      </c>
      <c r="M15" s="289">
        <v>1282</v>
      </c>
      <c r="N15" s="296"/>
      <c r="O15" s="296"/>
      <c r="P15" s="296"/>
      <c r="Q15" s="292" t="s">
        <v>26</v>
      </c>
      <c r="R15" s="295"/>
      <c r="S15" s="290">
        <v>0</v>
      </c>
      <c r="T15" s="289">
        <v>2</v>
      </c>
      <c r="U15" s="289">
        <v>2</v>
      </c>
      <c r="V15" s="289">
        <v>1</v>
      </c>
      <c r="W15" s="289">
        <v>0</v>
      </c>
      <c r="X15" s="289">
        <v>0</v>
      </c>
      <c r="Y15" s="289">
        <v>0</v>
      </c>
      <c r="Z15" s="289">
        <v>1</v>
      </c>
      <c r="AA15" s="289">
        <v>1</v>
      </c>
      <c r="AB15" s="289">
        <v>1</v>
      </c>
      <c r="AC15" s="289">
        <v>0</v>
      </c>
      <c r="AD15" s="289">
        <v>0</v>
      </c>
    </row>
    <row r="16" spans="1:30" ht="11.1" customHeight="1">
      <c r="A16" s="296"/>
      <c r="B16" s="296"/>
      <c r="C16" s="296"/>
      <c r="D16" s="292" t="s">
        <v>28</v>
      </c>
      <c r="E16" s="295"/>
      <c r="F16" s="289">
        <v>18</v>
      </c>
      <c r="G16" s="289">
        <v>36143</v>
      </c>
      <c r="H16" s="289">
        <v>16</v>
      </c>
      <c r="I16" s="289">
        <v>17703</v>
      </c>
      <c r="J16" s="289">
        <v>16</v>
      </c>
      <c r="K16" s="289">
        <v>38736</v>
      </c>
      <c r="L16" s="289">
        <v>14</v>
      </c>
      <c r="M16" s="289">
        <v>39167</v>
      </c>
      <c r="N16" s="296"/>
      <c r="O16" s="296"/>
      <c r="P16" s="296"/>
      <c r="Q16" s="292" t="s">
        <v>28</v>
      </c>
      <c r="R16" s="295"/>
      <c r="S16" s="290">
        <v>2</v>
      </c>
      <c r="T16" s="289">
        <v>0</v>
      </c>
      <c r="U16" s="289">
        <v>0</v>
      </c>
      <c r="V16" s="289">
        <v>2</v>
      </c>
      <c r="W16" s="289">
        <v>1</v>
      </c>
      <c r="X16" s="289">
        <v>3</v>
      </c>
      <c r="Y16" s="289">
        <v>2</v>
      </c>
      <c r="Z16" s="289">
        <v>0</v>
      </c>
      <c r="AA16" s="289">
        <v>3</v>
      </c>
      <c r="AB16" s="289">
        <v>1</v>
      </c>
      <c r="AC16" s="289">
        <v>0</v>
      </c>
      <c r="AD16" s="289">
        <v>0</v>
      </c>
    </row>
    <row r="17" spans="1:30" ht="11.1" customHeight="1">
      <c r="A17" s="296"/>
      <c r="B17" s="296"/>
      <c r="C17" s="296"/>
      <c r="D17" s="292" t="s">
        <v>30</v>
      </c>
      <c r="E17" s="295"/>
      <c r="F17" s="289">
        <v>12</v>
      </c>
      <c r="G17" s="289">
        <v>2226</v>
      </c>
      <c r="H17" s="289">
        <v>12</v>
      </c>
      <c r="I17" s="289">
        <v>2865</v>
      </c>
      <c r="J17" s="289">
        <v>11</v>
      </c>
      <c r="K17" s="289">
        <v>2300</v>
      </c>
      <c r="L17" s="289">
        <v>12</v>
      </c>
      <c r="M17" s="289">
        <v>3318</v>
      </c>
      <c r="N17" s="296"/>
      <c r="O17" s="296"/>
      <c r="P17" s="296"/>
      <c r="Q17" s="292" t="s">
        <v>30</v>
      </c>
      <c r="R17" s="295"/>
      <c r="S17" s="290">
        <v>3</v>
      </c>
      <c r="T17" s="289">
        <v>0</v>
      </c>
      <c r="U17" s="289">
        <v>1</v>
      </c>
      <c r="V17" s="289">
        <v>0</v>
      </c>
      <c r="W17" s="289">
        <v>0</v>
      </c>
      <c r="X17" s="289">
        <v>1</v>
      </c>
      <c r="Y17" s="289">
        <v>3</v>
      </c>
      <c r="Z17" s="289">
        <v>0</v>
      </c>
      <c r="AA17" s="289">
        <v>1</v>
      </c>
      <c r="AB17" s="289">
        <v>3</v>
      </c>
      <c r="AC17" s="289">
        <v>0</v>
      </c>
      <c r="AD17" s="289">
        <v>0</v>
      </c>
    </row>
    <row r="18" spans="1:30" ht="11.1" customHeight="1">
      <c r="D18" s="292" t="s">
        <v>31</v>
      </c>
      <c r="E18" s="291"/>
      <c r="F18" s="289">
        <v>18</v>
      </c>
      <c r="G18" s="289">
        <v>15605</v>
      </c>
      <c r="H18" s="289">
        <v>17</v>
      </c>
      <c r="I18" s="289">
        <v>28634</v>
      </c>
      <c r="J18" s="289">
        <v>26</v>
      </c>
      <c r="K18" s="289">
        <v>93264</v>
      </c>
      <c r="L18" s="289">
        <v>19</v>
      </c>
      <c r="M18" s="289">
        <v>15601</v>
      </c>
      <c r="Q18" s="292" t="s">
        <v>31</v>
      </c>
      <c r="R18" s="291"/>
      <c r="S18" s="290">
        <v>2</v>
      </c>
      <c r="T18" s="289">
        <v>2</v>
      </c>
      <c r="U18" s="289">
        <v>4</v>
      </c>
      <c r="V18" s="289">
        <v>2</v>
      </c>
      <c r="W18" s="289">
        <v>1</v>
      </c>
      <c r="X18" s="289">
        <v>2</v>
      </c>
      <c r="Y18" s="289">
        <v>1</v>
      </c>
      <c r="Z18" s="289">
        <v>3</v>
      </c>
      <c r="AA18" s="289">
        <v>1</v>
      </c>
      <c r="AB18" s="289">
        <v>1</v>
      </c>
      <c r="AC18" s="289">
        <v>0</v>
      </c>
      <c r="AD18" s="289">
        <v>0</v>
      </c>
    </row>
    <row r="19" spans="1:30" ht="11.1" customHeight="1">
      <c r="A19" s="296"/>
      <c r="B19" s="296"/>
      <c r="C19" s="296"/>
      <c r="D19" s="292" t="s">
        <v>29</v>
      </c>
      <c r="E19" s="295"/>
      <c r="F19" s="289">
        <v>17</v>
      </c>
      <c r="G19" s="289">
        <v>41444</v>
      </c>
      <c r="H19" s="289">
        <v>12</v>
      </c>
      <c r="I19" s="289">
        <v>7757</v>
      </c>
      <c r="J19" s="289">
        <v>14</v>
      </c>
      <c r="K19" s="289">
        <v>1355</v>
      </c>
      <c r="L19" s="289">
        <v>19</v>
      </c>
      <c r="M19" s="289">
        <v>5955</v>
      </c>
      <c r="N19" s="296"/>
      <c r="O19" s="296"/>
      <c r="P19" s="296"/>
      <c r="Q19" s="292" t="s">
        <v>29</v>
      </c>
      <c r="R19" s="295"/>
      <c r="S19" s="290">
        <v>1</v>
      </c>
      <c r="T19" s="289">
        <v>2</v>
      </c>
      <c r="U19" s="289">
        <v>1</v>
      </c>
      <c r="V19" s="289">
        <v>1</v>
      </c>
      <c r="W19" s="289">
        <v>7</v>
      </c>
      <c r="X19" s="289">
        <v>1</v>
      </c>
      <c r="Y19" s="289">
        <v>2</v>
      </c>
      <c r="Z19" s="289">
        <v>1</v>
      </c>
      <c r="AA19" s="289">
        <v>0</v>
      </c>
      <c r="AB19" s="289">
        <v>2</v>
      </c>
      <c r="AC19" s="289">
        <v>1</v>
      </c>
      <c r="AD19" s="289">
        <v>0</v>
      </c>
    </row>
    <row r="20" spans="1:30" ht="10.5" customHeight="1">
      <c r="D20" s="283" t="s">
        <v>32</v>
      </c>
      <c r="E20" s="291"/>
      <c r="F20" s="289"/>
      <c r="G20" s="289"/>
      <c r="H20" s="289"/>
      <c r="I20" s="289"/>
      <c r="J20" s="289"/>
      <c r="K20" s="289"/>
      <c r="L20" s="289"/>
      <c r="M20" s="289"/>
      <c r="Q20" s="283" t="s">
        <v>32</v>
      </c>
      <c r="R20" s="291"/>
      <c r="S20" s="290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</row>
    <row r="21" spans="1:30" ht="11.1" customHeight="1">
      <c r="C21" s="411" t="s">
        <v>81</v>
      </c>
      <c r="D21" s="411"/>
      <c r="E21" s="291"/>
      <c r="F21" s="289"/>
      <c r="G21" s="289"/>
      <c r="H21" s="289"/>
      <c r="I21" s="289"/>
      <c r="J21" s="289"/>
      <c r="K21" s="289"/>
      <c r="L21" s="289"/>
      <c r="M21" s="289"/>
      <c r="P21" s="411" t="s">
        <v>81</v>
      </c>
      <c r="Q21" s="411"/>
      <c r="R21" s="291"/>
      <c r="S21" s="290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</row>
    <row r="22" spans="1:30" ht="11.1" customHeight="1">
      <c r="D22" s="292" t="s">
        <v>21</v>
      </c>
      <c r="E22" s="291"/>
      <c r="F22" s="289">
        <v>87</v>
      </c>
      <c r="G22" s="289">
        <v>44213</v>
      </c>
      <c r="H22" s="289">
        <v>74</v>
      </c>
      <c r="I22" s="289">
        <v>39339</v>
      </c>
      <c r="J22" s="289">
        <v>69</v>
      </c>
      <c r="K22" s="289">
        <v>13752</v>
      </c>
      <c r="L22" s="289">
        <v>69</v>
      </c>
      <c r="M22" s="289">
        <v>21566</v>
      </c>
      <c r="Q22" s="292" t="s">
        <v>21</v>
      </c>
      <c r="R22" s="291"/>
      <c r="S22" s="290">
        <v>10</v>
      </c>
      <c r="T22" s="289">
        <v>3</v>
      </c>
      <c r="U22" s="289">
        <v>7</v>
      </c>
      <c r="V22" s="289">
        <v>3</v>
      </c>
      <c r="W22" s="289">
        <v>3</v>
      </c>
      <c r="X22" s="289">
        <v>0</v>
      </c>
      <c r="Y22" s="289">
        <v>3</v>
      </c>
      <c r="Z22" s="289">
        <v>6</v>
      </c>
      <c r="AA22" s="289">
        <v>6</v>
      </c>
      <c r="AB22" s="289">
        <v>8</v>
      </c>
      <c r="AC22" s="289">
        <v>11</v>
      </c>
      <c r="AD22" s="289">
        <v>9</v>
      </c>
    </row>
    <row r="23" spans="1:30" ht="11.1" customHeight="1">
      <c r="A23" s="296"/>
      <c r="B23" s="296"/>
      <c r="C23" s="296"/>
      <c r="D23" s="292" t="s">
        <v>20</v>
      </c>
      <c r="E23" s="295"/>
      <c r="F23" s="289" t="s">
        <v>22</v>
      </c>
      <c r="G23" s="289">
        <v>0</v>
      </c>
      <c r="H23" s="289" t="s">
        <v>22</v>
      </c>
      <c r="I23" s="289">
        <v>0</v>
      </c>
      <c r="J23" s="289">
        <v>1</v>
      </c>
      <c r="K23" s="289" t="s">
        <v>22</v>
      </c>
      <c r="L23" s="289">
        <v>3</v>
      </c>
      <c r="M23" s="289">
        <v>11320</v>
      </c>
      <c r="N23" s="296"/>
      <c r="O23" s="296"/>
      <c r="P23" s="296"/>
      <c r="Q23" s="292" t="s">
        <v>20</v>
      </c>
      <c r="R23" s="295"/>
      <c r="S23" s="290">
        <v>1</v>
      </c>
      <c r="T23" s="289">
        <v>1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1</v>
      </c>
    </row>
    <row r="24" spans="1:30" ht="11.1" customHeight="1">
      <c r="D24" s="292" t="s">
        <v>33</v>
      </c>
      <c r="E24" s="291"/>
      <c r="F24" s="289">
        <v>3</v>
      </c>
      <c r="G24" s="289">
        <v>93</v>
      </c>
      <c r="H24" s="289" t="s">
        <v>22</v>
      </c>
      <c r="I24" s="289">
        <v>0</v>
      </c>
      <c r="J24" s="289" t="s">
        <v>22</v>
      </c>
      <c r="K24" s="289" t="s">
        <v>22</v>
      </c>
      <c r="L24" s="289">
        <v>1</v>
      </c>
      <c r="M24" s="289">
        <v>3</v>
      </c>
      <c r="Q24" s="292" t="s">
        <v>33</v>
      </c>
      <c r="R24" s="291"/>
      <c r="S24" s="290">
        <v>0</v>
      </c>
      <c r="T24" s="289">
        <v>0</v>
      </c>
      <c r="U24" s="289">
        <v>0</v>
      </c>
      <c r="V24" s="289">
        <v>0</v>
      </c>
      <c r="W24" s="289">
        <v>1</v>
      </c>
      <c r="X24" s="289">
        <v>0</v>
      </c>
      <c r="Y24" s="289">
        <v>0</v>
      </c>
      <c r="Z24" s="289">
        <v>0</v>
      </c>
      <c r="AA24" s="289">
        <v>0</v>
      </c>
      <c r="AB24" s="289">
        <v>0</v>
      </c>
      <c r="AC24" s="289">
        <v>0</v>
      </c>
      <c r="AD24" s="289">
        <v>0</v>
      </c>
    </row>
    <row r="25" spans="1:30" ht="11.1" customHeight="1">
      <c r="D25" s="292" t="s">
        <v>29</v>
      </c>
      <c r="E25" s="291"/>
      <c r="F25" s="289">
        <v>10</v>
      </c>
      <c r="G25" s="289">
        <v>2257</v>
      </c>
      <c r="H25" s="289">
        <v>17</v>
      </c>
      <c r="I25" s="289">
        <v>7065</v>
      </c>
      <c r="J25" s="289">
        <v>18</v>
      </c>
      <c r="K25" s="289">
        <v>167391</v>
      </c>
      <c r="L25" s="289">
        <v>16</v>
      </c>
      <c r="M25" s="289">
        <v>3481</v>
      </c>
      <c r="Q25" s="292" t="s">
        <v>29</v>
      </c>
      <c r="R25" s="291"/>
      <c r="S25" s="290">
        <v>4</v>
      </c>
      <c r="T25" s="289">
        <v>0</v>
      </c>
      <c r="U25" s="289">
        <v>1</v>
      </c>
      <c r="V25" s="289">
        <v>1</v>
      </c>
      <c r="W25" s="289">
        <v>0</v>
      </c>
      <c r="X25" s="289">
        <v>0</v>
      </c>
      <c r="Y25" s="289">
        <v>2</v>
      </c>
      <c r="Z25" s="289">
        <v>0</v>
      </c>
      <c r="AA25" s="289">
        <v>1</v>
      </c>
      <c r="AB25" s="289">
        <v>1</v>
      </c>
      <c r="AC25" s="289">
        <v>2</v>
      </c>
      <c r="AD25" s="289">
        <v>4</v>
      </c>
    </row>
    <row r="26" spans="1:30" ht="10.5" customHeight="1">
      <c r="E26" s="291"/>
      <c r="F26" s="289"/>
      <c r="G26" s="289"/>
      <c r="H26" s="289"/>
      <c r="I26" s="289"/>
      <c r="J26" s="289"/>
      <c r="K26" s="289"/>
      <c r="L26" s="289"/>
      <c r="M26" s="289"/>
      <c r="R26" s="291"/>
      <c r="S26" s="290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</row>
    <row r="27" spans="1:30" ht="11.1" customHeight="1">
      <c r="C27" s="411" t="s">
        <v>80</v>
      </c>
      <c r="D27" s="411"/>
      <c r="E27" s="291"/>
      <c r="F27" s="289"/>
      <c r="G27" s="289"/>
      <c r="H27" s="289"/>
      <c r="I27" s="289"/>
      <c r="J27" s="289"/>
      <c r="K27" s="289"/>
      <c r="L27" s="289"/>
      <c r="M27" s="289"/>
      <c r="P27" s="411" t="s">
        <v>80</v>
      </c>
      <c r="Q27" s="411"/>
      <c r="R27" s="291"/>
      <c r="S27" s="290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</row>
    <row r="28" spans="1:30" ht="11.1" customHeight="1">
      <c r="D28" s="292" t="s">
        <v>21</v>
      </c>
      <c r="E28" s="291"/>
      <c r="F28" s="289">
        <v>1</v>
      </c>
      <c r="G28" s="289">
        <v>3</v>
      </c>
      <c r="H28" s="289">
        <v>1</v>
      </c>
      <c r="I28" s="289">
        <v>0</v>
      </c>
      <c r="J28" s="289">
        <v>1</v>
      </c>
      <c r="K28" s="289">
        <v>8</v>
      </c>
      <c r="L28" s="289" t="s">
        <v>22</v>
      </c>
      <c r="M28" s="289">
        <v>0</v>
      </c>
      <c r="Q28" s="292" t="s">
        <v>21</v>
      </c>
      <c r="R28" s="291"/>
      <c r="S28" s="290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</row>
    <row r="29" spans="1:30" ht="11.1" customHeight="1">
      <c r="D29" s="292" t="s">
        <v>20</v>
      </c>
      <c r="E29" s="291"/>
      <c r="F29" s="289">
        <v>10</v>
      </c>
      <c r="G29" s="289">
        <v>52214</v>
      </c>
      <c r="H29" s="289">
        <v>11</v>
      </c>
      <c r="I29" s="289">
        <v>50847</v>
      </c>
      <c r="J29" s="289">
        <v>4</v>
      </c>
      <c r="K29" s="289">
        <v>153</v>
      </c>
      <c r="L29" s="289">
        <v>3</v>
      </c>
      <c r="M29" s="289">
        <v>2749</v>
      </c>
      <c r="Q29" s="292" t="s">
        <v>20</v>
      </c>
      <c r="R29" s="291"/>
      <c r="S29" s="290">
        <v>0</v>
      </c>
      <c r="T29" s="289">
        <v>1</v>
      </c>
      <c r="U29" s="289">
        <v>1</v>
      </c>
      <c r="V29" s="289">
        <v>0</v>
      </c>
      <c r="W29" s="289">
        <v>0</v>
      </c>
      <c r="X29" s="289">
        <v>0</v>
      </c>
      <c r="Y29" s="289">
        <v>0</v>
      </c>
      <c r="Z29" s="289">
        <v>0</v>
      </c>
      <c r="AA29" s="289">
        <v>0</v>
      </c>
      <c r="AB29" s="289">
        <v>0</v>
      </c>
      <c r="AC29" s="289">
        <v>0</v>
      </c>
      <c r="AD29" s="289">
        <v>1</v>
      </c>
    </row>
    <row r="30" spans="1:30" ht="11.1" customHeight="1">
      <c r="D30" s="292" t="s">
        <v>33</v>
      </c>
      <c r="E30" s="291"/>
      <c r="F30" s="289" t="s">
        <v>22</v>
      </c>
      <c r="G30" s="289">
        <v>0</v>
      </c>
      <c r="H30" s="289" t="s">
        <v>22</v>
      </c>
      <c r="I30" s="289">
        <v>0</v>
      </c>
      <c r="J30" s="289" t="s">
        <v>22</v>
      </c>
      <c r="K30" s="289" t="s">
        <v>22</v>
      </c>
      <c r="L30" s="289" t="s">
        <v>22</v>
      </c>
      <c r="M30" s="289">
        <v>0</v>
      </c>
      <c r="Q30" s="292" t="s">
        <v>33</v>
      </c>
      <c r="R30" s="291"/>
      <c r="S30" s="290">
        <v>0</v>
      </c>
      <c r="T30" s="289">
        <v>0</v>
      </c>
      <c r="U30" s="289">
        <v>0</v>
      </c>
      <c r="V30" s="289">
        <v>0</v>
      </c>
      <c r="W30" s="289">
        <v>0</v>
      </c>
      <c r="X30" s="289">
        <v>0</v>
      </c>
      <c r="Y30" s="289">
        <v>0</v>
      </c>
      <c r="Z30" s="289">
        <v>0</v>
      </c>
      <c r="AA30" s="289">
        <v>0</v>
      </c>
      <c r="AB30" s="289">
        <v>0</v>
      </c>
      <c r="AC30" s="289">
        <v>0</v>
      </c>
      <c r="AD30" s="289">
        <v>0</v>
      </c>
    </row>
    <row r="31" spans="1:30" ht="11.1" customHeight="1">
      <c r="D31" s="292" t="s">
        <v>29</v>
      </c>
      <c r="E31" s="291"/>
      <c r="F31" s="289">
        <v>5</v>
      </c>
      <c r="G31" s="289">
        <v>3135</v>
      </c>
      <c r="H31" s="289">
        <v>2</v>
      </c>
      <c r="I31" s="289">
        <v>153</v>
      </c>
      <c r="J31" s="289" t="s">
        <v>22</v>
      </c>
      <c r="K31" s="289" t="s">
        <v>22</v>
      </c>
      <c r="L31" s="289">
        <v>3</v>
      </c>
      <c r="M31" s="289">
        <v>106</v>
      </c>
      <c r="Q31" s="292" t="s">
        <v>29</v>
      </c>
      <c r="R31" s="291"/>
      <c r="S31" s="290">
        <v>0</v>
      </c>
      <c r="T31" s="289">
        <v>1</v>
      </c>
      <c r="U31" s="289">
        <v>0</v>
      </c>
      <c r="V31" s="289">
        <v>0</v>
      </c>
      <c r="W31" s="289">
        <v>2</v>
      </c>
      <c r="X31" s="289">
        <v>0</v>
      </c>
      <c r="Y31" s="289">
        <v>0</v>
      </c>
      <c r="Z31" s="289">
        <v>0</v>
      </c>
      <c r="AA31" s="289">
        <v>0</v>
      </c>
      <c r="AB31" s="289">
        <v>0</v>
      </c>
      <c r="AC31" s="289">
        <v>0</v>
      </c>
      <c r="AD31" s="289">
        <v>0</v>
      </c>
    </row>
    <row r="32" spans="1:30" ht="10.5" customHeight="1">
      <c r="E32" s="291"/>
      <c r="F32" s="289"/>
      <c r="G32" s="289"/>
      <c r="H32" s="289"/>
      <c r="I32" s="289"/>
      <c r="J32" s="289"/>
      <c r="K32" s="289"/>
      <c r="L32" s="289"/>
      <c r="M32" s="289"/>
      <c r="R32" s="291"/>
      <c r="S32" s="290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</row>
    <row r="33" spans="3:30" ht="11.1" customHeight="1">
      <c r="C33" s="411" t="s">
        <v>79</v>
      </c>
      <c r="D33" s="411"/>
      <c r="E33" s="291"/>
      <c r="F33" s="289"/>
      <c r="G33" s="289"/>
      <c r="H33" s="289"/>
      <c r="I33" s="289"/>
      <c r="J33" s="289"/>
      <c r="K33" s="289"/>
      <c r="L33" s="289"/>
      <c r="M33" s="289"/>
      <c r="P33" s="411" t="s">
        <v>79</v>
      </c>
      <c r="Q33" s="411"/>
      <c r="R33" s="291"/>
      <c r="S33" s="290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</row>
    <row r="34" spans="3:30" ht="11.1" customHeight="1">
      <c r="D34" s="292" t="s">
        <v>21</v>
      </c>
      <c r="E34" s="291"/>
      <c r="F34" s="289">
        <v>2</v>
      </c>
      <c r="G34" s="289">
        <v>0</v>
      </c>
      <c r="H34" s="289">
        <v>3</v>
      </c>
      <c r="I34" s="289">
        <v>23</v>
      </c>
      <c r="J34" s="289">
        <v>2</v>
      </c>
      <c r="K34" s="289">
        <v>467</v>
      </c>
      <c r="L34" s="289">
        <v>5</v>
      </c>
      <c r="M34" s="289">
        <v>256</v>
      </c>
      <c r="Q34" s="292" t="s">
        <v>21</v>
      </c>
      <c r="R34" s="291"/>
      <c r="S34" s="290">
        <v>0</v>
      </c>
      <c r="T34" s="289">
        <v>0</v>
      </c>
      <c r="U34" s="289">
        <v>1</v>
      </c>
      <c r="V34" s="289">
        <v>0</v>
      </c>
      <c r="W34" s="289">
        <v>1</v>
      </c>
      <c r="X34" s="289">
        <v>0</v>
      </c>
      <c r="Y34" s="289">
        <v>0</v>
      </c>
      <c r="Z34" s="289">
        <v>0</v>
      </c>
      <c r="AA34" s="289">
        <v>2</v>
      </c>
      <c r="AB34" s="289">
        <v>0</v>
      </c>
      <c r="AC34" s="289">
        <v>0</v>
      </c>
      <c r="AD34" s="289">
        <v>1</v>
      </c>
    </row>
    <row r="35" spans="3:30" ht="11.1" customHeight="1">
      <c r="D35" s="292" t="s">
        <v>20</v>
      </c>
      <c r="E35" s="291"/>
      <c r="F35" s="289" t="s">
        <v>22</v>
      </c>
      <c r="G35" s="289">
        <v>0</v>
      </c>
      <c r="H35" s="289" t="s">
        <v>22</v>
      </c>
      <c r="I35" s="289">
        <v>0</v>
      </c>
      <c r="J35" s="289" t="s">
        <v>22</v>
      </c>
      <c r="K35" s="289" t="s">
        <v>22</v>
      </c>
      <c r="L35" s="289" t="s">
        <v>22</v>
      </c>
      <c r="M35" s="289">
        <v>0</v>
      </c>
      <c r="Q35" s="292" t="s">
        <v>20</v>
      </c>
      <c r="R35" s="291"/>
      <c r="S35" s="290">
        <v>0</v>
      </c>
      <c r="T35" s="289">
        <v>0</v>
      </c>
      <c r="U35" s="289">
        <v>0</v>
      </c>
      <c r="V35" s="289">
        <v>0</v>
      </c>
      <c r="W35" s="289">
        <v>0</v>
      </c>
      <c r="X35" s="289">
        <v>0</v>
      </c>
      <c r="Y35" s="289">
        <v>0</v>
      </c>
      <c r="Z35" s="289">
        <v>0</v>
      </c>
      <c r="AA35" s="289">
        <v>0</v>
      </c>
      <c r="AB35" s="289">
        <v>0</v>
      </c>
      <c r="AC35" s="289">
        <v>0</v>
      </c>
      <c r="AD35" s="289">
        <v>0</v>
      </c>
    </row>
    <row r="36" spans="3:30" ht="11.1" customHeight="1">
      <c r="D36" s="292" t="s">
        <v>33</v>
      </c>
      <c r="E36" s="291"/>
      <c r="F36" s="289">
        <v>3</v>
      </c>
      <c r="G36" s="289">
        <v>47</v>
      </c>
      <c r="H36" s="289">
        <v>1</v>
      </c>
      <c r="I36" s="289">
        <v>560</v>
      </c>
      <c r="J36" s="289">
        <v>1</v>
      </c>
      <c r="K36" s="289">
        <v>84</v>
      </c>
      <c r="L36" s="289" t="s">
        <v>22</v>
      </c>
      <c r="M36" s="289">
        <v>0</v>
      </c>
      <c r="Q36" s="292" t="s">
        <v>33</v>
      </c>
      <c r="R36" s="291"/>
      <c r="S36" s="290">
        <v>0</v>
      </c>
      <c r="T36" s="289">
        <v>0</v>
      </c>
      <c r="U36" s="289">
        <v>0</v>
      </c>
      <c r="V36" s="289">
        <v>0</v>
      </c>
      <c r="W36" s="289">
        <v>0</v>
      </c>
      <c r="X36" s="289">
        <v>0</v>
      </c>
      <c r="Y36" s="289">
        <v>0</v>
      </c>
      <c r="Z36" s="289">
        <v>0</v>
      </c>
      <c r="AA36" s="289">
        <v>0</v>
      </c>
      <c r="AB36" s="289">
        <v>0</v>
      </c>
      <c r="AC36" s="289">
        <v>0</v>
      </c>
      <c r="AD36" s="289">
        <v>0</v>
      </c>
    </row>
    <row r="37" spans="3:30" ht="11.1" customHeight="1">
      <c r="D37" s="292" t="s">
        <v>29</v>
      </c>
      <c r="E37" s="291"/>
      <c r="F37" s="289">
        <v>3</v>
      </c>
      <c r="G37" s="289">
        <v>63</v>
      </c>
      <c r="H37" s="289">
        <v>3</v>
      </c>
      <c r="I37" s="289">
        <v>2010</v>
      </c>
      <c r="J37" s="289">
        <v>5</v>
      </c>
      <c r="K37" s="289">
        <v>4025</v>
      </c>
      <c r="L37" s="289">
        <v>2</v>
      </c>
      <c r="M37" s="289">
        <v>63</v>
      </c>
      <c r="Q37" s="292" t="s">
        <v>29</v>
      </c>
      <c r="R37" s="291"/>
      <c r="S37" s="290">
        <v>0</v>
      </c>
      <c r="T37" s="289">
        <v>0</v>
      </c>
      <c r="U37" s="289">
        <v>0</v>
      </c>
      <c r="V37" s="289">
        <v>0</v>
      </c>
      <c r="W37" s="289">
        <v>1</v>
      </c>
      <c r="X37" s="289">
        <v>0</v>
      </c>
      <c r="Y37" s="289">
        <v>1</v>
      </c>
      <c r="Z37" s="289">
        <v>0</v>
      </c>
      <c r="AA37" s="289">
        <v>0</v>
      </c>
      <c r="AB37" s="289">
        <v>0</v>
      </c>
      <c r="AC37" s="289">
        <v>0</v>
      </c>
      <c r="AD37" s="289">
        <v>0</v>
      </c>
    </row>
    <row r="38" spans="3:30" ht="10.5" customHeight="1">
      <c r="E38" s="291"/>
      <c r="F38" s="289"/>
      <c r="G38" s="289"/>
      <c r="H38" s="289"/>
      <c r="I38" s="289"/>
      <c r="J38" s="289"/>
      <c r="K38" s="289"/>
      <c r="L38" s="289"/>
      <c r="M38" s="289"/>
      <c r="R38" s="291"/>
      <c r="S38" s="290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</row>
    <row r="39" spans="3:30" ht="11.1" customHeight="1">
      <c r="C39" s="411" t="s">
        <v>78</v>
      </c>
      <c r="D39" s="411"/>
      <c r="E39" s="291"/>
      <c r="F39" s="289"/>
      <c r="G39" s="289"/>
      <c r="H39" s="289"/>
      <c r="I39" s="289"/>
      <c r="J39" s="289"/>
      <c r="K39" s="289"/>
      <c r="L39" s="289"/>
      <c r="M39" s="294"/>
      <c r="P39" s="411" t="s">
        <v>78</v>
      </c>
      <c r="Q39" s="411"/>
      <c r="R39" s="291"/>
      <c r="S39" s="290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</row>
    <row r="40" spans="3:30" ht="11.1" customHeight="1">
      <c r="D40" s="292" t="s">
        <v>37</v>
      </c>
      <c r="E40" s="291"/>
      <c r="F40" s="289">
        <v>156</v>
      </c>
      <c r="G40" s="289">
        <v>69402</v>
      </c>
      <c r="H40" s="289">
        <v>140</v>
      </c>
      <c r="I40" s="289">
        <v>93178</v>
      </c>
      <c r="J40" s="289">
        <v>133</v>
      </c>
      <c r="K40" s="289">
        <v>40098</v>
      </c>
      <c r="L40" s="289">
        <v>133</v>
      </c>
      <c r="M40" s="289">
        <v>55453</v>
      </c>
      <c r="Q40" s="292" t="s">
        <v>37</v>
      </c>
      <c r="R40" s="291"/>
      <c r="S40" s="290">
        <v>9</v>
      </c>
      <c r="T40" s="289">
        <v>11</v>
      </c>
      <c r="U40" s="289">
        <v>14</v>
      </c>
      <c r="V40" s="289">
        <v>11</v>
      </c>
      <c r="W40" s="289">
        <v>13</v>
      </c>
      <c r="X40" s="289">
        <v>10</v>
      </c>
      <c r="Y40" s="289">
        <v>10</v>
      </c>
      <c r="Z40" s="289">
        <v>12</v>
      </c>
      <c r="AA40" s="289">
        <v>11</v>
      </c>
      <c r="AB40" s="289">
        <v>12</v>
      </c>
      <c r="AC40" s="289">
        <v>10</v>
      </c>
      <c r="AD40" s="289">
        <v>10</v>
      </c>
    </row>
    <row r="41" spans="3:30" ht="11.1" customHeight="1">
      <c r="D41" s="292" t="s">
        <v>38</v>
      </c>
      <c r="E41" s="291"/>
      <c r="F41" s="289">
        <v>20</v>
      </c>
      <c r="G41" s="289">
        <v>10101</v>
      </c>
      <c r="H41" s="289">
        <v>22</v>
      </c>
      <c r="I41" s="289">
        <v>1885</v>
      </c>
      <c r="J41" s="289">
        <v>23</v>
      </c>
      <c r="K41" s="289">
        <v>26839</v>
      </c>
      <c r="L41" s="289">
        <v>12</v>
      </c>
      <c r="M41" s="289">
        <v>2771</v>
      </c>
      <c r="Q41" s="292" t="s">
        <v>38</v>
      </c>
      <c r="R41" s="291"/>
      <c r="S41" s="290">
        <v>2</v>
      </c>
      <c r="T41" s="289">
        <v>0</v>
      </c>
      <c r="U41" s="289">
        <v>1</v>
      </c>
      <c r="V41" s="289">
        <v>2</v>
      </c>
      <c r="W41" s="289">
        <v>0</v>
      </c>
      <c r="X41" s="289">
        <v>0</v>
      </c>
      <c r="Y41" s="289">
        <v>1</v>
      </c>
      <c r="Z41" s="289">
        <v>1</v>
      </c>
      <c r="AA41" s="289">
        <v>2</v>
      </c>
      <c r="AB41" s="289">
        <v>0</v>
      </c>
      <c r="AC41" s="289">
        <v>0</v>
      </c>
      <c r="AD41" s="289">
        <v>3</v>
      </c>
    </row>
    <row r="42" spans="3:30" ht="11.1" customHeight="1">
      <c r="D42" s="292" t="s">
        <v>34</v>
      </c>
      <c r="E42" s="291"/>
      <c r="F42" s="289">
        <v>10</v>
      </c>
      <c r="G42" s="289">
        <v>137</v>
      </c>
      <c r="H42" s="289">
        <v>17</v>
      </c>
      <c r="I42" s="289">
        <v>20</v>
      </c>
      <c r="J42" s="289">
        <v>13</v>
      </c>
      <c r="K42" s="289">
        <v>14</v>
      </c>
      <c r="L42" s="289">
        <v>12</v>
      </c>
      <c r="M42" s="289">
        <v>551</v>
      </c>
      <c r="Q42" s="292" t="s">
        <v>34</v>
      </c>
      <c r="R42" s="291"/>
      <c r="S42" s="290">
        <v>0</v>
      </c>
      <c r="T42" s="289">
        <v>2</v>
      </c>
      <c r="U42" s="289">
        <v>2</v>
      </c>
      <c r="V42" s="289">
        <v>1</v>
      </c>
      <c r="W42" s="289">
        <v>1</v>
      </c>
      <c r="X42" s="289">
        <v>0</v>
      </c>
      <c r="Y42" s="289">
        <v>1</v>
      </c>
      <c r="Z42" s="289">
        <v>2</v>
      </c>
      <c r="AA42" s="289">
        <v>0</v>
      </c>
      <c r="AB42" s="289">
        <v>2</v>
      </c>
      <c r="AC42" s="289">
        <v>1</v>
      </c>
      <c r="AD42" s="289">
        <v>0</v>
      </c>
    </row>
    <row r="43" spans="3:30" ht="11.1" customHeight="1">
      <c r="D43" s="292" t="s">
        <v>40</v>
      </c>
      <c r="E43" s="291"/>
      <c r="F43" s="289">
        <v>2</v>
      </c>
      <c r="G43" s="289">
        <v>0</v>
      </c>
      <c r="H43" s="289" t="s">
        <v>22</v>
      </c>
      <c r="I43" s="289">
        <v>0</v>
      </c>
      <c r="J43" s="289" t="s">
        <v>22</v>
      </c>
      <c r="K43" s="289" t="s">
        <v>22</v>
      </c>
      <c r="L43" s="289">
        <v>5</v>
      </c>
      <c r="M43" s="289">
        <v>0</v>
      </c>
      <c r="Q43" s="292" t="s">
        <v>40</v>
      </c>
      <c r="R43" s="291"/>
      <c r="S43" s="290">
        <v>2</v>
      </c>
      <c r="T43" s="289">
        <v>0</v>
      </c>
      <c r="U43" s="289">
        <v>0</v>
      </c>
      <c r="V43" s="289">
        <v>0</v>
      </c>
      <c r="W43" s="289">
        <v>0</v>
      </c>
      <c r="X43" s="289">
        <v>0</v>
      </c>
      <c r="Y43" s="289">
        <v>0</v>
      </c>
      <c r="Z43" s="289">
        <v>1</v>
      </c>
      <c r="AA43" s="289">
        <v>0</v>
      </c>
      <c r="AB43" s="289">
        <v>2</v>
      </c>
      <c r="AC43" s="289">
        <v>0</v>
      </c>
      <c r="AD43" s="289">
        <v>0</v>
      </c>
    </row>
    <row r="44" spans="3:30" ht="11.1" customHeight="1">
      <c r="D44" s="292" t="s">
        <v>41</v>
      </c>
      <c r="E44" s="291"/>
      <c r="F44" s="289" t="s">
        <v>22</v>
      </c>
      <c r="G44" s="289">
        <v>0</v>
      </c>
      <c r="H44" s="289">
        <v>4</v>
      </c>
      <c r="I44" s="289">
        <v>2308</v>
      </c>
      <c r="J44" s="289">
        <v>4</v>
      </c>
      <c r="K44" s="289">
        <v>14257</v>
      </c>
      <c r="L44" s="289">
        <v>4</v>
      </c>
      <c r="M44" s="289">
        <v>1116</v>
      </c>
      <c r="Q44" s="292" t="s">
        <v>41</v>
      </c>
      <c r="R44" s="291"/>
      <c r="S44" s="290">
        <v>0</v>
      </c>
      <c r="T44" s="289">
        <v>0</v>
      </c>
      <c r="U44" s="289">
        <v>0</v>
      </c>
      <c r="V44" s="289">
        <v>0</v>
      </c>
      <c r="W44" s="289">
        <v>0</v>
      </c>
      <c r="X44" s="289">
        <v>1</v>
      </c>
      <c r="Y44" s="289">
        <v>0</v>
      </c>
      <c r="Z44" s="289">
        <v>0</v>
      </c>
      <c r="AA44" s="289">
        <v>0</v>
      </c>
      <c r="AB44" s="289">
        <v>2</v>
      </c>
      <c r="AC44" s="289">
        <v>1</v>
      </c>
      <c r="AD44" s="289">
        <v>0</v>
      </c>
    </row>
    <row r="45" spans="3:30" ht="11.1" customHeight="1">
      <c r="D45" s="292" t="s">
        <v>29</v>
      </c>
      <c r="E45" s="291"/>
      <c r="F45" s="289">
        <v>41</v>
      </c>
      <c r="G45" s="289">
        <v>27544</v>
      </c>
      <c r="H45" s="289">
        <v>44</v>
      </c>
      <c r="I45" s="289">
        <v>13801</v>
      </c>
      <c r="J45" s="289">
        <v>46</v>
      </c>
      <c r="K45" s="289">
        <v>19256</v>
      </c>
      <c r="L45" s="289">
        <v>43</v>
      </c>
      <c r="M45" s="289">
        <v>96863</v>
      </c>
      <c r="Q45" s="292" t="s">
        <v>29</v>
      </c>
      <c r="R45" s="291"/>
      <c r="S45" s="290">
        <v>4</v>
      </c>
      <c r="T45" s="289">
        <v>4</v>
      </c>
      <c r="U45" s="289">
        <v>4</v>
      </c>
      <c r="V45" s="289">
        <v>4</v>
      </c>
      <c r="W45" s="289">
        <v>6</v>
      </c>
      <c r="X45" s="289">
        <v>4</v>
      </c>
      <c r="Y45" s="289">
        <v>4</v>
      </c>
      <c r="Z45" s="289">
        <v>4</v>
      </c>
      <c r="AA45" s="289">
        <v>5</v>
      </c>
      <c r="AB45" s="289">
        <v>0</v>
      </c>
      <c r="AC45" s="289">
        <v>1</v>
      </c>
      <c r="AD45" s="289">
        <v>3</v>
      </c>
    </row>
    <row r="46" spans="3:30" ht="10.5" customHeight="1">
      <c r="E46" s="291"/>
      <c r="F46" s="289"/>
      <c r="G46" s="289"/>
      <c r="H46" s="289"/>
      <c r="I46" s="289"/>
      <c r="J46" s="289"/>
      <c r="K46" s="289"/>
      <c r="L46" s="289"/>
      <c r="M46" s="289"/>
      <c r="R46" s="291"/>
      <c r="S46" s="290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</row>
    <row r="47" spans="3:30" ht="11.1" customHeight="1">
      <c r="C47" s="411" t="s">
        <v>29</v>
      </c>
      <c r="D47" s="411"/>
      <c r="E47" s="291"/>
      <c r="F47" s="289"/>
      <c r="G47" s="289"/>
      <c r="H47" s="289"/>
      <c r="I47" s="289"/>
      <c r="J47" s="289"/>
      <c r="K47" s="289"/>
      <c r="L47" s="289"/>
      <c r="M47" s="289"/>
      <c r="P47" s="411" t="s">
        <v>29</v>
      </c>
      <c r="Q47" s="411"/>
      <c r="R47" s="291"/>
      <c r="S47" s="290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</row>
    <row r="48" spans="3:30" ht="11.1" customHeight="1">
      <c r="D48" s="292" t="s">
        <v>42</v>
      </c>
      <c r="E48" s="291"/>
      <c r="F48" s="289">
        <v>17</v>
      </c>
      <c r="G48" s="289">
        <v>10815</v>
      </c>
      <c r="H48" s="289">
        <v>13</v>
      </c>
      <c r="I48" s="289">
        <v>10870</v>
      </c>
      <c r="J48" s="289">
        <v>13</v>
      </c>
      <c r="K48" s="289">
        <v>8914</v>
      </c>
      <c r="L48" s="289">
        <v>11</v>
      </c>
      <c r="M48" s="289">
        <v>19820</v>
      </c>
      <c r="Q48" s="292" t="s">
        <v>42</v>
      </c>
      <c r="R48" s="291"/>
      <c r="S48" s="290">
        <v>2</v>
      </c>
      <c r="T48" s="289">
        <v>0</v>
      </c>
      <c r="U48" s="289">
        <v>1</v>
      </c>
      <c r="V48" s="289">
        <v>2</v>
      </c>
      <c r="W48" s="289">
        <v>2</v>
      </c>
      <c r="X48" s="289">
        <v>1</v>
      </c>
      <c r="Y48" s="289">
        <v>1</v>
      </c>
      <c r="Z48" s="289">
        <v>0</v>
      </c>
      <c r="AA48" s="289">
        <v>0</v>
      </c>
      <c r="AB48" s="289">
        <v>0</v>
      </c>
      <c r="AC48" s="289">
        <v>2</v>
      </c>
      <c r="AD48" s="289">
        <v>0</v>
      </c>
    </row>
    <row r="49" spans="3:30" ht="11.1" customHeight="1">
      <c r="D49" s="292" t="s">
        <v>43</v>
      </c>
      <c r="E49" s="291"/>
      <c r="F49" s="289">
        <v>4</v>
      </c>
      <c r="G49" s="289">
        <v>3506</v>
      </c>
      <c r="H49" s="289">
        <v>4</v>
      </c>
      <c r="I49" s="289">
        <v>12</v>
      </c>
      <c r="J49" s="289">
        <v>10</v>
      </c>
      <c r="K49" s="289">
        <v>16544</v>
      </c>
      <c r="L49" s="289">
        <v>8</v>
      </c>
      <c r="M49" s="289">
        <v>231</v>
      </c>
      <c r="Q49" s="292" t="s">
        <v>43</v>
      </c>
      <c r="R49" s="291"/>
      <c r="S49" s="290">
        <v>2</v>
      </c>
      <c r="T49" s="289">
        <v>1</v>
      </c>
      <c r="U49" s="289">
        <v>2</v>
      </c>
      <c r="V49" s="289">
        <v>0</v>
      </c>
      <c r="W49" s="289">
        <v>1</v>
      </c>
      <c r="X49" s="289">
        <v>0</v>
      </c>
      <c r="Y49" s="289">
        <v>1</v>
      </c>
      <c r="Z49" s="289">
        <v>0</v>
      </c>
      <c r="AA49" s="289">
        <v>0</v>
      </c>
      <c r="AB49" s="289">
        <v>0</v>
      </c>
      <c r="AC49" s="289">
        <v>1</v>
      </c>
      <c r="AD49" s="289">
        <v>0</v>
      </c>
    </row>
    <row r="50" spans="3:30" ht="11.1" customHeight="1">
      <c r="D50" s="292" t="s">
        <v>35</v>
      </c>
      <c r="E50" s="291"/>
      <c r="F50" s="289">
        <v>3</v>
      </c>
      <c r="G50" s="289">
        <v>616</v>
      </c>
      <c r="H50" s="289">
        <v>7</v>
      </c>
      <c r="I50" s="289">
        <v>900</v>
      </c>
      <c r="J50" s="289">
        <v>4</v>
      </c>
      <c r="K50" s="289">
        <v>11</v>
      </c>
      <c r="L50" s="289">
        <v>5</v>
      </c>
      <c r="M50" s="289">
        <v>2655</v>
      </c>
      <c r="Q50" s="292" t="s">
        <v>35</v>
      </c>
      <c r="R50" s="291"/>
      <c r="S50" s="290">
        <v>0</v>
      </c>
      <c r="T50" s="289">
        <v>0</v>
      </c>
      <c r="U50" s="289">
        <v>1</v>
      </c>
      <c r="V50" s="289">
        <v>0</v>
      </c>
      <c r="W50" s="289">
        <v>0</v>
      </c>
      <c r="X50" s="289">
        <v>0</v>
      </c>
      <c r="Y50" s="289">
        <v>1</v>
      </c>
      <c r="Z50" s="289">
        <v>0</v>
      </c>
      <c r="AA50" s="289">
        <v>0</v>
      </c>
      <c r="AB50" s="289">
        <v>0</v>
      </c>
      <c r="AC50" s="289">
        <v>0</v>
      </c>
      <c r="AD50" s="289">
        <v>3</v>
      </c>
    </row>
    <row r="51" spans="3:30" ht="11.1" customHeight="1">
      <c r="D51" s="292" t="s">
        <v>45</v>
      </c>
      <c r="E51" s="291"/>
      <c r="F51" s="289">
        <v>2</v>
      </c>
      <c r="G51" s="289">
        <v>31</v>
      </c>
      <c r="H51" s="289">
        <v>2</v>
      </c>
      <c r="I51" s="289">
        <v>6421</v>
      </c>
      <c r="J51" s="289" t="s">
        <v>22</v>
      </c>
      <c r="K51" s="289" t="s">
        <v>22</v>
      </c>
      <c r="L51" s="289">
        <v>1</v>
      </c>
      <c r="M51" s="289">
        <v>5</v>
      </c>
      <c r="Q51" s="292" t="s">
        <v>45</v>
      </c>
      <c r="R51" s="291"/>
      <c r="S51" s="290">
        <v>1</v>
      </c>
      <c r="T51" s="289">
        <v>0</v>
      </c>
      <c r="U51" s="289">
        <v>0</v>
      </c>
      <c r="V51" s="289">
        <v>0</v>
      </c>
      <c r="W51" s="289">
        <v>0</v>
      </c>
      <c r="X51" s="289">
        <v>0</v>
      </c>
      <c r="Y51" s="289">
        <v>0</v>
      </c>
      <c r="Z51" s="289">
        <v>0</v>
      </c>
      <c r="AA51" s="289">
        <v>0</v>
      </c>
      <c r="AB51" s="289">
        <v>0</v>
      </c>
      <c r="AC51" s="289">
        <v>0</v>
      </c>
      <c r="AD51" s="289">
        <v>0</v>
      </c>
    </row>
    <row r="52" spans="3:30" ht="11.1" customHeight="1">
      <c r="D52" s="292" t="s">
        <v>47</v>
      </c>
      <c r="E52" s="291"/>
      <c r="F52" s="289">
        <v>13</v>
      </c>
      <c r="G52" s="289">
        <v>4548</v>
      </c>
      <c r="H52" s="289">
        <v>5</v>
      </c>
      <c r="I52" s="289">
        <v>23190</v>
      </c>
      <c r="J52" s="289">
        <v>19</v>
      </c>
      <c r="K52" s="289">
        <v>14327</v>
      </c>
      <c r="L52" s="289">
        <v>13</v>
      </c>
      <c r="M52" s="289">
        <v>712</v>
      </c>
      <c r="Q52" s="292" t="s">
        <v>47</v>
      </c>
      <c r="R52" s="291"/>
      <c r="S52" s="290">
        <v>3</v>
      </c>
      <c r="T52" s="289">
        <v>1</v>
      </c>
      <c r="U52" s="289">
        <v>1</v>
      </c>
      <c r="V52" s="289">
        <v>2</v>
      </c>
      <c r="W52" s="289">
        <v>0</v>
      </c>
      <c r="X52" s="289">
        <v>1</v>
      </c>
      <c r="Y52" s="289">
        <v>0</v>
      </c>
      <c r="Z52" s="289">
        <v>2</v>
      </c>
      <c r="AA52" s="289">
        <v>2</v>
      </c>
      <c r="AB52" s="289">
        <v>1</v>
      </c>
      <c r="AC52" s="289">
        <v>0</v>
      </c>
      <c r="AD52" s="289">
        <v>0</v>
      </c>
    </row>
    <row r="53" spans="3:30" ht="11.1" customHeight="1">
      <c r="D53" s="292" t="s">
        <v>49</v>
      </c>
      <c r="E53" s="291"/>
      <c r="F53" s="289">
        <v>1</v>
      </c>
      <c r="G53" s="289">
        <v>50</v>
      </c>
      <c r="H53" s="289" t="s">
        <v>22</v>
      </c>
      <c r="I53" s="289">
        <v>0</v>
      </c>
      <c r="J53" s="289" t="s">
        <v>22</v>
      </c>
      <c r="K53" s="289" t="s">
        <v>22</v>
      </c>
      <c r="L53" s="289">
        <v>4</v>
      </c>
      <c r="M53" s="289">
        <v>683</v>
      </c>
      <c r="Q53" s="292" t="s">
        <v>49</v>
      </c>
      <c r="R53" s="291"/>
      <c r="S53" s="290">
        <v>0</v>
      </c>
      <c r="T53" s="289">
        <v>1</v>
      </c>
      <c r="U53" s="289">
        <v>0</v>
      </c>
      <c r="V53" s="289">
        <v>0</v>
      </c>
      <c r="W53" s="289">
        <v>1</v>
      </c>
      <c r="X53" s="289">
        <v>0</v>
      </c>
      <c r="Y53" s="289">
        <v>0</v>
      </c>
      <c r="Z53" s="289">
        <v>2</v>
      </c>
      <c r="AA53" s="289">
        <v>0</v>
      </c>
      <c r="AB53" s="289">
        <v>0</v>
      </c>
      <c r="AC53" s="289">
        <v>0</v>
      </c>
      <c r="AD53" s="289">
        <v>0</v>
      </c>
    </row>
    <row r="54" spans="3:30" ht="11.1" customHeight="1">
      <c r="D54" s="292" t="s">
        <v>50</v>
      </c>
      <c r="E54" s="291"/>
      <c r="F54" s="289">
        <v>2</v>
      </c>
      <c r="G54" s="289">
        <v>16</v>
      </c>
      <c r="H54" s="289">
        <v>1</v>
      </c>
      <c r="I54" s="289">
        <v>0</v>
      </c>
      <c r="J54" s="289">
        <v>3</v>
      </c>
      <c r="K54" s="289">
        <v>2</v>
      </c>
      <c r="L54" s="289">
        <v>1</v>
      </c>
      <c r="M54" s="289">
        <v>3</v>
      </c>
      <c r="Q54" s="292" t="s">
        <v>50</v>
      </c>
      <c r="R54" s="291"/>
      <c r="S54" s="290">
        <v>0</v>
      </c>
      <c r="T54" s="289">
        <v>0</v>
      </c>
      <c r="U54" s="289">
        <v>0</v>
      </c>
      <c r="V54" s="289">
        <v>0</v>
      </c>
      <c r="W54" s="289">
        <v>1</v>
      </c>
      <c r="X54" s="289">
        <v>0</v>
      </c>
      <c r="Y54" s="289">
        <v>0</v>
      </c>
      <c r="Z54" s="289">
        <v>0</v>
      </c>
      <c r="AA54" s="289">
        <v>0</v>
      </c>
      <c r="AB54" s="289">
        <v>0</v>
      </c>
      <c r="AC54" s="289">
        <v>0</v>
      </c>
      <c r="AD54" s="289">
        <v>0</v>
      </c>
    </row>
    <row r="55" spans="3:30" ht="11.1" customHeight="1">
      <c r="D55" s="292" t="s">
        <v>29</v>
      </c>
      <c r="E55" s="291"/>
      <c r="F55" s="289">
        <v>30</v>
      </c>
      <c r="G55" s="289">
        <v>169792</v>
      </c>
      <c r="H55" s="289">
        <v>25</v>
      </c>
      <c r="I55" s="289">
        <v>6903</v>
      </c>
      <c r="J55" s="289">
        <v>30</v>
      </c>
      <c r="K55" s="289">
        <v>7630</v>
      </c>
      <c r="L55" s="289">
        <v>30</v>
      </c>
      <c r="M55" s="289">
        <v>20484</v>
      </c>
      <c r="Q55" s="292" t="s">
        <v>29</v>
      </c>
      <c r="R55" s="291"/>
      <c r="S55" s="290">
        <v>2</v>
      </c>
      <c r="T55" s="289">
        <v>5</v>
      </c>
      <c r="U55" s="289">
        <v>2</v>
      </c>
      <c r="V55" s="289">
        <v>1</v>
      </c>
      <c r="W55" s="289">
        <v>3</v>
      </c>
      <c r="X55" s="289">
        <v>2</v>
      </c>
      <c r="Y55" s="289">
        <v>3</v>
      </c>
      <c r="Z55" s="289">
        <v>5</v>
      </c>
      <c r="AA55" s="289">
        <v>3</v>
      </c>
      <c r="AB55" s="289">
        <v>1</v>
      </c>
      <c r="AC55" s="289">
        <v>3</v>
      </c>
      <c r="AD55" s="289">
        <v>0</v>
      </c>
    </row>
    <row r="56" spans="3:30" ht="10.5" customHeight="1">
      <c r="E56" s="291"/>
      <c r="F56" s="289"/>
      <c r="G56" s="289"/>
      <c r="H56" s="289"/>
      <c r="I56" s="289"/>
      <c r="J56" s="289"/>
      <c r="K56" s="289"/>
      <c r="L56" s="289"/>
      <c r="M56" s="289"/>
      <c r="R56" s="291"/>
      <c r="S56" s="290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</row>
    <row r="57" spans="3:30" ht="11.1" customHeight="1">
      <c r="C57" s="411" t="s">
        <v>73</v>
      </c>
      <c r="D57" s="411"/>
      <c r="E57" s="291"/>
      <c r="F57" s="289">
        <v>312</v>
      </c>
      <c r="G57" s="289">
        <v>156106</v>
      </c>
      <c r="H57" s="289">
        <v>265</v>
      </c>
      <c r="I57" s="289">
        <v>97815</v>
      </c>
      <c r="J57" s="289">
        <v>206</v>
      </c>
      <c r="K57" s="289">
        <v>126377</v>
      </c>
      <c r="L57" s="289">
        <v>211</v>
      </c>
      <c r="M57" s="289">
        <v>110471</v>
      </c>
      <c r="P57" s="411" t="s">
        <v>73</v>
      </c>
      <c r="Q57" s="411"/>
      <c r="R57" s="291"/>
      <c r="S57" s="290">
        <v>15</v>
      </c>
      <c r="T57" s="289">
        <v>14</v>
      </c>
      <c r="U57" s="289">
        <v>27</v>
      </c>
      <c r="V57" s="289">
        <v>17</v>
      </c>
      <c r="W57" s="289">
        <v>11</v>
      </c>
      <c r="X57" s="289">
        <v>20</v>
      </c>
      <c r="Y57" s="289">
        <v>20</v>
      </c>
      <c r="Z57" s="289">
        <v>17</v>
      </c>
      <c r="AA57" s="289">
        <v>21</v>
      </c>
      <c r="AB57" s="289">
        <v>25</v>
      </c>
      <c r="AC57" s="289">
        <v>11</v>
      </c>
      <c r="AD57" s="289">
        <v>13</v>
      </c>
    </row>
    <row r="58" spans="3:30" ht="10.5" customHeight="1">
      <c r="E58" s="291"/>
      <c r="F58" s="289"/>
      <c r="G58" s="289"/>
      <c r="H58" s="289"/>
      <c r="I58" s="289"/>
      <c r="J58" s="289"/>
      <c r="K58" s="289"/>
      <c r="L58" s="289"/>
      <c r="M58" s="289"/>
      <c r="R58" s="291"/>
      <c r="S58" s="290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</row>
    <row r="59" spans="3:30" ht="11.1" customHeight="1">
      <c r="C59" s="411" t="s">
        <v>72</v>
      </c>
      <c r="D59" s="411"/>
      <c r="E59" s="291"/>
      <c r="F59" s="289">
        <v>27</v>
      </c>
      <c r="G59" s="289">
        <v>9249</v>
      </c>
      <c r="H59" s="289">
        <v>54</v>
      </c>
      <c r="I59" s="289">
        <v>1423</v>
      </c>
      <c r="J59" s="289">
        <v>38</v>
      </c>
      <c r="K59" s="289">
        <v>3935</v>
      </c>
      <c r="L59" s="289">
        <v>44</v>
      </c>
      <c r="M59" s="289">
        <v>206</v>
      </c>
      <c r="P59" s="411" t="s">
        <v>72</v>
      </c>
      <c r="Q59" s="411"/>
      <c r="R59" s="291"/>
      <c r="S59" s="290">
        <v>1</v>
      </c>
      <c r="T59" s="289">
        <v>3</v>
      </c>
      <c r="U59" s="289">
        <v>7</v>
      </c>
      <c r="V59" s="289">
        <v>3</v>
      </c>
      <c r="W59" s="289">
        <v>3</v>
      </c>
      <c r="X59" s="289">
        <v>3</v>
      </c>
      <c r="Y59" s="289">
        <v>5</v>
      </c>
      <c r="Z59" s="289">
        <v>3</v>
      </c>
      <c r="AA59" s="289">
        <v>2</v>
      </c>
      <c r="AB59" s="289">
        <v>5</v>
      </c>
      <c r="AC59" s="289">
        <v>4</v>
      </c>
      <c r="AD59" s="289">
        <v>5</v>
      </c>
    </row>
    <row r="60" spans="3:30" ht="10.5" customHeight="1">
      <c r="E60" s="291"/>
      <c r="F60" s="289"/>
      <c r="G60" s="289"/>
      <c r="H60" s="289"/>
      <c r="I60" s="289"/>
      <c r="J60" s="289"/>
      <c r="K60" s="289"/>
      <c r="L60" s="289"/>
      <c r="M60" s="294"/>
      <c r="R60" s="291"/>
      <c r="S60" s="290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</row>
    <row r="61" spans="3:30" ht="11.1" customHeight="1">
      <c r="C61" s="411" t="s">
        <v>70</v>
      </c>
      <c r="D61" s="411"/>
      <c r="E61" s="291"/>
      <c r="F61" s="289">
        <v>24</v>
      </c>
      <c r="G61" s="289">
        <v>150795</v>
      </c>
      <c r="H61" s="289">
        <v>28</v>
      </c>
      <c r="I61" s="289">
        <v>200174</v>
      </c>
      <c r="J61" s="289">
        <v>21</v>
      </c>
      <c r="K61" s="289">
        <v>172328</v>
      </c>
      <c r="L61" s="289">
        <v>38</v>
      </c>
      <c r="M61" s="289">
        <v>130608</v>
      </c>
      <c r="P61" s="411" t="s">
        <v>70</v>
      </c>
      <c r="Q61" s="411"/>
      <c r="R61" s="291"/>
      <c r="S61" s="290">
        <v>3</v>
      </c>
      <c r="T61" s="289">
        <v>3</v>
      </c>
      <c r="U61" s="289">
        <v>9</v>
      </c>
      <c r="V61" s="289">
        <v>0</v>
      </c>
      <c r="W61" s="289">
        <v>4</v>
      </c>
      <c r="X61" s="289">
        <v>0</v>
      </c>
      <c r="Y61" s="289">
        <v>1</v>
      </c>
      <c r="Z61" s="289">
        <v>6</v>
      </c>
      <c r="AA61" s="289">
        <v>2</v>
      </c>
      <c r="AB61" s="289">
        <v>3</v>
      </c>
      <c r="AC61" s="289">
        <v>3</v>
      </c>
      <c r="AD61" s="289">
        <v>4</v>
      </c>
    </row>
    <row r="62" spans="3:30" ht="10.5" customHeight="1">
      <c r="E62" s="291"/>
      <c r="F62" s="289"/>
      <c r="G62" s="289"/>
      <c r="H62" s="289"/>
      <c r="I62" s="289"/>
      <c r="J62" s="289"/>
      <c r="K62" s="289"/>
      <c r="L62" s="289"/>
      <c r="M62" s="289"/>
      <c r="R62" s="291"/>
      <c r="S62" s="290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</row>
    <row r="63" spans="3:30" ht="11.1" customHeight="1">
      <c r="C63" s="413" t="s">
        <v>52</v>
      </c>
      <c r="D63" s="413"/>
      <c r="E63" s="291"/>
      <c r="F63" s="289"/>
      <c r="G63" s="289"/>
      <c r="H63" s="289"/>
      <c r="I63" s="289"/>
      <c r="J63" s="289"/>
      <c r="K63" s="289"/>
      <c r="L63" s="289"/>
      <c r="M63" s="289"/>
      <c r="P63" s="413" t="s">
        <v>52</v>
      </c>
      <c r="Q63" s="413"/>
      <c r="R63" s="291"/>
      <c r="S63" s="290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</row>
    <row r="64" spans="3:30" ht="11.1" customHeight="1">
      <c r="D64" s="293" t="s">
        <v>53</v>
      </c>
      <c r="E64" s="291"/>
      <c r="F64" s="289">
        <v>49</v>
      </c>
      <c r="G64" s="289">
        <v>21327</v>
      </c>
      <c r="H64" s="289">
        <v>40</v>
      </c>
      <c r="I64" s="289">
        <v>21999</v>
      </c>
      <c r="J64" s="289">
        <v>41</v>
      </c>
      <c r="K64" s="289">
        <v>5421</v>
      </c>
      <c r="L64" s="289">
        <v>35</v>
      </c>
      <c r="M64" s="289">
        <v>3509</v>
      </c>
      <c r="Q64" s="293" t="s">
        <v>53</v>
      </c>
      <c r="R64" s="291"/>
      <c r="S64" s="290">
        <v>5</v>
      </c>
      <c r="T64" s="289">
        <v>2</v>
      </c>
      <c r="U64" s="289">
        <v>4</v>
      </c>
      <c r="V64" s="289">
        <v>3</v>
      </c>
      <c r="W64" s="289">
        <v>1</v>
      </c>
      <c r="X64" s="289">
        <v>0</v>
      </c>
      <c r="Y64" s="289">
        <v>2</v>
      </c>
      <c r="Z64" s="289">
        <v>4</v>
      </c>
      <c r="AA64" s="289">
        <v>5</v>
      </c>
      <c r="AB64" s="289">
        <v>5</v>
      </c>
      <c r="AC64" s="289">
        <v>3</v>
      </c>
      <c r="AD64" s="289">
        <v>1</v>
      </c>
    </row>
    <row r="65" spans="1:30" ht="11.1" customHeight="1">
      <c r="D65" s="293" t="s">
        <v>54</v>
      </c>
      <c r="E65" s="291"/>
      <c r="F65" s="289">
        <v>8</v>
      </c>
      <c r="G65" s="289">
        <v>882</v>
      </c>
      <c r="H65" s="289">
        <v>6</v>
      </c>
      <c r="I65" s="289">
        <v>2985</v>
      </c>
      <c r="J65" s="289">
        <v>3</v>
      </c>
      <c r="K65" s="289">
        <v>2277</v>
      </c>
      <c r="L65" s="289">
        <v>6</v>
      </c>
      <c r="M65" s="289">
        <v>9126</v>
      </c>
      <c r="Q65" s="293" t="s">
        <v>54</v>
      </c>
      <c r="R65" s="291"/>
      <c r="S65" s="290">
        <v>1</v>
      </c>
      <c r="T65" s="289">
        <v>0</v>
      </c>
      <c r="U65" s="289">
        <v>2</v>
      </c>
      <c r="V65" s="289">
        <v>0</v>
      </c>
      <c r="W65" s="289">
        <v>0</v>
      </c>
      <c r="X65" s="289">
        <v>0</v>
      </c>
      <c r="Y65" s="289">
        <v>1</v>
      </c>
      <c r="Z65" s="289">
        <v>1</v>
      </c>
      <c r="AA65" s="289">
        <v>0</v>
      </c>
      <c r="AB65" s="289">
        <v>0</v>
      </c>
      <c r="AC65" s="289">
        <v>0</v>
      </c>
      <c r="AD65" s="289">
        <v>1</v>
      </c>
    </row>
    <row r="66" spans="1:30" ht="11.1" customHeight="1">
      <c r="D66" s="292" t="s">
        <v>56</v>
      </c>
      <c r="E66" s="291"/>
      <c r="F66" s="289">
        <v>1</v>
      </c>
      <c r="G66" s="289">
        <v>18</v>
      </c>
      <c r="H66" s="289" t="s">
        <v>22</v>
      </c>
      <c r="I66" s="289">
        <v>0</v>
      </c>
      <c r="J66" s="289" t="s">
        <v>22</v>
      </c>
      <c r="K66" s="289" t="s">
        <v>22</v>
      </c>
      <c r="L66" s="289" t="s">
        <v>22</v>
      </c>
      <c r="M66" s="289">
        <v>0</v>
      </c>
      <c r="Q66" s="292" t="s">
        <v>56</v>
      </c>
      <c r="R66" s="291"/>
      <c r="S66" s="290">
        <v>0</v>
      </c>
      <c r="T66" s="289">
        <v>0</v>
      </c>
      <c r="U66" s="289">
        <v>0</v>
      </c>
      <c r="V66" s="289">
        <v>0</v>
      </c>
      <c r="W66" s="289">
        <v>0</v>
      </c>
      <c r="X66" s="289">
        <v>0</v>
      </c>
      <c r="Y66" s="289">
        <v>0</v>
      </c>
      <c r="Z66" s="289">
        <v>0</v>
      </c>
      <c r="AA66" s="289">
        <v>0</v>
      </c>
      <c r="AB66" s="289">
        <v>0</v>
      </c>
      <c r="AC66" s="289">
        <v>0</v>
      </c>
      <c r="AD66" s="289">
        <v>0</v>
      </c>
    </row>
    <row r="67" spans="1:30" ht="11.1" customHeight="1">
      <c r="D67" s="292" t="s">
        <v>58</v>
      </c>
      <c r="E67" s="291"/>
      <c r="F67" s="289">
        <v>3</v>
      </c>
      <c r="G67" s="289">
        <v>0</v>
      </c>
      <c r="H67" s="289">
        <v>2</v>
      </c>
      <c r="I67" s="289">
        <v>5</v>
      </c>
      <c r="J67" s="289">
        <v>5</v>
      </c>
      <c r="K67" s="289">
        <v>8</v>
      </c>
      <c r="L67" s="289">
        <v>3</v>
      </c>
      <c r="M67" s="289">
        <v>17</v>
      </c>
      <c r="Q67" s="292" t="s">
        <v>58</v>
      </c>
      <c r="R67" s="291"/>
      <c r="S67" s="290">
        <v>0</v>
      </c>
      <c r="T67" s="289">
        <v>1</v>
      </c>
      <c r="U67" s="289">
        <v>0</v>
      </c>
      <c r="V67" s="289">
        <v>0</v>
      </c>
      <c r="W67" s="289">
        <v>1</v>
      </c>
      <c r="X67" s="289">
        <v>0</v>
      </c>
      <c r="Y67" s="289">
        <v>0</v>
      </c>
      <c r="Z67" s="289">
        <v>0</v>
      </c>
      <c r="AA67" s="289">
        <v>0</v>
      </c>
      <c r="AB67" s="289">
        <v>0</v>
      </c>
      <c r="AC67" s="289">
        <v>1</v>
      </c>
      <c r="AD67" s="289">
        <v>0</v>
      </c>
    </row>
    <row r="68" spans="1:30" ht="11.1" customHeight="1">
      <c r="D68" s="292" t="s">
        <v>60</v>
      </c>
      <c r="E68" s="291"/>
      <c r="F68" s="289">
        <v>8</v>
      </c>
      <c r="G68" s="289">
        <v>2</v>
      </c>
      <c r="H68" s="289">
        <v>12</v>
      </c>
      <c r="I68" s="289">
        <v>15</v>
      </c>
      <c r="J68" s="289">
        <v>13</v>
      </c>
      <c r="K68" s="289">
        <v>5</v>
      </c>
      <c r="L68" s="289">
        <v>18</v>
      </c>
      <c r="M68" s="289">
        <v>68</v>
      </c>
      <c r="Q68" s="292" t="s">
        <v>60</v>
      </c>
      <c r="R68" s="291"/>
      <c r="S68" s="290">
        <v>0</v>
      </c>
      <c r="T68" s="289">
        <v>0</v>
      </c>
      <c r="U68" s="289">
        <v>1</v>
      </c>
      <c r="V68" s="289">
        <v>0</v>
      </c>
      <c r="W68" s="289">
        <v>3</v>
      </c>
      <c r="X68" s="289">
        <v>0</v>
      </c>
      <c r="Y68" s="289">
        <v>5</v>
      </c>
      <c r="Z68" s="289">
        <v>6</v>
      </c>
      <c r="AA68" s="289">
        <v>2</v>
      </c>
      <c r="AB68" s="289">
        <v>1</v>
      </c>
      <c r="AC68" s="289">
        <v>0</v>
      </c>
      <c r="AD68" s="289">
        <v>0</v>
      </c>
    </row>
    <row r="69" spans="1:30" ht="11.1" customHeight="1">
      <c r="D69" s="292" t="s">
        <v>62</v>
      </c>
      <c r="E69" s="291"/>
      <c r="F69" s="289">
        <v>8</v>
      </c>
      <c r="G69" s="289">
        <v>168208</v>
      </c>
      <c r="H69" s="289">
        <v>6</v>
      </c>
      <c r="I69" s="289">
        <v>2748</v>
      </c>
      <c r="J69" s="289">
        <v>4</v>
      </c>
      <c r="K69" s="289">
        <v>3483</v>
      </c>
      <c r="L69" s="289">
        <v>8</v>
      </c>
      <c r="M69" s="289">
        <v>19729</v>
      </c>
      <c r="Q69" s="292" t="s">
        <v>62</v>
      </c>
      <c r="R69" s="291"/>
      <c r="S69" s="290">
        <v>1</v>
      </c>
      <c r="T69" s="289">
        <v>1</v>
      </c>
      <c r="U69" s="289">
        <v>2</v>
      </c>
      <c r="V69" s="289">
        <v>1</v>
      </c>
      <c r="W69" s="289">
        <v>1</v>
      </c>
      <c r="X69" s="289">
        <v>1</v>
      </c>
      <c r="Y69" s="289">
        <v>0</v>
      </c>
      <c r="Z69" s="289">
        <v>0</v>
      </c>
      <c r="AA69" s="289">
        <v>0</v>
      </c>
      <c r="AB69" s="289">
        <v>0</v>
      </c>
      <c r="AC69" s="289">
        <v>1</v>
      </c>
      <c r="AD69" s="289">
        <v>0</v>
      </c>
    </row>
    <row r="70" spans="1:30" ht="11.1" customHeight="1">
      <c r="D70" s="292" t="s">
        <v>63</v>
      </c>
      <c r="E70" s="291"/>
      <c r="F70" s="289">
        <v>8</v>
      </c>
      <c r="G70" s="289">
        <v>8110</v>
      </c>
      <c r="H70" s="289">
        <v>5</v>
      </c>
      <c r="I70" s="289">
        <v>22329</v>
      </c>
      <c r="J70" s="289">
        <v>11</v>
      </c>
      <c r="K70" s="289">
        <v>18446</v>
      </c>
      <c r="L70" s="289">
        <v>10</v>
      </c>
      <c r="M70" s="289">
        <v>2901</v>
      </c>
      <c r="Q70" s="292" t="s">
        <v>63</v>
      </c>
      <c r="R70" s="291"/>
      <c r="S70" s="290">
        <v>2</v>
      </c>
      <c r="T70" s="289">
        <v>1</v>
      </c>
      <c r="U70" s="289">
        <v>0</v>
      </c>
      <c r="V70" s="289">
        <v>0</v>
      </c>
      <c r="W70" s="289">
        <v>0</v>
      </c>
      <c r="X70" s="289">
        <v>0</v>
      </c>
      <c r="Y70" s="289">
        <v>0</v>
      </c>
      <c r="Z70" s="289">
        <v>1</v>
      </c>
      <c r="AA70" s="289">
        <v>1</v>
      </c>
      <c r="AB70" s="289">
        <v>4</v>
      </c>
      <c r="AC70" s="289">
        <v>1</v>
      </c>
      <c r="AD70" s="289">
        <v>0</v>
      </c>
    </row>
    <row r="71" spans="1:30" ht="6" customHeight="1">
      <c r="A71" s="286"/>
      <c r="B71" s="286"/>
      <c r="C71" s="286"/>
      <c r="D71" s="286"/>
      <c r="E71" s="285"/>
      <c r="F71" s="286"/>
      <c r="G71" s="287"/>
      <c r="H71" s="288"/>
      <c r="I71" s="287"/>
      <c r="J71" s="286"/>
      <c r="K71" s="286"/>
      <c r="L71" s="284"/>
      <c r="M71" s="284"/>
      <c r="N71" s="286"/>
      <c r="O71" s="286"/>
      <c r="P71" s="286"/>
      <c r="Q71" s="286"/>
      <c r="R71" s="285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</row>
    <row r="72" spans="1:30" ht="11.25" customHeight="1">
      <c r="A72" s="283" t="s">
        <v>97</v>
      </c>
    </row>
  </sheetData>
  <mergeCells count="32">
    <mergeCell ref="P27:Q27"/>
    <mergeCell ref="C39:D39"/>
    <mergeCell ref="C33:D33"/>
    <mergeCell ref="C63:D63"/>
    <mergeCell ref="C61:D61"/>
    <mergeCell ref="C59:D59"/>
    <mergeCell ref="P63:Q63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P11:Q11"/>
    <mergeCell ref="P33:Q33"/>
    <mergeCell ref="P39:Q39"/>
    <mergeCell ref="P47:Q47"/>
    <mergeCell ref="P57:Q57"/>
    <mergeCell ref="P21:Q21"/>
    <mergeCell ref="S5:AD5"/>
    <mergeCell ref="F6:F7"/>
    <mergeCell ref="G6:G7"/>
    <mergeCell ref="J6:J7"/>
    <mergeCell ref="K6:K7"/>
    <mergeCell ref="H6:H7"/>
    <mergeCell ref="I6:I7"/>
    <mergeCell ref="L6:L7"/>
    <mergeCell ref="M6:M7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RowHeight="10.5"/>
  <cols>
    <col min="1" max="2" width="0.875" style="283" customWidth="1"/>
    <col min="3" max="3" width="1.75" style="283" customWidth="1"/>
    <col min="4" max="4" width="20.5" style="283" customWidth="1"/>
    <col min="5" max="5" width="1.25" style="283" customWidth="1"/>
    <col min="6" max="6" width="6.75" style="283" customWidth="1"/>
    <col min="7" max="7" width="8.75" style="283" customWidth="1"/>
    <col min="8" max="8" width="6.75" style="283" customWidth="1"/>
    <col min="9" max="9" width="8.75" style="283" customWidth="1"/>
    <col min="10" max="10" width="6.625" style="283" customWidth="1"/>
    <col min="11" max="11" width="8.625" style="283" customWidth="1"/>
    <col min="12" max="12" width="6.75" style="283" customWidth="1"/>
    <col min="13" max="13" width="8.75" style="283" customWidth="1"/>
    <col min="14" max="15" width="0.875" style="283" customWidth="1"/>
    <col min="16" max="16" width="1.75" style="283" customWidth="1"/>
    <col min="17" max="17" width="19.125" style="283" customWidth="1"/>
    <col min="18" max="18" width="1.25" style="283" customWidth="1"/>
    <col min="19" max="30" width="5.25" style="283" customWidth="1"/>
    <col min="31" max="16384" width="9" style="283"/>
  </cols>
  <sheetData>
    <row r="1" spans="1:30" ht="13.5">
      <c r="A1" s="312"/>
      <c r="B1" s="311"/>
      <c r="C1" s="311"/>
      <c r="G1" s="311"/>
      <c r="K1" s="310"/>
      <c r="L1" s="309" t="s">
        <v>139</v>
      </c>
      <c r="Q1" s="308" t="s">
        <v>138</v>
      </c>
    </row>
    <row r="2" spans="1:30" ht="10.5" customHeight="1">
      <c r="A2" s="312"/>
      <c r="B2" s="311"/>
      <c r="C2" s="311"/>
      <c r="G2" s="311"/>
      <c r="K2" s="310"/>
      <c r="L2" s="309"/>
      <c r="Q2" s="308"/>
    </row>
    <row r="3" spans="1:30">
      <c r="D3" s="283" t="s">
        <v>129</v>
      </c>
    </row>
    <row r="4" spans="1:30" ht="1.5" customHeight="1"/>
    <row r="5" spans="1:30" ht="12" customHeight="1">
      <c r="A5" s="302"/>
      <c r="B5" s="302"/>
      <c r="C5" s="302"/>
      <c r="D5" s="302"/>
      <c r="E5" s="302"/>
      <c r="F5" s="306" t="s">
        <v>144</v>
      </c>
      <c r="G5" s="306"/>
      <c r="H5" s="306" t="s">
        <v>152</v>
      </c>
      <c r="I5" s="306"/>
      <c r="J5" s="306" t="s">
        <v>151</v>
      </c>
      <c r="K5" s="306"/>
      <c r="L5" s="306" t="s">
        <v>150</v>
      </c>
      <c r="M5" s="306"/>
      <c r="N5" s="302"/>
      <c r="O5" s="302"/>
      <c r="P5" s="302"/>
      <c r="Q5" s="302"/>
      <c r="R5" s="302"/>
      <c r="S5" s="405" t="s">
        <v>149</v>
      </c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</row>
    <row r="6" spans="1:30">
      <c r="A6" s="410" t="s">
        <v>86</v>
      </c>
      <c r="B6" s="410"/>
      <c r="C6" s="410"/>
      <c r="D6" s="410"/>
      <c r="E6" s="410"/>
      <c r="F6" s="407" t="s">
        <v>85</v>
      </c>
      <c r="G6" s="407" t="s">
        <v>84</v>
      </c>
      <c r="H6" s="407" t="s">
        <v>85</v>
      </c>
      <c r="I6" s="407" t="s">
        <v>84</v>
      </c>
      <c r="J6" s="407" t="s">
        <v>85</v>
      </c>
      <c r="K6" s="407" t="s">
        <v>84</v>
      </c>
      <c r="L6" s="409" t="s">
        <v>85</v>
      </c>
      <c r="M6" s="409" t="s">
        <v>84</v>
      </c>
      <c r="N6" s="307" t="s">
        <v>6</v>
      </c>
      <c r="O6" s="307"/>
      <c r="P6" s="307"/>
      <c r="Q6" s="307"/>
      <c r="R6" s="307"/>
      <c r="S6" s="306" t="s">
        <v>7</v>
      </c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5"/>
    </row>
    <row r="7" spans="1:30" ht="10.5" customHeight="1">
      <c r="A7" s="286"/>
      <c r="B7" s="286"/>
      <c r="C7" s="286"/>
      <c r="D7" s="286"/>
      <c r="E7" s="286"/>
      <c r="F7" s="408"/>
      <c r="G7" s="408"/>
      <c r="H7" s="408"/>
      <c r="I7" s="408"/>
      <c r="J7" s="408"/>
      <c r="K7" s="408"/>
      <c r="L7" s="409"/>
      <c r="M7" s="409"/>
      <c r="N7" s="286"/>
      <c r="O7" s="286"/>
      <c r="P7" s="286"/>
      <c r="Q7" s="286"/>
      <c r="R7" s="286"/>
      <c r="S7" s="304" t="s">
        <v>8</v>
      </c>
      <c r="T7" s="304" t="s">
        <v>9</v>
      </c>
      <c r="U7" s="304" t="s">
        <v>10</v>
      </c>
      <c r="V7" s="304" t="s">
        <v>11</v>
      </c>
      <c r="W7" s="304" t="s">
        <v>12</v>
      </c>
      <c r="X7" s="304" t="s">
        <v>13</v>
      </c>
      <c r="Y7" s="304" t="s">
        <v>14</v>
      </c>
      <c r="Z7" s="304" t="s">
        <v>15</v>
      </c>
      <c r="AA7" s="304" t="s">
        <v>16</v>
      </c>
      <c r="AB7" s="304" t="s">
        <v>17</v>
      </c>
      <c r="AC7" s="304" t="s">
        <v>18</v>
      </c>
      <c r="AD7" s="303" t="s">
        <v>19</v>
      </c>
    </row>
    <row r="8" spans="1:30" ht="6" customHeight="1">
      <c r="E8" s="301"/>
      <c r="G8" s="302"/>
      <c r="H8" s="302"/>
      <c r="I8" s="302"/>
      <c r="J8" s="302"/>
      <c r="O8" s="302"/>
      <c r="P8" s="302"/>
      <c r="Q8" s="302"/>
      <c r="R8" s="301"/>
    </row>
    <row r="9" spans="1:30" ht="12.75" customHeight="1">
      <c r="B9" s="412" t="s">
        <v>83</v>
      </c>
      <c r="C9" s="412"/>
      <c r="D9" s="412"/>
      <c r="E9" s="291"/>
      <c r="F9" s="299">
        <v>929</v>
      </c>
      <c r="G9" s="299">
        <v>1079013</v>
      </c>
      <c r="H9" s="299">
        <v>888</v>
      </c>
      <c r="I9" s="299">
        <v>822644</v>
      </c>
      <c r="J9" s="299">
        <v>848</v>
      </c>
      <c r="K9" s="299">
        <v>653044</v>
      </c>
      <c r="L9" s="299">
        <v>767</v>
      </c>
      <c r="M9" s="299">
        <v>789948</v>
      </c>
      <c r="O9" s="412" t="s">
        <v>83</v>
      </c>
      <c r="P9" s="412"/>
      <c r="Q9" s="412"/>
      <c r="R9" s="291"/>
      <c r="S9" s="300">
        <v>76</v>
      </c>
      <c r="T9" s="299">
        <v>67</v>
      </c>
      <c r="U9" s="299">
        <v>65</v>
      </c>
      <c r="V9" s="299">
        <v>57</v>
      </c>
      <c r="W9" s="299">
        <v>77</v>
      </c>
      <c r="X9" s="299">
        <v>50</v>
      </c>
      <c r="Y9" s="299">
        <v>73</v>
      </c>
      <c r="Z9" s="299">
        <v>72</v>
      </c>
      <c r="AA9" s="299">
        <v>48</v>
      </c>
      <c r="AB9" s="299">
        <v>71</v>
      </c>
      <c r="AC9" s="299">
        <v>53</v>
      </c>
      <c r="AD9" s="299">
        <v>58</v>
      </c>
    </row>
    <row r="10" spans="1:30" ht="6" customHeight="1">
      <c r="E10" s="291"/>
      <c r="F10" s="297"/>
      <c r="G10" s="297"/>
      <c r="H10" s="297"/>
      <c r="I10" s="297"/>
      <c r="J10" s="297"/>
      <c r="K10" s="297"/>
      <c r="L10" s="297"/>
      <c r="M10" s="297"/>
      <c r="R10" s="291"/>
      <c r="S10" s="298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</row>
    <row r="11" spans="1:30" ht="11.1" customHeight="1">
      <c r="C11" s="411" t="s">
        <v>82</v>
      </c>
      <c r="D11" s="411"/>
      <c r="E11" s="291"/>
      <c r="F11" s="297"/>
      <c r="G11" s="297"/>
      <c r="H11" s="297"/>
      <c r="I11" s="297"/>
      <c r="J11" s="297"/>
      <c r="K11" s="297"/>
      <c r="L11" s="297"/>
      <c r="M11" s="297"/>
      <c r="P11" s="411" t="s">
        <v>82</v>
      </c>
      <c r="Q11" s="411"/>
      <c r="R11" s="291"/>
      <c r="S11" s="298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</row>
    <row r="12" spans="1:30" ht="11.1" customHeight="1">
      <c r="D12" s="292" t="s">
        <v>21</v>
      </c>
      <c r="E12" s="291"/>
      <c r="F12" s="289">
        <v>6</v>
      </c>
      <c r="G12" s="289">
        <v>848</v>
      </c>
      <c r="H12" s="289">
        <v>7</v>
      </c>
      <c r="I12" s="289">
        <v>2405</v>
      </c>
      <c r="J12" s="289">
        <v>12</v>
      </c>
      <c r="K12" s="289">
        <v>3060</v>
      </c>
      <c r="L12" s="289">
        <v>12</v>
      </c>
      <c r="M12" s="289">
        <v>5114</v>
      </c>
      <c r="Q12" s="292" t="s">
        <v>21</v>
      </c>
      <c r="R12" s="291"/>
      <c r="S12" s="290">
        <v>1</v>
      </c>
      <c r="T12" s="289">
        <v>2</v>
      </c>
      <c r="U12" s="289">
        <v>2</v>
      </c>
      <c r="V12" s="289">
        <v>2</v>
      </c>
      <c r="W12" s="289">
        <v>1</v>
      </c>
      <c r="X12" s="289">
        <v>1</v>
      </c>
      <c r="Y12" s="289" t="s">
        <v>94</v>
      </c>
      <c r="Z12" s="289" t="s">
        <v>94</v>
      </c>
      <c r="AA12" s="289" t="s">
        <v>94</v>
      </c>
      <c r="AB12" s="289" t="s">
        <v>94</v>
      </c>
      <c r="AC12" s="289" t="s">
        <v>94</v>
      </c>
      <c r="AD12" s="289">
        <v>3</v>
      </c>
    </row>
    <row r="13" spans="1:30" ht="11.1" customHeight="1">
      <c r="D13" s="292" t="s">
        <v>20</v>
      </c>
      <c r="E13" s="291"/>
      <c r="F13" s="289">
        <v>5</v>
      </c>
      <c r="G13" s="289">
        <v>5099</v>
      </c>
      <c r="H13" s="289">
        <v>10</v>
      </c>
      <c r="I13" s="289">
        <v>2992</v>
      </c>
      <c r="J13" s="289">
        <v>18</v>
      </c>
      <c r="K13" s="289">
        <v>7556</v>
      </c>
      <c r="L13" s="289">
        <v>9</v>
      </c>
      <c r="M13" s="289">
        <v>9630</v>
      </c>
      <c r="Q13" s="292" t="s">
        <v>20</v>
      </c>
      <c r="R13" s="291"/>
      <c r="S13" s="290">
        <v>1</v>
      </c>
      <c r="T13" s="289">
        <v>4</v>
      </c>
      <c r="U13" s="289">
        <v>1</v>
      </c>
      <c r="V13" s="289" t="s">
        <v>94</v>
      </c>
      <c r="W13" s="289" t="s">
        <v>94</v>
      </c>
      <c r="X13" s="289" t="s">
        <v>94</v>
      </c>
      <c r="Y13" s="289" t="s">
        <v>94</v>
      </c>
      <c r="Z13" s="289" t="s">
        <v>94</v>
      </c>
      <c r="AA13" s="289" t="s">
        <v>94</v>
      </c>
      <c r="AB13" s="289" t="s">
        <v>94</v>
      </c>
      <c r="AC13" s="289">
        <v>2</v>
      </c>
      <c r="AD13" s="289">
        <v>1</v>
      </c>
    </row>
    <row r="14" spans="1:30" ht="11.1" customHeight="1">
      <c r="A14" s="296"/>
      <c r="B14" s="296"/>
      <c r="C14" s="296"/>
      <c r="D14" s="292" t="s">
        <v>24</v>
      </c>
      <c r="E14" s="295"/>
      <c r="F14" s="289">
        <v>9</v>
      </c>
      <c r="G14" s="289">
        <v>5993</v>
      </c>
      <c r="H14" s="289">
        <v>11</v>
      </c>
      <c r="I14" s="289">
        <v>6947</v>
      </c>
      <c r="J14" s="289">
        <v>15</v>
      </c>
      <c r="K14" s="289">
        <v>19242</v>
      </c>
      <c r="L14" s="289">
        <v>12</v>
      </c>
      <c r="M14" s="289">
        <v>1934</v>
      </c>
      <c r="N14" s="296"/>
      <c r="O14" s="296"/>
      <c r="P14" s="296"/>
      <c r="Q14" s="292" t="s">
        <v>24</v>
      </c>
      <c r="R14" s="295"/>
      <c r="S14" s="290">
        <v>2</v>
      </c>
      <c r="T14" s="289" t="s">
        <v>94</v>
      </c>
      <c r="U14" s="289">
        <v>1</v>
      </c>
      <c r="V14" s="289">
        <v>2</v>
      </c>
      <c r="W14" s="289">
        <v>2</v>
      </c>
      <c r="X14" s="289">
        <v>1</v>
      </c>
      <c r="Y14" s="289">
        <v>1</v>
      </c>
      <c r="Z14" s="289" t="s">
        <v>94</v>
      </c>
      <c r="AA14" s="289">
        <v>1</v>
      </c>
      <c r="AB14" s="289">
        <v>1</v>
      </c>
      <c r="AC14" s="289" t="s">
        <v>94</v>
      </c>
      <c r="AD14" s="289">
        <v>1</v>
      </c>
    </row>
    <row r="15" spans="1:30" ht="11.1" customHeight="1">
      <c r="A15" s="296"/>
      <c r="B15" s="296"/>
      <c r="C15" s="296"/>
      <c r="D15" s="292" t="s">
        <v>26</v>
      </c>
      <c r="E15" s="295"/>
      <c r="F15" s="289">
        <v>6</v>
      </c>
      <c r="G15" s="289">
        <v>1435</v>
      </c>
      <c r="H15" s="289">
        <v>7</v>
      </c>
      <c r="I15" s="289">
        <v>149</v>
      </c>
      <c r="J15" s="289">
        <v>3</v>
      </c>
      <c r="K15" s="289">
        <v>7330</v>
      </c>
      <c r="L15" s="289">
        <v>3</v>
      </c>
      <c r="M15" s="289">
        <v>1203</v>
      </c>
      <c r="N15" s="296"/>
      <c r="O15" s="296"/>
      <c r="P15" s="296"/>
      <c r="Q15" s="292" t="s">
        <v>26</v>
      </c>
      <c r="R15" s="295"/>
      <c r="S15" s="290" t="s">
        <v>94</v>
      </c>
      <c r="T15" s="289">
        <v>1</v>
      </c>
      <c r="U15" s="289">
        <v>1</v>
      </c>
      <c r="V15" s="289" t="s">
        <v>94</v>
      </c>
      <c r="W15" s="289" t="s">
        <v>94</v>
      </c>
      <c r="X15" s="289" t="s">
        <v>94</v>
      </c>
      <c r="Y15" s="289" t="s">
        <v>94</v>
      </c>
      <c r="Z15" s="289">
        <v>1</v>
      </c>
      <c r="AA15" s="289" t="s">
        <v>94</v>
      </c>
      <c r="AB15" s="289" t="s">
        <v>94</v>
      </c>
      <c r="AC15" s="289" t="s">
        <v>94</v>
      </c>
      <c r="AD15" s="289" t="s">
        <v>94</v>
      </c>
    </row>
    <row r="16" spans="1:30" ht="11.1" customHeight="1">
      <c r="A16" s="296"/>
      <c r="B16" s="296"/>
      <c r="C16" s="296"/>
      <c r="D16" s="292" t="s">
        <v>28</v>
      </c>
      <c r="E16" s="295"/>
      <c r="F16" s="289">
        <v>24</v>
      </c>
      <c r="G16" s="289">
        <v>20726</v>
      </c>
      <c r="H16" s="289">
        <v>18</v>
      </c>
      <c r="I16" s="289">
        <v>36143</v>
      </c>
      <c r="J16" s="289">
        <v>16</v>
      </c>
      <c r="K16" s="289">
        <v>17703</v>
      </c>
      <c r="L16" s="289">
        <v>16</v>
      </c>
      <c r="M16" s="289">
        <v>38736</v>
      </c>
      <c r="N16" s="296"/>
      <c r="O16" s="296"/>
      <c r="P16" s="296"/>
      <c r="Q16" s="292" t="s">
        <v>28</v>
      </c>
      <c r="R16" s="295"/>
      <c r="S16" s="290">
        <v>3</v>
      </c>
      <c r="T16" s="289" t="s">
        <v>94</v>
      </c>
      <c r="U16" s="289">
        <v>3</v>
      </c>
      <c r="V16" s="289">
        <v>1</v>
      </c>
      <c r="W16" s="289" t="s">
        <v>94</v>
      </c>
      <c r="X16" s="289">
        <v>1</v>
      </c>
      <c r="Y16" s="289">
        <v>4</v>
      </c>
      <c r="Z16" s="289" t="s">
        <v>94</v>
      </c>
      <c r="AA16" s="289" t="s">
        <v>94</v>
      </c>
      <c r="AB16" s="289">
        <v>1</v>
      </c>
      <c r="AC16" s="289" t="s">
        <v>94</v>
      </c>
      <c r="AD16" s="289">
        <v>3</v>
      </c>
    </row>
    <row r="17" spans="1:30" ht="11.1" customHeight="1">
      <c r="A17" s="296"/>
      <c r="B17" s="296"/>
      <c r="C17" s="296"/>
      <c r="D17" s="292" t="s">
        <v>30</v>
      </c>
      <c r="E17" s="295"/>
      <c r="F17" s="289">
        <v>5</v>
      </c>
      <c r="G17" s="289">
        <v>1248</v>
      </c>
      <c r="H17" s="289">
        <v>12</v>
      </c>
      <c r="I17" s="289">
        <v>2226</v>
      </c>
      <c r="J17" s="289">
        <v>12</v>
      </c>
      <c r="K17" s="289">
        <v>2865</v>
      </c>
      <c r="L17" s="289">
        <v>11</v>
      </c>
      <c r="M17" s="289">
        <v>2300</v>
      </c>
      <c r="N17" s="296"/>
      <c r="O17" s="296"/>
      <c r="P17" s="296"/>
      <c r="Q17" s="292" t="s">
        <v>30</v>
      </c>
      <c r="R17" s="295"/>
      <c r="S17" s="290">
        <v>1</v>
      </c>
      <c r="T17" s="289">
        <v>1</v>
      </c>
      <c r="U17" s="289">
        <v>1</v>
      </c>
      <c r="V17" s="289" t="s">
        <v>94</v>
      </c>
      <c r="W17" s="289">
        <v>2</v>
      </c>
      <c r="X17" s="289">
        <v>1</v>
      </c>
      <c r="Y17" s="289">
        <v>2</v>
      </c>
      <c r="Z17" s="289">
        <v>1</v>
      </c>
      <c r="AA17" s="289" t="s">
        <v>94</v>
      </c>
      <c r="AB17" s="289">
        <v>1</v>
      </c>
      <c r="AC17" s="289" t="s">
        <v>94</v>
      </c>
      <c r="AD17" s="289">
        <v>1</v>
      </c>
    </row>
    <row r="18" spans="1:30" ht="11.1" customHeight="1">
      <c r="D18" s="292" t="s">
        <v>31</v>
      </c>
      <c r="E18" s="291"/>
      <c r="F18" s="289">
        <v>12</v>
      </c>
      <c r="G18" s="289">
        <v>6071</v>
      </c>
      <c r="H18" s="289">
        <v>18</v>
      </c>
      <c r="I18" s="289">
        <v>15605</v>
      </c>
      <c r="J18" s="289">
        <v>17</v>
      </c>
      <c r="K18" s="289">
        <v>28634</v>
      </c>
      <c r="L18" s="289">
        <v>26</v>
      </c>
      <c r="M18" s="289">
        <v>93264</v>
      </c>
      <c r="Q18" s="292" t="s">
        <v>31</v>
      </c>
      <c r="R18" s="291"/>
      <c r="S18" s="290">
        <v>2</v>
      </c>
      <c r="T18" s="289">
        <v>2</v>
      </c>
      <c r="U18" s="289">
        <v>4</v>
      </c>
      <c r="V18" s="289">
        <v>1</v>
      </c>
      <c r="W18" s="289">
        <v>4</v>
      </c>
      <c r="X18" s="289">
        <v>3</v>
      </c>
      <c r="Y18" s="289">
        <v>8</v>
      </c>
      <c r="Z18" s="289">
        <v>1</v>
      </c>
      <c r="AA18" s="289" t="s">
        <v>94</v>
      </c>
      <c r="AB18" s="289" t="s">
        <v>94</v>
      </c>
      <c r="AC18" s="289" t="s">
        <v>94</v>
      </c>
      <c r="AD18" s="289">
        <v>1</v>
      </c>
    </row>
    <row r="19" spans="1:30" ht="11.1" customHeight="1">
      <c r="A19" s="296"/>
      <c r="B19" s="296"/>
      <c r="C19" s="296"/>
      <c r="D19" s="292" t="s">
        <v>29</v>
      </c>
      <c r="E19" s="295"/>
      <c r="F19" s="289">
        <v>10</v>
      </c>
      <c r="G19" s="289">
        <v>4373</v>
      </c>
      <c r="H19" s="289">
        <v>17</v>
      </c>
      <c r="I19" s="289">
        <v>41444</v>
      </c>
      <c r="J19" s="289">
        <v>12</v>
      </c>
      <c r="K19" s="289">
        <v>7757</v>
      </c>
      <c r="L19" s="289">
        <v>14</v>
      </c>
      <c r="M19" s="289">
        <v>1355</v>
      </c>
      <c r="N19" s="296"/>
      <c r="O19" s="296"/>
      <c r="P19" s="296"/>
      <c r="Q19" s="292" t="s">
        <v>29</v>
      </c>
      <c r="R19" s="295"/>
      <c r="S19" s="290" t="s">
        <v>94</v>
      </c>
      <c r="T19" s="289">
        <v>2</v>
      </c>
      <c r="U19" s="289" t="s">
        <v>94</v>
      </c>
      <c r="V19" s="289" t="s">
        <v>94</v>
      </c>
      <c r="W19" s="289">
        <v>2</v>
      </c>
      <c r="X19" s="289">
        <v>4</v>
      </c>
      <c r="Y19" s="289">
        <v>1</v>
      </c>
      <c r="Z19" s="289">
        <v>1</v>
      </c>
      <c r="AA19" s="289">
        <v>1</v>
      </c>
      <c r="AB19" s="289">
        <v>1</v>
      </c>
      <c r="AC19" s="289" t="s">
        <v>94</v>
      </c>
      <c r="AD19" s="289">
        <v>2</v>
      </c>
    </row>
    <row r="20" spans="1:30" ht="10.5" customHeight="1">
      <c r="D20" s="283" t="s">
        <v>32</v>
      </c>
      <c r="E20" s="291"/>
      <c r="F20" s="289"/>
      <c r="G20" s="289"/>
      <c r="H20" s="289"/>
      <c r="I20" s="289"/>
      <c r="J20" s="289"/>
      <c r="K20" s="289"/>
      <c r="L20" s="289"/>
      <c r="M20" s="289"/>
      <c r="Q20" s="283" t="s">
        <v>32</v>
      </c>
      <c r="R20" s="291"/>
      <c r="S20" s="290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</row>
    <row r="21" spans="1:30" ht="11.1" customHeight="1">
      <c r="C21" s="411" t="s">
        <v>81</v>
      </c>
      <c r="D21" s="411"/>
      <c r="E21" s="291"/>
      <c r="F21" s="289"/>
      <c r="G21" s="289"/>
      <c r="H21" s="289"/>
      <c r="I21" s="289"/>
      <c r="J21" s="289"/>
      <c r="K21" s="289"/>
      <c r="L21" s="289"/>
      <c r="M21" s="289"/>
      <c r="P21" s="411" t="s">
        <v>81</v>
      </c>
      <c r="Q21" s="411"/>
      <c r="R21" s="291"/>
      <c r="S21" s="290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</row>
    <row r="22" spans="1:30" ht="11.1" customHeight="1">
      <c r="D22" s="292" t="s">
        <v>21</v>
      </c>
      <c r="E22" s="291"/>
      <c r="F22" s="289">
        <v>93</v>
      </c>
      <c r="G22" s="289">
        <v>54171</v>
      </c>
      <c r="H22" s="289">
        <v>87</v>
      </c>
      <c r="I22" s="289">
        <v>44213</v>
      </c>
      <c r="J22" s="289">
        <v>74</v>
      </c>
      <c r="K22" s="289">
        <v>39339</v>
      </c>
      <c r="L22" s="289">
        <v>69</v>
      </c>
      <c r="M22" s="289">
        <v>13752</v>
      </c>
      <c r="Q22" s="292" t="s">
        <v>21</v>
      </c>
      <c r="R22" s="291"/>
      <c r="S22" s="290">
        <v>5</v>
      </c>
      <c r="T22" s="289">
        <v>3</v>
      </c>
      <c r="U22" s="289">
        <v>5</v>
      </c>
      <c r="V22" s="289">
        <v>4</v>
      </c>
      <c r="W22" s="289">
        <v>11</v>
      </c>
      <c r="X22" s="289">
        <v>4</v>
      </c>
      <c r="Y22" s="289">
        <v>4</v>
      </c>
      <c r="Z22" s="289">
        <v>8</v>
      </c>
      <c r="AA22" s="289">
        <v>9</v>
      </c>
      <c r="AB22" s="289">
        <v>7</v>
      </c>
      <c r="AC22" s="289">
        <v>5</v>
      </c>
      <c r="AD22" s="289">
        <v>4</v>
      </c>
    </row>
    <row r="23" spans="1:30" ht="11.1" customHeight="1">
      <c r="A23" s="296"/>
      <c r="B23" s="296"/>
      <c r="C23" s="296"/>
      <c r="D23" s="292" t="s">
        <v>20</v>
      </c>
      <c r="E23" s="295"/>
      <c r="F23" s="289">
        <v>4</v>
      </c>
      <c r="G23" s="289">
        <v>1923</v>
      </c>
      <c r="H23" s="289" t="s">
        <v>22</v>
      </c>
      <c r="I23" s="289">
        <v>0</v>
      </c>
      <c r="J23" s="289" t="s">
        <v>22</v>
      </c>
      <c r="K23" s="289">
        <v>0</v>
      </c>
      <c r="L23" s="289">
        <v>1</v>
      </c>
      <c r="M23" s="289" t="s">
        <v>94</v>
      </c>
      <c r="N23" s="296"/>
      <c r="O23" s="296"/>
      <c r="P23" s="296"/>
      <c r="Q23" s="292" t="s">
        <v>20</v>
      </c>
      <c r="R23" s="295"/>
      <c r="S23" s="290" t="s">
        <v>94</v>
      </c>
      <c r="T23" s="289" t="s">
        <v>94</v>
      </c>
      <c r="U23" s="289" t="s">
        <v>94</v>
      </c>
      <c r="V23" s="289" t="s">
        <v>94</v>
      </c>
      <c r="W23" s="289" t="s">
        <v>94</v>
      </c>
      <c r="X23" s="289" t="s">
        <v>94</v>
      </c>
      <c r="Y23" s="289" t="s">
        <v>94</v>
      </c>
      <c r="Z23" s="289" t="s">
        <v>94</v>
      </c>
      <c r="AA23" s="289" t="s">
        <v>94</v>
      </c>
      <c r="AB23" s="289" t="s">
        <v>94</v>
      </c>
      <c r="AC23" s="289">
        <v>1</v>
      </c>
      <c r="AD23" s="289" t="s">
        <v>94</v>
      </c>
    </row>
    <row r="24" spans="1:30" ht="11.1" customHeight="1">
      <c r="D24" s="292" t="s">
        <v>33</v>
      </c>
      <c r="E24" s="291"/>
      <c r="F24" s="289">
        <v>3</v>
      </c>
      <c r="G24" s="289">
        <v>15</v>
      </c>
      <c r="H24" s="289">
        <v>3</v>
      </c>
      <c r="I24" s="289">
        <v>93</v>
      </c>
      <c r="J24" s="289" t="s">
        <v>22</v>
      </c>
      <c r="K24" s="289">
        <v>0</v>
      </c>
      <c r="L24" s="289" t="s">
        <v>22</v>
      </c>
      <c r="M24" s="289" t="s">
        <v>94</v>
      </c>
      <c r="Q24" s="292" t="s">
        <v>33</v>
      </c>
      <c r="R24" s="291"/>
      <c r="S24" s="290" t="s">
        <v>94</v>
      </c>
      <c r="T24" s="289" t="s">
        <v>94</v>
      </c>
      <c r="U24" s="289" t="s">
        <v>94</v>
      </c>
      <c r="V24" s="289" t="s">
        <v>94</v>
      </c>
      <c r="W24" s="289" t="s">
        <v>94</v>
      </c>
      <c r="X24" s="289" t="s">
        <v>94</v>
      </c>
      <c r="Y24" s="289" t="s">
        <v>94</v>
      </c>
      <c r="Z24" s="289" t="s">
        <v>94</v>
      </c>
      <c r="AA24" s="289" t="s">
        <v>94</v>
      </c>
      <c r="AB24" s="289" t="s">
        <v>94</v>
      </c>
      <c r="AC24" s="289" t="s">
        <v>94</v>
      </c>
      <c r="AD24" s="289" t="s">
        <v>94</v>
      </c>
    </row>
    <row r="25" spans="1:30" ht="11.1" customHeight="1">
      <c r="D25" s="292" t="s">
        <v>29</v>
      </c>
      <c r="E25" s="291"/>
      <c r="F25" s="289">
        <v>12</v>
      </c>
      <c r="G25" s="289">
        <v>3705</v>
      </c>
      <c r="H25" s="289">
        <v>10</v>
      </c>
      <c r="I25" s="289">
        <v>2257</v>
      </c>
      <c r="J25" s="289">
        <v>17</v>
      </c>
      <c r="K25" s="289">
        <v>7065</v>
      </c>
      <c r="L25" s="289">
        <v>18</v>
      </c>
      <c r="M25" s="289">
        <v>167391</v>
      </c>
      <c r="Q25" s="292" t="s">
        <v>29</v>
      </c>
      <c r="R25" s="291"/>
      <c r="S25" s="290">
        <v>1</v>
      </c>
      <c r="T25" s="289">
        <v>4</v>
      </c>
      <c r="U25" s="289" t="s">
        <v>94</v>
      </c>
      <c r="V25" s="289">
        <v>2</v>
      </c>
      <c r="W25" s="289">
        <v>1</v>
      </c>
      <c r="X25" s="289">
        <v>2</v>
      </c>
      <c r="Y25" s="289" t="s">
        <v>94</v>
      </c>
      <c r="Z25" s="289">
        <v>2</v>
      </c>
      <c r="AA25" s="289">
        <v>1</v>
      </c>
      <c r="AB25" s="289">
        <v>2</v>
      </c>
      <c r="AC25" s="289" t="s">
        <v>94</v>
      </c>
      <c r="AD25" s="289">
        <v>3</v>
      </c>
    </row>
    <row r="26" spans="1:30" ht="10.5" customHeight="1">
      <c r="E26" s="291"/>
      <c r="F26" s="289"/>
      <c r="G26" s="289"/>
      <c r="H26" s="289"/>
      <c r="I26" s="289"/>
      <c r="J26" s="289"/>
      <c r="K26" s="289"/>
      <c r="L26" s="289"/>
      <c r="M26" s="289"/>
      <c r="R26" s="291"/>
      <c r="S26" s="290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</row>
    <row r="27" spans="1:30" ht="11.1" customHeight="1">
      <c r="C27" s="411" t="s">
        <v>80</v>
      </c>
      <c r="D27" s="411"/>
      <c r="E27" s="291"/>
      <c r="F27" s="289"/>
      <c r="G27" s="289"/>
      <c r="H27" s="289"/>
      <c r="I27" s="289"/>
      <c r="J27" s="289"/>
      <c r="K27" s="289"/>
      <c r="L27" s="289"/>
      <c r="M27" s="289"/>
      <c r="P27" s="411" t="s">
        <v>80</v>
      </c>
      <c r="Q27" s="411"/>
      <c r="R27" s="291"/>
      <c r="S27" s="290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</row>
    <row r="28" spans="1:30" ht="11.1" customHeight="1">
      <c r="D28" s="292" t="s">
        <v>21</v>
      </c>
      <c r="E28" s="291"/>
      <c r="F28" s="289">
        <v>1</v>
      </c>
      <c r="G28" s="289">
        <v>0</v>
      </c>
      <c r="H28" s="289">
        <v>1</v>
      </c>
      <c r="I28" s="289">
        <v>3</v>
      </c>
      <c r="J28" s="289">
        <v>1</v>
      </c>
      <c r="K28" s="289">
        <v>0</v>
      </c>
      <c r="L28" s="289">
        <v>1</v>
      </c>
      <c r="M28" s="289">
        <v>8</v>
      </c>
      <c r="Q28" s="292" t="s">
        <v>21</v>
      </c>
      <c r="R28" s="291"/>
      <c r="S28" s="290" t="s">
        <v>94</v>
      </c>
      <c r="T28" s="289" t="s">
        <v>94</v>
      </c>
      <c r="U28" s="289" t="s">
        <v>94</v>
      </c>
      <c r="V28" s="289" t="s">
        <v>94</v>
      </c>
      <c r="W28" s="289" t="s">
        <v>94</v>
      </c>
      <c r="X28" s="289" t="s">
        <v>94</v>
      </c>
      <c r="Y28" s="289" t="s">
        <v>94</v>
      </c>
      <c r="Z28" s="289" t="s">
        <v>94</v>
      </c>
      <c r="AA28" s="289" t="s">
        <v>94</v>
      </c>
      <c r="AB28" s="289" t="s">
        <v>94</v>
      </c>
      <c r="AC28" s="289">
        <v>1</v>
      </c>
      <c r="AD28" s="289" t="s">
        <v>94</v>
      </c>
    </row>
    <row r="29" spans="1:30" ht="11.1" customHeight="1">
      <c r="D29" s="292" t="s">
        <v>20</v>
      </c>
      <c r="E29" s="291"/>
      <c r="F29" s="289">
        <v>9</v>
      </c>
      <c r="G29" s="289">
        <v>20348</v>
      </c>
      <c r="H29" s="289">
        <v>10</v>
      </c>
      <c r="I29" s="289">
        <v>52214</v>
      </c>
      <c r="J29" s="289">
        <v>11</v>
      </c>
      <c r="K29" s="289">
        <v>50847</v>
      </c>
      <c r="L29" s="289">
        <v>4</v>
      </c>
      <c r="M29" s="289">
        <v>153</v>
      </c>
      <c r="Q29" s="292" t="s">
        <v>20</v>
      </c>
      <c r="R29" s="291"/>
      <c r="S29" s="290">
        <v>3</v>
      </c>
      <c r="T29" s="289" t="s">
        <v>94</v>
      </c>
      <c r="U29" s="289" t="s">
        <v>94</v>
      </c>
      <c r="V29" s="289">
        <v>1</v>
      </c>
      <c r="W29" s="289" t="s">
        <v>94</v>
      </c>
      <c r="X29" s="289" t="s">
        <v>94</v>
      </c>
      <c r="Y29" s="289" t="s">
        <v>94</v>
      </c>
      <c r="Z29" s="289" t="s">
        <v>94</v>
      </c>
      <c r="AA29" s="289" t="s">
        <v>94</v>
      </c>
      <c r="AB29" s="289" t="s">
        <v>94</v>
      </c>
      <c r="AC29" s="289" t="s">
        <v>94</v>
      </c>
      <c r="AD29" s="289" t="s">
        <v>94</v>
      </c>
    </row>
    <row r="30" spans="1:30" ht="11.1" customHeight="1">
      <c r="D30" s="292" t="s">
        <v>33</v>
      </c>
      <c r="E30" s="291"/>
      <c r="F30" s="289" t="s">
        <v>22</v>
      </c>
      <c r="G30" s="289">
        <v>0</v>
      </c>
      <c r="H30" s="289" t="s">
        <v>22</v>
      </c>
      <c r="I30" s="289">
        <v>0</v>
      </c>
      <c r="J30" s="289" t="s">
        <v>22</v>
      </c>
      <c r="K30" s="289">
        <v>0</v>
      </c>
      <c r="L30" s="289" t="s">
        <v>22</v>
      </c>
      <c r="M30" s="289" t="s">
        <v>94</v>
      </c>
      <c r="Q30" s="292" t="s">
        <v>33</v>
      </c>
      <c r="R30" s="291"/>
      <c r="S30" s="290" t="s">
        <v>94</v>
      </c>
      <c r="T30" s="289" t="s">
        <v>94</v>
      </c>
      <c r="U30" s="289" t="s">
        <v>94</v>
      </c>
      <c r="V30" s="289" t="s">
        <v>94</v>
      </c>
      <c r="W30" s="289" t="s">
        <v>94</v>
      </c>
      <c r="X30" s="289" t="s">
        <v>94</v>
      </c>
      <c r="Y30" s="289" t="s">
        <v>94</v>
      </c>
      <c r="Z30" s="289" t="s">
        <v>94</v>
      </c>
      <c r="AA30" s="289" t="s">
        <v>94</v>
      </c>
      <c r="AB30" s="289" t="s">
        <v>94</v>
      </c>
      <c r="AC30" s="289" t="s">
        <v>94</v>
      </c>
      <c r="AD30" s="289" t="s">
        <v>94</v>
      </c>
    </row>
    <row r="31" spans="1:30" ht="11.1" customHeight="1">
      <c r="D31" s="292" t="s">
        <v>29</v>
      </c>
      <c r="E31" s="291"/>
      <c r="F31" s="289">
        <v>1</v>
      </c>
      <c r="G31" s="289">
        <v>2302</v>
      </c>
      <c r="H31" s="289">
        <v>5</v>
      </c>
      <c r="I31" s="289">
        <v>3135</v>
      </c>
      <c r="J31" s="289">
        <v>2</v>
      </c>
      <c r="K31" s="289">
        <v>153</v>
      </c>
      <c r="L31" s="289" t="s">
        <v>22</v>
      </c>
      <c r="M31" s="289" t="s">
        <v>94</v>
      </c>
      <c r="Q31" s="292" t="s">
        <v>29</v>
      </c>
      <c r="R31" s="291"/>
      <c r="S31" s="290" t="s">
        <v>94</v>
      </c>
      <c r="T31" s="289" t="s">
        <v>94</v>
      </c>
      <c r="U31" s="289" t="s">
        <v>94</v>
      </c>
      <c r="V31" s="289" t="s">
        <v>94</v>
      </c>
      <c r="W31" s="289" t="s">
        <v>94</v>
      </c>
      <c r="X31" s="289" t="s">
        <v>94</v>
      </c>
      <c r="Y31" s="289" t="s">
        <v>94</v>
      </c>
      <c r="Z31" s="289" t="s">
        <v>94</v>
      </c>
      <c r="AA31" s="289" t="s">
        <v>94</v>
      </c>
      <c r="AB31" s="289" t="s">
        <v>94</v>
      </c>
      <c r="AC31" s="289" t="s">
        <v>94</v>
      </c>
      <c r="AD31" s="289" t="s">
        <v>94</v>
      </c>
    </row>
    <row r="32" spans="1:30" ht="10.5" customHeight="1">
      <c r="E32" s="291"/>
      <c r="F32" s="289"/>
      <c r="G32" s="289"/>
      <c r="H32" s="289"/>
      <c r="I32" s="289"/>
      <c r="J32" s="289"/>
      <c r="K32" s="289"/>
      <c r="L32" s="289"/>
      <c r="M32" s="289"/>
      <c r="R32" s="291"/>
      <c r="S32" s="290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</row>
    <row r="33" spans="3:30" ht="11.1" customHeight="1">
      <c r="C33" s="411" t="s">
        <v>79</v>
      </c>
      <c r="D33" s="411"/>
      <c r="E33" s="291"/>
      <c r="F33" s="289"/>
      <c r="G33" s="289"/>
      <c r="H33" s="289"/>
      <c r="I33" s="289"/>
      <c r="J33" s="289"/>
      <c r="K33" s="289"/>
      <c r="L33" s="289"/>
      <c r="M33" s="289"/>
      <c r="P33" s="411" t="s">
        <v>79</v>
      </c>
      <c r="Q33" s="411"/>
      <c r="R33" s="291"/>
      <c r="S33" s="290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</row>
    <row r="34" spans="3:30" ht="11.1" customHeight="1">
      <c r="D34" s="292" t="s">
        <v>21</v>
      </c>
      <c r="E34" s="291"/>
      <c r="F34" s="289">
        <v>1</v>
      </c>
      <c r="G34" s="289">
        <v>138</v>
      </c>
      <c r="H34" s="289">
        <v>2</v>
      </c>
      <c r="I34" s="289">
        <v>0</v>
      </c>
      <c r="J34" s="289">
        <v>3</v>
      </c>
      <c r="K34" s="289">
        <v>23</v>
      </c>
      <c r="L34" s="289">
        <v>2</v>
      </c>
      <c r="M34" s="289">
        <v>467</v>
      </c>
      <c r="Q34" s="292" t="s">
        <v>21</v>
      </c>
      <c r="R34" s="291"/>
      <c r="S34" s="290" t="s">
        <v>94</v>
      </c>
      <c r="T34" s="289" t="s">
        <v>94</v>
      </c>
      <c r="U34" s="289">
        <v>1</v>
      </c>
      <c r="V34" s="289" t="s">
        <v>94</v>
      </c>
      <c r="W34" s="289" t="s">
        <v>94</v>
      </c>
      <c r="X34" s="289" t="s">
        <v>94</v>
      </c>
      <c r="Y34" s="289" t="s">
        <v>94</v>
      </c>
      <c r="Z34" s="289" t="s">
        <v>94</v>
      </c>
      <c r="AA34" s="289" t="s">
        <v>94</v>
      </c>
      <c r="AB34" s="289" t="s">
        <v>94</v>
      </c>
      <c r="AC34" s="289" t="s">
        <v>94</v>
      </c>
      <c r="AD34" s="289">
        <v>1</v>
      </c>
    </row>
    <row r="35" spans="3:30" ht="11.1" customHeight="1">
      <c r="D35" s="292" t="s">
        <v>20</v>
      </c>
      <c r="E35" s="291"/>
      <c r="F35" s="289" t="s">
        <v>22</v>
      </c>
      <c r="G35" s="289">
        <v>0</v>
      </c>
      <c r="H35" s="289" t="s">
        <v>22</v>
      </c>
      <c r="I35" s="289">
        <v>0</v>
      </c>
      <c r="J35" s="289" t="s">
        <v>22</v>
      </c>
      <c r="K35" s="289">
        <v>0</v>
      </c>
      <c r="L35" s="289" t="s">
        <v>22</v>
      </c>
      <c r="M35" s="289" t="s">
        <v>94</v>
      </c>
      <c r="Q35" s="292" t="s">
        <v>20</v>
      </c>
      <c r="R35" s="291"/>
      <c r="S35" s="290" t="s">
        <v>94</v>
      </c>
      <c r="T35" s="289" t="s">
        <v>94</v>
      </c>
      <c r="U35" s="289" t="s">
        <v>94</v>
      </c>
      <c r="V35" s="289" t="s">
        <v>148</v>
      </c>
      <c r="W35" s="289" t="s">
        <v>94</v>
      </c>
      <c r="X35" s="289" t="s">
        <v>94</v>
      </c>
      <c r="Y35" s="289" t="s">
        <v>94</v>
      </c>
      <c r="Z35" s="289" t="s">
        <v>94</v>
      </c>
      <c r="AA35" s="289" t="s">
        <v>94</v>
      </c>
      <c r="AB35" s="289" t="s">
        <v>94</v>
      </c>
      <c r="AC35" s="289" t="s">
        <v>94</v>
      </c>
      <c r="AD35" s="289" t="s">
        <v>94</v>
      </c>
    </row>
    <row r="36" spans="3:30" ht="11.1" customHeight="1">
      <c r="D36" s="292" t="s">
        <v>33</v>
      </c>
      <c r="E36" s="291"/>
      <c r="F36" s="289">
        <v>1</v>
      </c>
      <c r="G36" s="289">
        <v>53</v>
      </c>
      <c r="H36" s="289">
        <v>3</v>
      </c>
      <c r="I36" s="289">
        <v>47</v>
      </c>
      <c r="J36" s="289">
        <v>1</v>
      </c>
      <c r="K36" s="289">
        <v>560</v>
      </c>
      <c r="L36" s="289">
        <v>1</v>
      </c>
      <c r="M36" s="289">
        <v>84</v>
      </c>
      <c r="Q36" s="292" t="s">
        <v>33</v>
      </c>
      <c r="R36" s="291"/>
      <c r="S36" s="290">
        <v>1</v>
      </c>
      <c r="T36" s="289" t="s">
        <v>94</v>
      </c>
      <c r="U36" s="289" t="s">
        <v>94</v>
      </c>
      <c r="V36" s="289" t="s">
        <v>94</v>
      </c>
      <c r="W36" s="289" t="s">
        <v>94</v>
      </c>
      <c r="X36" s="289" t="s">
        <v>94</v>
      </c>
      <c r="Y36" s="289" t="s">
        <v>94</v>
      </c>
      <c r="Z36" s="289" t="s">
        <v>94</v>
      </c>
      <c r="AA36" s="289" t="s">
        <v>94</v>
      </c>
      <c r="AB36" s="289" t="s">
        <v>94</v>
      </c>
      <c r="AC36" s="289" t="s">
        <v>94</v>
      </c>
      <c r="AD36" s="289" t="s">
        <v>94</v>
      </c>
    </row>
    <row r="37" spans="3:30" ht="11.1" customHeight="1">
      <c r="D37" s="292" t="s">
        <v>29</v>
      </c>
      <c r="E37" s="291"/>
      <c r="F37" s="289">
        <v>3</v>
      </c>
      <c r="G37" s="289">
        <v>558</v>
      </c>
      <c r="H37" s="289">
        <v>3</v>
      </c>
      <c r="I37" s="289">
        <v>63</v>
      </c>
      <c r="J37" s="289">
        <v>3</v>
      </c>
      <c r="K37" s="289">
        <v>2010</v>
      </c>
      <c r="L37" s="289">
        <v>5</v>
      </c>
      <c r="M37" s="289">
        <v>4025</v>
      </c>
      <c r="Q37" s="292" t="s">
        <v>29</v>
      </c>
      <c r="R37" s="291"/>
      <c r="S37" s="290" t="s">
        <v>94</v>
      </c>
      <c r="T37" s="289" t="s">
        <v>94</v>
      </c>
      <c r="U37" s="289" t="s">
        <v>94</v>
      </c>
      <c r="V37" s="289" t="s">
        <v>94</v>
      </c>
      <c r="W37" s="289" t="s">
        <v>94</v>
      </c>
      <c r="X37" s="289">
        <v>1</v>
      </c>
      <c r="Y37" s="289">
        <v>1</v>
      </c>
      <c r="Z37" s="289">
        <v>2</v>
      </c>
      <c r="AA37" s="289">
        <v>1</v>
      </c>
      <c r="AB37" s="289" t="s">
        <v>94</v>
      </c>
      <c r="AC37" s="289" t="s">
        <v>94</v>
      </c>
      <c r="AD37" s="289" t="s">
        <v>94</v>
      </c>
    </row>
    <row r="38" spans="3:30" ht="10.5" customHeight="1">
      <c r="E38" s="291"/>
      <c r="F38" s="289"/>
      <c r="G38" s="289"/>
      <c r="H38" s="289"/>
      <c r="I38" s="289"/>
      <c r="J38" s="289"/>
      <c r="K38" s="289"/>
      <c r="L38" s="289"/>
      <c r="M38" s="289"/>
      <c r="R38" s="291"/>
      <c r="S38" s="290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</row>
    <row r="39" spans="3:30" ht="11.1" customHeight="1">
      <c r="C39" s="411" t="s">
        <v>78</v>
      </c>
      <c r="D39" s="411"/>
      <c r="E39" s="291"/>
      <c r="F39" s="289"/>
      <c r="G39" s="289"/>
      <c r="H39" s="289"/>
      <c r="I39" s="289"/>
      <c r="J39" s="289"/>
      <c r="K39" s="289"/>
      <c r="L39" s="289"/>
      <c r="M39" s="294"/>
      <c r="P39" s="411" t="s">
        <v>78</v>
      </c>
      <c r="Q39" s="411"/>
      <c r="R39" s="291"/>
      <c r="S39" s="290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</row>
    <row r="40" spans="3:30" ht="11.1" customHeight="1">
      <c r="D40" s="292" t="s">
        <v>37</v>
      </c>
      <c r="E40" s="291"/>
      <c r="F40" s="289">
        <v>161</v>
      </c>
      <c r="G40" s="289">
        <v>114402</v>
      </c>
      <c r="H40" s="289">
        <v>156</v>
      </c>
      <c r="I40" s="289">
        <v>69402</v>
      </c>
      <c r="J40" s="289">
        <v>140</v>
      </c>
      <c r="K40" s="289">
        <v>93178</v>
      </c>
      <c r="L40" s="289">
        <v>133</v>
      </c>
      <c r="M40" s="289">
        <v>40098</v>
      </c>
      <c r="Q40" s="292" t="s">
        <v>37</v>
      </c>
      <c r="R40" s="291"/>
      <c r="S40" s="290">
        <v>14</v>
      </c>
      <c r="T40" s="289">
        <v>5</v>
      </c>
      <c r="U40" s="289">
        <v>14</v>
      </c>
      <c r="V40" s="289">
        <v>13</v>
      </c>
      <c r="W40" s="289">
        <v>18</v>
      </c>
      <c r="X40" s="289">
        <v>5</v>
      </c>
      <c r="Y40" s="289">
        <v>12</v>
      </c>
      <c r="Z40" s="289">
        <v>17</v>
      </c>
      <c r="AA40" s="289">
        <v>8</v>
      </c>
      <c r="AB40" s="289">
        <v>11</v>
      </c>
      <c r="AC40" s="289">
        <v>7</v>
      </c>
      <c r="AD40" s="289">
        <v>9</v>
      </c>
    </row>
    <row r="41" spans="3:30" ht="11.1" customHeight="1">
      <c r="D41" s="292" t="s">
        <v>38</v>
      </c>
      <c r="E41" s="291"/>
      <c r="F41" s="289">
        <v>18</v>
      </c>
      <c r="G41" s="289">
        <v>22578</v>
      </c>
      <c r="H41" s="289">
        <v>20</v>
      </c>
      <c r="I41" s="289">
        <v>10101</v>
      </c>
      <c r="J41" s="289">
        <v>22</v>
      </c>
      <c r="K41" s="289">
        <v>1885</v>
      </c>
      <c r="L41" s="289">
        <v>23</v>
      </c>
      <c r="M41" s="289">
        <v>26839</v>
      </c>
      <c r="Q41" s="292" t="s">
        <v>38</v>
      </c>
      <c r="R41" s="291"/>
      <c r="S41" s="290">
        <v>1</v>
      </c>
      <c r="T41" s="289">
        <v>4</v>
      </c>
      <c r="U41" s="289">
        <v>2</v>
      </c>
      <c r="V41" s="289">
        <v>1</v>
      </c>
      <c r="W41" s="289">
        <v>1</v>
      </c>
      <c r="X41" s="289">
        <v>3</v>
      </c>
      <c r="Y41" s="289" t="s">
        <v>94</v>
      </c>
      <c r="Z41" s="289" t="s">
        <v>94</v>
      </c>
      <c r="AA41" s="289">
        <v>3</v>
      </c>
      <c r="AB41" s="289">
        <v>1</v>
      </c>
      <c r="AC41" s="289">
        <v>2</v>
      </c>
      <c r="AD41" s="289">
        <v>5</v>
      </c>
    </row>
    <row r="42" spans="3:30" ht="11.1" customHeight="1">
      <c r="D42" s="292" t="s">
        <v>34</v>
      </c>
      <c r="E42" s="291"/>
      <c r="F42" s="289">
        <v>15</v>
      </c>
      <c r="G42" s="289">
        <v>855</v>
      </c>
      <c r="H42" s="289">
        <v>10</v>
      </c>
      <c r="I42" s="289">
        <v>137</v>
      </c>
      <c r="J42" s="289">
        <v>17</v>
      </c>
      <c r="K42" s="289">
        <v>20</v>
      </c>
      <c r="L42" s="289">
        <v>13</v>
      </c>
      <c r="M42" s="289">
        <v>14</v>
      </c>
      <c r="Q42" s="292" t="s">
        <v>34</v>
      </c>
      <c r="R42" s="291"/>
      <c r="S42" s="290">
        <v>2</v>
      </c>
      <c r="T42" s="289" t="s">
        <v>94</v>
      </c>
      <c r="U42" s="289">
        <v>2</v>
      </c>
      <c r="V42" s="289">
        <v>1</v>
      </c>
      <c r="W42" s="289">
        <v>4</v>
      </c>
      <c r="X42" s="289">
        <v>2</v>
      </c>
      <c r="Y42" s="289">
        <v>1</v>
      </c>
      <c r="Z42" s="289" t="s">
        <v>94</v>
      </c>
      <c r="AA42" s="289" t="s">
        <v>94</v>
      </c>
      <c r="AB42" s="289" t="s">
        <v>94</v>
      </c>
      <c r="AC42" s="289">
        <v>1</v>
      </c>
      <c r="AD42" s="289" t="s">
        <v>94</v>
      </c>
    </row>
    <row r="43" spans="3:30" ht="11.1" customHeight="1">
      <c r="D43" s="292" t="s">
        <v>40</v>
      </c>
      <c r="E43" s="291"/>
      <c r="F43" s="289">
        <v>7</v>
      </c>
      <c r="G43" s="289">
        <v>0</v>
      </c>
      <c r="H43" s="289">
        <v>2</v>
      </c>
      <c r="I43" s="289">
        <v>0</v>
      </c>
      <c r="J43" s="289" t="s">
        <v>22</v>
      </c>
      <c r="K43" s="289">
        <v>0</v>
      </c>
      <c r="L43" s="289" t="s">
        <v>22</v>
      </c>
      <c r="M43" s="289" t="s">
        <v>94</v>
      </c>
      <c r="Q43" s="292" t="s">
        <v>40</v>
      </c>
      <c r="R43" s="291"/>
      <c r="S43" s="290" t="s">
        <v>94</v>
      </c>
      <c r="T43" s="289" t="s">
        <v>94</v>
      </c>
      <c r="U43" s="289" t="s">
        <v>94</v>
      </c>
      <c r="V43" s="289" t="s">
        <v>94</v>
      </c>
      <c r="W43" s="289" t="s">
        <v>94</v>
      </c>
      <c r="X43" s="289" t="s">
        <v>94</v>
      </c>
      <c r="Y43" s="289" t="s">
        <v>94</v>
      </c>
      <c r="Z43" s="289" t="s">
        <v>94</v>
      </c>
      <c r="AA43" s="289" t="s">
        <v>94</v>
      </c>
      <c r="AB43" s="289" t="s">
        <v>94</v>
      </c>
      <c r="AC43" s="289" t="s">
        <v>94</v>
      </c>
      <c r="AD43" s="289" t="s">
        <v>94</v>
      </c>
    </row>
    <row r="44" spans="3:30" ht="11.1" customHeight="1">
      <c r="D44" s="292" t="s">
        <v>41</v>
      </c>
      <c r="E44" s="291"/>
      <c r="F44" s="289">
        <v>1</v>
      </c>
      <c r="G44" s="289">
        <v>10</v>
      </c>
      <c r="H44" s="289" t="s">
        <v>22</v>
      </c>
      <c r="I44" s="289">
        <v>0</v>
      </c>
      <c r="J44" s="289">
        <v>4</v>
      </c>
      <c r="K44" s="289">
        <v>2308</v>
      </c>
      <c r="L44" s="289">
        <v>4</v>
      </c>
      <c r="M44" s="289">
        <v>14257</v>
      </c>
      <c r="Q44" s="292" t="s">
        <v>41</v>
      </c>
      <c r="R44" s="291"/>
      <c r="S44" s="290">
        <v>1</v>
      </c>
      <c r="T44" s="289" t="s">
        <v>94</v>
      </c>
      <c r="U44" s="289" t="s">
        <v>94</v>
      </c>
      <c r="V44" s="289" t="s">
        <v>94</v>
      </c>
      <c r="W44" s="289" t="s">
        <v>94</v>
      </c>
      <c r="X44" s="289">
        <v>1</v>
      </c>
      <c r="Y44" s="289" t="s">
        <v>94</v>
      </c>
      <c r="Z44" s="289" t="s">
        <v>94</v>
      </c>
      <c r="AA44" s="289">
        <v>1</v>
      </c>
      <c r="AB44" s="289">
        <v>1</v>
      </c>
      <c r="AC44" s="289" t="s">
        <v>94</v>
      </c>
      <c r="AD44" s="289" t="s">
        <v>94</v>
      </c>
    </row>
    <row r="45" spans="3:30" ht="11.1" customHeight="1">
      <c r="D45" s="292" t="s">
        <v>29</v>
      </c>
      <c r="E45" s="291"/>
      <c r="F45" s="289">
        <v>48</v>
      </c>
      <c r="G45" s="289">
        <v>31274</v>
      </c>
      <c r="H45" s="289">
        <v>41</v>
      </c>
      <c r="I45" s="289">
        <v>27544</v>
      </c>
      <c r="J45" s="289">
        <v>44</v>
      </c>
      <c r="K45" s="289">
        <v>13801</v>
      </c>
      <c r="L45" s="289">
        <v>46</v>
      </c>
      <c r="M45" s="289">
        <v>19256</v>
      </c>
      <c r="Q45" s="292" t="s">
        <v>29</v>
      </c>
      <c r="R45" s="291"/>
      <c r="S45" s="290">
        <v>4</v>
      </c>
      <c r="T45" s="289">
        <v>4</v>
      </c>
      <c r="U45" s="289">
        <v>4</v>
      </c>
      <c r="V45" s="289">
        <v>4</v>
      </c>
      <c r="W45" s="289">
        <v>3</v>
      </c>
      <c r="X45" s="289">
        <v>5</v>
      </c>
      <c r="Y45" s="289">
        <v>2</v>
      </c>
      <c r="Z45" s="289">
        <v>3</v>
      </c>
      <c r="AA45" s="289">
        <v>3</v>
      </c>
      <c r="AB45" s="289">
        <v>4</v>
      </c>
      <c r="AC45" s="289">
        <v>5</v>
      </c>
      <c r="AD45" s="289">
        <v>5</v>
      </c>
    </row>
    <row r="46" spans="3:30" ht="10.5" customHeight="1">
      <c r="E46" s="291"/>
      <c r="F46" s="289"/>
      <c r="G46" s="289"/>
      <c r="H46" s="289"/>
      <c r="I46" s="289"/>
      <c r="J46" s="289"/>
      <c r="K46" s="289"/>
      <c r="L46" s="289"/>
      <c r="M46" s="289"/>
      <c r="R46" s="291"/>
      <c r="S46" s="290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</row>
    <row r="47" spans="3:30" ht="11.1" customHeight="1">
      <c r="C47" s="411" t="s">
        <v>29</v>
      </c>
      <c r="D47" s="411"/>
      <c r="E47" s="291"/>
      <c r="F47" s="289"/>
      <c r="G47" s="289"/>
      <c r="H47" s="289"/>
      <c r="I47" s="289"/>
      <c r="J47" s="289"/>
      <c r="K47" s="289"/>
      <c r="L47" s="289"/>
      <c r="M47" s="289"/>
      <c r="P47" s="411" t="s">
        <v>29</v>
      </c>
      <c r="Q47" s="411"/>
      <c r="R47" s="291"/>
      <c r="S47" s="290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</row>
    <row r="48" spans="3:30" ht="11.1" customHeight="1">
      <c r="D48" s="292" t="s">
        <v>42</v>
      </c>
      <c r="E48" s="291"/>
      <c r="F48" s="289">
        <v>16</v>
      </c>
      <c r="G48" s="289">
        <v>14204</v>
      </c>
      <c r="H48" s="289">
        <v>17</v>
      </c>
      <c r="I48" s="289">
        <v>10815</v>
      </c>
      <c r="J48" s="289">
        <v>13</v>
      </c>
      <c r="K48" s="289">
        <v>10870</v>
      </c>
      <c r="L48" s="289">
        <v>13</v>
      </c>
      <c r="M48" s="289">
        <v>8914</v>
      </c>
      <c r="Q48" s="292" t="s">
        <v>42</v>
      </c>
      <c r="R48" s="291"/>
      <c r="S48" s="290">
        <v>2</v>
      </c>
      <c r="T48" s="289">
        <v>3</v>
      </c>
      <c r="U48" s="289">
        <v>1</v>
      </c>
      <c r="V48" s="289" t="s">
        <v>94</v>
      </c>
      <c r="W48" s="289">
        <v>1</v>
      </c>
      <c r="X48" s="289">
        <v>1</v>
      </c>
      <c r="Y48" s="289">
        <v>2</v>
      </c>
      <c r="Z48" s="289">
        <v>2</v>
      </c>
      <c r="AA48" s="289" t="s">
        <v>94</v>
      </c>
      <c r="AB48" s="289" t="s">
        <v>94</v>
      </c>
      <c r="AC48" s="289">
        <v>1</v>
      </c>
      <c r="AD48" s="289" t="s">
        <v>94</v>
      </c>
    </row>
    <row r="49" spans="3:30" ht="11.1" customHeight="1">
      <c r="D49" s="292" t="s">
        <v>43</v>
      </c>
      <c r="E49" s="291"/>
      <c r="F49" s="289">
        <v>7</v>
      </c>
      <c r="G49" s="289">
        <v>1562</v>
      </c>
      <c r="H49" s="289">
        <v>4</v>
      </c>
      <c r="I49" s="289">
        <v>3506</v>
      </c>
      <c r="J49" s="289">
        <v>4</v>
      </c>
      <c r="K49" s="289">
        <v>12</v>
      </c>
      <c r="L49" s="289">
        <v>10</v>
      </c>
      <c r="M49" s="289">
        <v>16544</v>
      </c>
      <c r="Q49" s="292" t="s">
        <v>43</v>
      </c>
      <c r="R49" s="291"/>
      <c r="S49" s="290" t="s">
        <v>94</v>
      </c>
      <c r="T49" s="289">
        <v>3</v>
      </c>
      <c r="U49" s="289">
        <v>1</v>
      </c>
      <c r="V49" s="289" t="s">
        <v>94</v>
      </c>
      <c r="W49" s="289">
        <v>1</v>
      </c>
      <c r="X49" s="289">
        <v>1</v>
      </c>
      <c r="Y49" s="289">
        <v>2</v>
      </c>
      <c r="Z49" s="289" t="s">
        <v>94</v>
      </c>
      <c r="AA49" s="289" t="s">
        <v>94</v>
      </c>
      <c r="AB49" s="289">
        <v>1</v>
      </c>
      <c r="AC49" s="289" t="s">
        <v>94</v>
      </c>
      <c r="AD49" s="289">
        <v>1</v>
      </c>
    </row>
    <row r="50" spans="3:30" ht="11.1" customHeight="1">
      <c r="D50" s="292" t="s">
        <v>35</v>
      </c>
      <c r="E50" s="291"/>
      <c r="F50" s="289">
        <v>3</v>
      </c>
      <c r="G50" s="289">
        <v>27</v>
      </c>
      <c r="H50" s="289">
        <v>3</v>
      </c>
      <c r="I50" s="289">
        <v>616</v>
      </c>
      <c r="J50" s="289">
        <v>7</v>
      </c>
      <c r="K50" s="289">
        <v>900</v>
      </c>
      <c r="L50" s="289">
        <v>4</v>
      </c>
      <c r="M50" s="289">
        <v>11</v>
      </c>
      <c r="Q50" s="292" t="s">
        <v>35</v>
      </c>
      <c r="R50" s="291"/>
      <c r="S50" s="290" t="s">
        <v>94</v>
      </c>
      <c r="T50" s="289">
        <v>1</v>
      </c>
      <c r="U50" s="289">
        <v>2</v>
      </c>
      <c r="V50" s="289" t="s">
        <v>94</v>
      </c>
      <c r="W50" s="289" t="s">
        <v>94</v>
      </c>
      <c r="X50" s="289" t="s">
        <v>94</v>
      </c>
      <c r="Y50" s="289" t="s">
        <v>94</v>
      </c>
      <c r="Z50" s="289" t="s">
        <v>94</v>
      </c>
      <c r="AA50" s="289">
        <v>1</v>
      </c>
      <c r="AB50" s="289" t="s">
        <v>94</v>
      </c>
      <c r="AC50" s="289" t="s">
        <v>94</v>
      </c>
      <c r="AD50" s="289" t="s">
        <v>94</v>
      </c>
    </row>
    <row r="51" spans="3:30" ht="11.1" customHeight="1">
      <c r="D51" s="292" t="s">
        <v>45</v>
      </c>
      <c r="E51" s="291"/>
      <c r="F51" s="289">
        <v>2</v>
      </c>
      <c r="G51" s="289">
        <v>48877</v>
      </c>
      <c r="H51" s="289">
        <v>2</v>
      </c>
      <c r="I51" s="289">
        <v>31</v>
      </c>
      <c r="J51" s="289">
        <v>2</v>
      </c>
      <c r="K51" s="289">
        <v>6421</v>
      </c>
      <c r="L51" s="289" t="s">
        <v>22</v>
      </c>
      <c r="M51" s="289" t="s">
        <v>94</v>
      </c>
      <c r="Q51" s="292" t="s">
        <v>45</v>
      </c>
      <c r="R51" s="291"/>
      <c r="S51" s="290" t="s">
        <v>94</v>
      </c>
      <c r="T51" s="289" t="s">
        <v>94</v>
      </c>
      <c r="U51" s="289" t="s">
        <v>94</v>
      </c>
      <c r="V51" s="289" t="s">
        <v>94</v>
      </c>
      <c r="W51" s="289" t="s">
        <v>94</v>
      </c>
      <c r="X51" s="289" t="s">
        <v>94</v>
      </c>
      <c r="Y51" s="289" t="s">
        <v>94</v>
      </c>
      <c r="Z51" s="289" t="s">
        <v>94</v>
      </c>
      <c r="AA51" s="289" t="s">
        <v>94</v>
      </c>
      <c r="AB51" s="289" t="s">
        <v>94</v>
      </c>
      <c r="AC51" s="289" t="s">
        <v>94</v>
      </c>
      <c r="AD51" s="289" t="s">
        <v>94</v>
      </c>
    </row>
    <row r="52" spans="3:30" ht="11.1" customHeight="1">
      <c r="D52" s="292" t="s">
        <v>47</v>
      </c>
      <c r="E52" s="291"/>
      <c r="F52" s="289">
        <v>7</v>
      </c>
      <c r="G52" s="289">
        <v>2470</v>
      </c>
      <c r="H52" s="289">
        <v>13</v>
      </c>
      <c r="I52" s="289">
        <v>4548</v>
      </c>
      <c r="J52" s="289">
        <v>5</v>
      </c>
      <c r="K52" s="289">
        <v>23190</v>
      </c>
      <c r="L52" s="289">
        <v>19</v>
      </c>
      <c r="M52" s="289">
        <v>14327</v>
      </c>
      <c r="Q52" s="292" t="s">
        <v>47</v>
      </c>
      <c r="R52" s="291"/>
      <c r="S52" s="290" t="s">
        <v>94</v>
      </c>
      <c r="T52" s="289">
        <v>1</v>
      </c>
      <c r="U52" s="289">
        <v>2</v>
      </c>
      <c r="V52" s="289">
        <v>4</v>
      </c>
      <c r="W52" s="289" t="s">
        <v>94</v>
      </c>
      <c r="X52" s="289" t="s">
        <v>94</v>
      </c>
      <c r="Y52" s="289">
        <v>2</v>
      </c>
      <c r="Z52" s="289">
        <v>2</v>
      </c>
      <c r="AA52" s="289">
        <v>1</v>
      </c>
      <c r="AB52" s="289">
        <v>1</v>
      </c>
      <c r="AC52" s="289">
        <v>4</v>
      </c>
      <c r="AD52" s="289">
        <v>2</v>
      </c>
    </row>
    <row r="53" spans="3:30" ht="11.1" customHeight="1">
      <c r="D53" s="292" t="s">
        <v>49</v>
      </c>
      <c r="E53" s="291"/>
      <c r="F53" s="289">
        <v>2</v>
      </c>
      <c r="G53" s="289">
        <v>76</v>
      </c>
      <c r="H53" s="289">
        <v>1</v>
      </c>
      <c r="I53" s="289">
        <v>50</v>
      </c>
      <c r="J53" s="289" t="s">
        <v>22</v>
      </c>
      <c r="K53" s="289">
        <v>0</v>
      </c>
      <c r="L53" s="289" t="s">
        <v>22</v>
      </c>
      <c r="M53" s="289" t="s">
        <v>94</v>
      </c>
      <c r="Q53" s="292" t="s">
        <v>49</v>
      </c>
      <c r="R53" s="291"/>
      <c r="S53" s="290" t="s">
        <v>94</v>
      </c>
      <c r="T53" s="289" t="s">
        <v>94</v>
      </c>
      <c r="U53" s="289" t="s">
        <v>94</v>
      </c>
      <c r="V53" s="289" t="s">
        <v>94</v>
      </c>
      <c r="W53" s="289" t="s">
        <v>94</v>
      </c>
      <c r="X53" s="289" t="s">
        <v>94</v>
      </c>
      <c r="Y53" s="289" t="s">
        <v>94</v>
      </c>
      <c r="Z53" s="289" t="s">
        <v>94</v>
      </c>
      <c r="AA53" s="289" t="s">
        <v>94</v>
      </c>
      <c r="AB53" s="289" t="s">
        <v>94</v>
      </c>
      <c r="AC53" s="289" t="s">
        <v>94</v>
      </c>
      <c r="AD53" s="289" t="s">
        <v>94</v>
      </c>
    </row>
    <row r="54" spans="3:30" ht="11.1" customHeight="1">
      <c r="D54" s="292" t="s">
        <v>50</v>
      </c>
      <c r="E54" s="291"/>
      <c r="F54" s="289">
        <v>1</v>
      </c>
      <c r="G54" s="289">
        <v>1318</v>
      </c>
      <c r="H54" s="289">
        <v>2</v>
      </c>
      <c r="I54" s="289">
        <v>16</v>
      </c>
      <c r="J54" s="289">
        <v>1</v>
      </c>
      <c r="K54" s="289">
        <v>0</v>
      </c>
      <c r="L54" s="289">
        <v>3</v>
      </c>
      <c r="M54" s="289">
        <v>2</v>
      </c>
      <c r="Q54" s="292" t="s">
        <v>50</v>
      </c>
      <c r="R54" s="291"/>
      <c r="S54" s="290">
        <v>2</v>
      </c>
      <c r="T54" s="289" t="s">
        <v>94</v>
      </c>
      <c r="U54" s="289" t="s">
        <v>94</v>
      </c>
      <c r="V54" s="289" t="s">
        <v>94</v>
      </c>
      <c r="W54" s="289" t="s">
        <v>94</v>
      </c>
      <c r="X54" s="289" t="s">
        <v>94</v>
      </c>
      <c r="Y54" s="289" t="s">
        <v>94</v>
      </c>
      <c r="Z54" s="289" t="s">
        <v>94</v>
      </c>
      <c r="AA54" s="289" t="s">
        <v>94</v>
      </c>
      <c r="AB54" s="289" t="s">
        <v>94</v>
      </c>
      <c r="AC54" s="289" t="s">
        <v>94</v>
      </c>
      <c r="AD54" s="289">
        <v>1</v>
      </c>
    </row>
    <row r="55" spans="3:30" ht="11.1" customHeight="1">
      <c r="D55" s="292" t="s">
        <v>29</v>
      </c>
      <c r="E55" s="291"/>
      <c r="F55" s="289">
        <v>28</v>
      </c>
      <c r="G55" s="289">
        <v>6698</v>
      </c>
      <c r="H55" s="289">
        <v>30</v>
      </c>
      <c r="I55" s="289">
        <v>169792</v>
      </c>
      <c r="J55" s="289">
        <v>25</v>
      </c>
      <c r="K55" s="289">
        <v>6903</v>
      </c>
      <c r="L55" s="289">
        <v>30</v>
      </c>
      <c r="M55" s="289">
        <v>7630</v>
      </c>
      <c r="Q55" s="292" t="s">
        <v>29</v>
      </c>
      <c r="R55" s="291"/>
      <c r="S55" s="290">
        <v>1</v>
      </c>
      <c r="T55" s="289">
        <v>2</v>
      </c>
      <c r="U55" s="289" t="s">
        <v>94</v>
      </c>
      <c r="V55" s="289" t="s">
        <v>94</v>
      </c>
      <c r="W55" s="289">
        <v>4</v>
      </c>
      <c r="X55" s="289">
        <v>2</v>
      </c>
      <c r="Y55" s="289">
        <v>8</v>
      </c>
      <c r="Z55" s="289">
        <v>4</v>
      </c>
      <c r="AA55" s="289">
        <v>3</v>
      </c>
      <c r="AB55" s="289">
        <v>3</v>
      </c>
      <c r="AC55" s="289">
        <v>3</v>
      </c>
      <c r="AD55" s="289" t="s">
        <v>94</v>
      </c>
    </row>
    <row r="56" spans="3:30" ht="10.5" customHeight="1">
      <c r="E56" s="291"/>
      <c r="F56" s="289"/>
      <c r="G56" s="289"/>
      <c r="H56" s="289"/>
      <c r="I56" s="289"/>
      <c r="J56" s="289"/>
      <c r="K56" s="289"/>
      <c r="L56" s="289"/>
      <c r="M56" s="289"/>
      <c r="R56" s="291"/>
      <c r="S56" s="290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</row>
    <row r="57" spans="3:30" ht="11.1" customHeight="1">
      <c r="C57" s="411" t="s">
        <v>73</v>
      </c>
      <c r="D57" s="411"/>
      <c r="E57" s="291"/>
      <c r="F57" s="289">
        <v>319</v>
      </c>
      <c r="G57" s="289">
        <v>511190</v>
      </c>
      <c r="H57" s="289">
        <v>312</v>
      </c>
      <c r="I57" s="289">
        <v>156106</v>
      </c>
      <c r="J57" s="289">
        <v>265</v>
      </c>
      <c r="K57" s="289">
        <v>97815</v>
      </c>
      <c r="L57" s="289">
        <v>206</v>
      </c>
      <c r="M57" s="289">
        <v>126377</v>
      </c>
      <c r="P57" s="411" t="s">
        <v>73</v>
      </c>
      <c r="Q57" s="411"/>
      <c r="R57" s="291"/>
      <c r="S57" s="290">
        <v>23</v>
      </c>
      <c r="T57" s="289">
        <v>12</v>
      </c>
      <c r="U57" s="289">
        <v>14</v>
      </c>
      <c r="V57" s="289">
        <v>17</v>
      </c>
      <c r="W57" s="289">
        <v>17</v>
      </c>
      <c r="X57" s="289">
        <v>9</v>
      </c>
      <c r="Y57" s="289">
        <v>19</v>
      </c>
      <c r="Z57" s="289">
        <v>20</v>
      </c>
      <c r="AA57" s="289">
        <v>13</v>
      </c>
      <c r="AB57" s="289">
        <v>30</v>
      </c>
      <c r="AC57" s="289">
        <v>18</v>
      </c>
      <c r="AD57" s="289">
        <v>14</v>
      </c>
    </row>
    <row r="58" spans="3:30" ht="10.5" customHeight="1">
      <c r="E58" s="291"/>
      <c r="F58" s="289"/>
      <c r="G58" s="289"/>
      <c r="H58" s="289"/>
      <c r="I58" s="289"/>
      <c r="J58" s="289"/>
      <c r="K58" s="289"/>
      <c r="L58" s="289"/>
      <c r="M58" s="289"/>
      <c r="R58" s="291"/>
      <c r="S58" s="290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</row>
    <row r="59" spans="3:30" ht="11.1" customHeight="1">
      <c r="C59" s="411" t="s">
        <v>72</v>
      </c>
      <c r="D59" s="411"/>
      <c r="E59" s="291"/>
      <c r="F59" s="289">
        <v>60</v>
      </c>
      <c r="G59" s="289">
        <v>20614</v>
      </c>
      <c r="H59" s="289">
        <v>27</v>
      </c>
      <c r="I59" s="289">
        <v>9249</v>
      </c>
      <c r="J59" s="289">
        <v>54</v>
      </c>
      <c r="K59" s="289">
        <v>1423</v>
      </c>
      <c r="L59" s="289">
        <v>38</v>
      </c>
      <c r="M59" s="289">
        <v>3935</v>
      </c>
      <c r="P59" s="411" t="s">
        <v>72</v>
      </c>
      <c r="Q59" s="411"/>
      <c r="R59" s="291"/>
      <c r="S59" s="290">
        <v>3</v>
      </c>
      <c r="T59" s="289">
        <v>8</v>
      </c>
      <c r="U59" s="289">
        <v>4</v>
      </c>
      <c r="V59" s="289">
        <v>3</v>
      </c>
      <c r="W59" s="289">
        <v>2</v>
      </c>
      <c r="X59" s="289">
        <v>2</v>
      </c>
      <c r="Y59" s="289">
        <v>2</v>
      </c>
      <c r="Z59" s="289">
        <v>4</v>
      </c>
      <c r="AA59" s="289">
        <v>2</v>
      </c>
      <c r="AB59" s="289">
        <v>5</v>
      </c>
      <c r="AC59" s="289">
        <v>2</v>
      </c>
      <c r="AD59" s="289">
        <v>1</v>
      </c>
    </row>
    <row r="60" spans="3:30" ht="10.5" customHeight="1">
      <c r="E60" s="291"/>
      <c r="F60" s="289"/>
      <c r="G60" s="289"/>
      <c r="H60" s="289"/>
      <c r="I60" s="289"/>
      <c r="J60" s="289"/>
      <c r="K60" s="289"/>
      <c r="L60" s="289"/>
      <c r="M60" s="294"/>
      <c r="R60" s="291"/>
      <c r="S60" s="290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</row>
    <row r="61" spans="3:30" ht="11.1" customHeight="1">
      <c r="C61" s="411" t="s">
        <v>70</v>
      </c>
      <c r="D61" s="411"/>
      <c r="E61" s="291"/>
      <c r="F61" s="289">
        <v>29</v>
      </c>
      <c r="G61" s="289">
        <v>173852</v>
      </c>
      <c r="H61" s="289">
        <v>24</v>
      </c>
      <c r="I61" s="289">
        <v>150795</v>
      </c>
      <c r="J61" s="289">
        <v>28</v>
      </c>
      <c r="K61" s="289">
        <v>200174</v>
      </c>
      <c r="L61" s="289">
        <v>21</v>
      </c>
      <c r="M61" s="289">
        <v>172328</v>
      </c>
      <c r="P61" s="411" t="s">
        <v>70</v>
      </c>
      <c r="Q61" s="411"/>
      <c r="R61" s="291"/>
      <c r="S61" s="290">
        <v>3</v>
      </c>
      <c r="T61" s="289">
        <v>5</v>
      </c>
      <c r="U61" s="289" t="s">
        <v>94</v>
      </c>
      <c r="V61" s="289">
        <v>1</v>
      </c>
      <c r="W61" s="289">
        <v>3</v>
      </c>
      <c r="X61" s="289">
        <v>1</v>
      </c>
      <c r="Y61" s="289">
        <v>2</v>
      </c>
      <c r="Z61" s="289">
        <v>4</v>
      </c>
      <c r="AA61" s="289" t="s">
        <v>94</v>
      </c>
      <c r="AB61" s="289">
        <v>1</v>
      </c>
      <c r="AC61" s="289">
        <v>1</v>
      </c>
      <c r="AD61" s="289" t="s">
        <v>94</v>
      </c>
    </row>
    <row r="62" spans="3:30" ht="10.5" customHeight="1">
      <c r="E62" s="291"/>
      <c r="F62" s="289"/>
      <c r="G62" s="289"/>
      <c r="H62" s="289"/>
      <c r="I62" s="289"/>
      <c r="J62" s="289"/>
      <c r="K62" s="289"/>
      <c r="L62" s="289"/>
      <c r="M62" s="289"/>
      <c r="R62" s="291"/>
      <c r="S62" s="290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</row>
    <row r="63" spans="3:30" ht="11.1" customHeight="1">
      <c r="C63" s="413" t="s">
        <v>52</v>
      </c>
      <c r="D63" s="413"/>
      <c r="E63" s="291"/>
      <c r="F63" s="289"/>
      <c r="G63" s="289"/>
      <c r="H63" s="289"/>
      <c r="I63" s="289"/>
      <c r="J63" s="289"/>
      <c r="K63" s="289"/>
      <c r="L63" s="289"/>
      <c r="M63" s="289"/>
      <c r="P63" s="413" t="s">
        <v>52</v>
      </c>
      <c r="Q63" s="413"/>
      <c r="R63" s="291"/>
      <c r="S63" s="290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</row>
    <row r="64" spans="3:30" ht="11.1" customHeight="1">
      <c r="D64" s="293" t="s">
        <v>53</v>
      </c>
      <c r="E64" s="291"/>
      <c r="F64" s="289">
        <v>46</v>
      </c>
      <c r="G64" s="289">
        <v>19554</v>
      </c>
      <c r="H64" s="289">
        <v>49</v>
      </c>
      <c r="I64" s="289">
        <v>21327</v>
      </c>
      <c r="J64" s="289">
        <v>40</v>
      </c>
      <c r="K64" s="289">
        <v>21999</v>
      </c>
      <c r="L64" s="289">
        <v>41</v>
      </c>
      <c r="M64" s="289">
        <v>5421</v>
      </c>
      <c r="Q64" s="293" t="s">
        <v>53</v>
      </c>
      <c r="R64" s="291"/>
      <c r="S64" s="290">
        <v>3</v>
      </c>
      <c r="T64" s="289">
        <v>1</v>
      </c>
      <c r="U64" s="289">
        <v>5</v>
      </c>
      <c r="V64" s="289">
        <v>3</v>
      </c>
      <c r="W64" s="289">
        <v>4</v>
      </c>
      <c r="X64" s="289">
        <v>2</v>
      </c>
      <c r="Y64" s="289">
        <v>1</v>
      </c>
      <c r="Z64" s="289">
        <v>5</v>
      </c>
      <c r="AA64" s="289">
        <v>6</v>
      </c>
      <c r="AB64" s="289">
        <v>5</v>
      </c>
      <c r="AC64" s="289">
        <v>3</v>
      </c>
      <c r="AD64" s="289">
        <v>3</v>
      </c>
    </row>
    <row r="65" spans="1:30" ht="11.1" customHeight="1">
      <c r="D65" s="293" t="s">
        <v>54</v>
      </c>
      <c r="E65" s="291"/>
      <c r="F65" s="289">
        <v>7</v>
      </c>
      <c r="G65" s="289">
        <v>293</v>
      </c>
      <c r="H65" s="289">
        <v>8</v>
      </c>
      <c r="I65" s="289">
        <v>882</v>
      </c>
      <c r="J65" s="289">
        <v>6</v>
      </c>
      <c r="K65" s="289">
        <v>2985</v>
      </c>
      <c r="L65" s="289">
        <v>3</v>
      </c>
      <c r="M65" s="289">
        <v>2277</v>
      </c>
      <c r="Q65" s="293" t="s">
        <v>54</v>
      </c>
      <c r="R65" s="291"/>
      <c r="S65" s="290">
        <v>1</v>
      </c>
      <c r="T65" s="289" t="s">
        <v>94</v>
      </c>
      <c r="U65" s="289" t="s">
        <v>94</v>
      </c>
      <c r="V65" s="289" t="s">
        <v>94</v>
      </c>
      <c r="W65" s="289" t="s">
        <v>94</v>
      </c>
      <c r="X65" s="289" t="s">
        <v>94</v>
      </c>
      <c r="Y65" s="289">
        <v>1</v>
      </c>
      <c r="Z65" s="289" t="s">
        <v>94</v>
      </c>
      <c r="AA65" s="289" t="s">
        <v>94</v>
      </c>
      <c r="AB65" s="289">
        <v>1</v>
      </c>
      <c r="AC65" s="289" t="s">
        <v>94</v>
      </c>
      <c r="AD65" s="289" t="s">
        <v>94</v>
      </c>
    </row>
    <row r="66" spans="1:30" ht="11.1" customHeight="1">
      <c r="D66" s="292" t="s">
        <v>56</v>
      </c>
      <c r="E66" s="291"/>
      <c r="F66" s="289">
        <v>1</v>
      </c>
      <c r="G66" s="289">
        <v>53</v>
      </c>
      <c r="H66" s="289">
        <v>1</v>
      </c>
      <c r="I66" s="289">
        <v>18</v>
      </c>
      <c r="J66" s="289" t="s">
        <v>22</v>
      </c>
      <c r="K66" s="289">
        <v>0</v>
      </c>
      <c r="L66" s="289" t="s">
        <v>22</v>
      </c>
      <c r="M66" s="289" t="s">
        <v>94</v>
      </c>
      <c r="Q66" s="292" t="s">
        <v>56</v>
      </c>
      <c r="R66" s="291"/>
      <c r="S66" s="290" t="s">
        <v>94</v>
      </c>
      <c r="T66" s="289" t="s">
        <v>94</v>
      </c>
      <c r="U66" s="289" t="s">
        <v>94</v>
      </c>
      <c r="V66" s="289" t="s">
        <v>94</v>
      </c>
      <c r="W66" s="289" t="s">
        <v>94</v>
      </c>
      <c r="X66" s="289" t="s">
        <v>94</v>
      </c>
      <c r="Y66" s="289" t="s">
        <v>94</v>
      </c>
      <c r="Z66" s="289" t="s">
        <v>94</v>
      </c>
      <c r="AA66" s="289" t="s">
        <v>94</v>
      </c>
      <c r="AB66" s="289" t="s">
        <v>94</v>
      </c>
      <c r="AC66" s="289" t="s">
        <v>94</v>
      </c>
      <c r="AD66" s="289" t="s">
        <v>94</v>
      </c>
    </row>
    <row r="67" spans="1:30" ht="11.1" customHeight="1">
      <c r="D67" s="292" t="s">
        <v>58</v>
      </c>
      <c r="E67" s="291"/>
      <c r="F67" s="289">
        <v>4</v>
      </c>
      <c r="G67" s="289">
        <v>1402</v>
      </c>
      <c r="H67" s="289">
        <v>3</v>
      </c>
      <c r="I67" s="289">
        <v>0</v>
      </c>
      <c r="J67" s="289">
        <v>2</v>
      </c>
      <c r="K67" s="289">
        <v>5</v>
      </c>
      <c r="L67" s="289">
        <v>5</v>
      </c>
      <c r="M67" s="289">
        <v>8</v>
      </c>
      <c r="Q67" s="292" t="s">
        <v>58</v>
      </c>
      <c r="R67" s="291"/>
      <c r="S67" s="290">
        <v>1</v>
      </c>
      <c r="T67" s="289" t="s">
        <v>94</v>
      </c>
      <c r="U67" s="289" t="s">
        <v>94</v>
      </c>
      <c r="V67" s="289" t="s">
        <v>94</v>
      </c>
      <c r="W67" s="289" t="s">
        <v>94</v>
      </c>
      <c r="X67" s="289" t="s">
        <v>94</v>
      </c>
      <c r="Y67" s="289">
        <v>2</v>
      </c>
      <c r="Z67" s="289" t="s">
        <v>94</v>
      </c>
      <c r="AA67" s="289" t="s">
        <v>94</v>
      </c>
      <c r="AB67" s="289" t="s">
        <v>94</v>
      </c>
      <c r="AC67" s="289">
        <v>1</v>
      </c>
      <c r="AD67" s="289">
        <v>1</v>
      </c>
    </row>
    <row r="68" spans="1:30" ht="11.1" customHeight="1">
      <c r="D68" s="292" t="s">
        <v>60</v>
      </c>
      <c r="E68" s="291"/>
      <c r="F68" s="289">
        <v>10</v>
      </c>
      <c r="G68" s="289">
        <v>7</v>
      </c>
      <c r="H68" s="289">
        <v>8</v>
      </c>
      <c r="I68" s="289">
        <v>2</v>
      </c>
      <c r="J68" s="289">
        <v>12</v>
      </c>
      <c r="K68" s="289">
        <v>15</v>
      </c>
      <c r="L68" s="289">
        <v>13</v>
      </c>
      <c r="M68" s="289">
        <v>5</v>
      </c>
      <c r="Q68" s="292" t="s">
        <v>60</v>
      </c>
      <c r="R68" s="291"/>
      <c r="S68" s="290" t="s">
        <v>94</v>
      </c>
      <c r="T68" s="289" t="s">
        <v>94</v>
      </c>
      <c r="U68" s="289" t="s">
        <v>94</v>
      </c>
      <c r="V68" s="289" t="s">
        <v>94</v>
      </c>
      <c r="W68" s="289">
        <v>3</v>
      </c>
      <c r="X68" s="289">
        <v>2</v>
      </c>
      <c r="Y68" s="289">
        <v>5</v>
      </c>
      <c r="Z68" s="289">
        <v>2</v>
      </c>
      <c r="AA68" s="289" t="s">
        <v>94</v>
      </c>
      <c r="AB68" s="289">
        <v>1</v>
      </c>
      <c r="AC68" s="289" t="s">
        <v>94</v>
      </c>
      <c r="AD68" s="289" t="s">
        <v>94</v>
      </c>
    </row>
    <row r="69" spans="1:30" ht="11.1" customHeight="1">
      <c r="D69" s="292" t="s">
        <v>62</v>
      </c>
      <c r="E69" s="291"/>
      <c r="F69" s="289">
        <v>3</v>
      </c>
      <c r="G69" s="289">
        <v>1588</v>
      </c>
      <c r="H69" s="289">
        <v>8</v>
      </c>
      <c r="I69" s="289">
        <v>168208</v>
      </c>
      <c r="J69" s="289">
        <v>6</v>
      </c>
      <c r="K69" s="289">
        <v>2748</v>
      </c>
      <c r="L69" s="289">
        <v>4</v>
      </c>
      <c r="M69" s="289">
        <v>3483</v>
      </c>
      <c r="Q69" s="292" t="s">
        <v>62</v>
      </c>
      <c r="R69" s="291"/>
      <c r="S69" s="290">
        <v>1</v>
      </c>
      <c r="T69" s="289">
        <v>1</v>
      </c>
      <c r="U69" s="289" t="s">
        <v>94</v>
      </c>
      <c r="V69" s="289" t="s">
        <v>94</v>
      </c>
      <c r="W69" s="289" t="s">
        <v>94</v>
      </c>
      <c r="X69" s="289">
        <v>1</v>
      </c>
      <c r="Y69" s="289">
        <v>1</v>
      </c>
      <c r="Z69" s="289" t="s">
        <v>94</v>
      </c>
      <c r="AA69" s="289" t="s">
        <v>94</v>
      </c>
      <c r="AB69" s="289" t="s">
        <v>94</v>
      </c>
      <c r="AC69" s="289" t="s">
        <v>94</v>
      </c>
      <c r="AD69" s="289" t="s">
        <v>94</v>
      </c>
    </row>
    <row r="70" spans="1:30" ht="11.1" customHeight="1">
      <c r="D70" s="292" t="s">
        <v>63</v>
      </c>
      <c r="E70" s="291"/>
      <c r="F70" s="289">
        <v>12</v>
      </c>
      <c r="G70" s="289">
        <v>3622</v>
      </c>
      <c r="H70" s="289">
        <v>8</v>
      </c>
      <c r="I70" s="289">
        <v>8110</v>
      </c>
      <c r="J70" s="289">
        <v>5</v>
      </c>
      <c r="K70" s="289">
        <v>22329</v>
      </c>
      <c r="L70" s="289">
        <v>11</v>
      </c>
      <c r="M70" s="289">
        <v>18446</v>
      </c>
      <c r="Q70" s="292" t="s">
        <v>63</v>
      </c>
      <c r="R70" s="291"/>
      <c r="S70" s="290">
        <v>1</v>
      </c>
      <c r="T70" s="289">
        <v>2</v>
      </c>
      <c r="U70" s="289">
        <v>1</v>
      </c>
      <c r="V70" s="289" t="s">
        <v>94</v>
      </c>
      <c r="W70" s="289" t="s">
        <v>94</v>
      </c>
      <c r="X70" s="289">
        <v>2</v>
      </c>
      <c r="Y70" s="289">
        <v>2</v>
      </c>
      <c r="Z70" s="289" t="s">
        <v>94</v>
      </c>
      <c r="AA70" s="289">
        <v>1</v>
      </c>
      <c r="AB70" s="289">
        <v>2</v>
      </c>
      <c r="AC70" s="289" t="s">
        <v>94</v>
      </c>
      <c r="AD70" s="289" t="s">
        <v>94</v>
      </c>
    </row>
    <row r="71" spans="1:30" ht="6" customHeight="1">
      <c r="A71" s="286"/>
      <c r="B71" s="286"/>
      <c r="C71" s="286"/>
      <c r="D71" s="286"/>
      <c r="E71" s="285"/>
      <c r="F71" s="286"/>
      <c r="G71" s="287"/>
      <c r="H71" s="288"/>
      <c r="I71" s="287"/>
      <c r="J71" s="286"/>
      <c r="K71" s="286"/>
      <c r="L71" s="284"/>
      <c r="M71" s="284"/>
      <c r="N71" s="286"/>
      <c r="O71" s="286"/>
      <c r="P71" s="286"/>
      <c r="Q71" s="286"/>
      <c r="R71" s="285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</row>
    <row r="72" spans="1:30" ht="11.25" customHeight="1">
      <c r="A72" s="283" t="s">
        <v>97</v>
      </c>
    </row>
  </sheetData>
  <mergeCells count="32"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showGridLines="0" zoomScale="125" zoomScaleNormal="125" workbookViewId="0"/>
  </sheetViews>
  <sheetFormatPr defaultColWidth="11.25" defaultRowHeight="10.5"/>
  <cols>
    <col min="1" max="2" width="0.875" style="249" customWidth="1"/>
    <col min="3" max="3" width="1.75" style="249" customWidth="1"/>
    <col min="4" max="4" width="20.5" style="249" customWidth="1"/>
    <col min="5" max="5" width="1.25" style="249" customWidth="1"/>
    <col min="6" max="6" width="6.75" style="249" customWidth="1"/>
    <col min="7" max="7" width="8.75" style="249" customWidth="1"/>
    <col min="8" max="8" width="6.75" style="249" customWidth="1"/>
    <col min="9" max="9" width="8.75" style="249" customWidth="1"/>
    <col min="10" max="10" width="6.625" style="249" customWidth="1"/>
    <col min="11" max="11" width="8.625" style="249" customWidth="1"/>
    <col min="12" max="12" width="6.75" style="249" customWidth="1"/>
    <col min="13" max="13" width="8.75" style="249" customWidth="1"/>
    <col min="14" max="15" width="0.875" style="249" customWidth="1"/>
    <col min="16" max="16" width="1.75" style="249" customWidth="1"/>
    <col min="17" max="17" width="19.125" style="249" customWidth="1"/>
    <col min="18" max="18" width="1.25" style="249" customWidth="1"/>
    <col min="19" max="30" width="5.25" style="249" customWidth="1"/>
    <col min="31" max="16384" width="11.25" style="249"/>
  </cols>
  <sheetData>
    <row r="1" spans="1:30" ht="13.5">
      <c r="A1" s="275"/>
      <c r="B1" s="274"/>
      <c r="C1" s="274"/>
      <c r="G1" s="274"/>
      <c r="K1" s="273"/>
      <c r="L1" s="272" t="s">
        <v>139</v>
      </c>
      <c r="Q1" s="271" t="s">
        <v>138</v>
      </c>
    </row>
    <row r="2" spans="1:30" ht="10.5" customHeight="1">
      <c r="A2" s="275"/>
      <c r="B2" s="274"/>
      <c r="C2" s="274"/>
      <c r="G2" s="274"/>
      <c r="K2" s="273"/>
      <c r="L2" s="272"/>
      <c r="Q2" s="271"/>
    </row>
    <row r="3" spans="1:30">
      <c r="D3" s="249" t="s">
        <v>129</v>
      </c>
    </row>
    <row r="4" spans="1:30" ht="1.5" customHeight="1"/>
    <row r="5" spans="1:30" ht="12" customHeight="1">
      <c r="A5" s="265"/>
      <c r="B5" s="265"/>
      <c r="C5" s="265"/>
      <c r="D5" s="265"/>
      <c r="E5" s="265"/>
      <c r="F5" s="269" t="s">
        <v>145</v>
      </c>
      <c r="G5" s="269"/>
      <c r="H5" s="269" t="s">
        <v>144</v>
      </c>
      <c r="I5" s="269"/>
      <c r="J5" s="269" t="s">
        <v>143</v>
      </c>
      <c r="K5" s="269"/>
      <c r="L5" s="269" t="s">
        <v>147</v>
      </c>
      <c r="M5" s="268"/>
      <c r="N5" s="265"/>
      <c r="O5" s="265"/>
      <c r="P5" s="265"/>
      <c r="Q5" s="265"/>
      <c r="R5" s="265"/>
      <c r="S5" s="418" t="s">
        <v>146</v>
      </c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</row>
    <row r="6" spans="1:30">
      <c r="A6" s="416" t="s">
        <v>86</v>
      </c>
      <c r="B6" s="416"/>
      <c r="C6" s="416"/>
      <c r="D6" s="416"/>
      <c r="E6" s="416"/>
      <c r="F6" s="420" t="s">
        <v>85</v>
      </c>
      <c r="G6" s="420" t="s">
        <v>84</v>
      </c>
      <c r="H6" s="420" t="s">
        <v>85</v>
      </c>
      <c r="I6" s="421" t="s">
        <v>84</v>
      </c>
      <c r="J6" s="420" t="s">
        <v>85</v>
      </c>
      <c r="K6" s="420" t="s">
        <v>84</v>
      </c>
      <c r="L6" s="420" t="s">
        <v>85</v>
      </c>
      <c r="M6" s="421" t="s">
        <v>84</v>
      </c>
      <c r="N6" s="270" t="s">
        <v>6</v>
      </c>
      <c r="O6" s="270"/>
      <c r="P6" s="270"/>
      <c r="Q6" s="270"/>
      <c r="R6" s="270"/>
      <c r="S6" s="269" t="s">
        <v>7</v>
      </c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8"/>
    </row>
    <row r="7" spans="1:30" ht="10.5" customHeight="1">
      <c r="A7" s="252"/>
      <c r="B7" s="252"/>
      <c r="C7" s="252"/>
      <c r="D7" s="252"/>
      <c r="E7" s="252"/>
      <c r="F7" s="420"/>
      <c r="G7" s="420"/>
      <c r="H7" s="420"/>
      <c r="I7" s="421"/>
      <c r="J7" s="420"/>
      <c r="K7" s="420"/>
      <c r="L7" s="420"/>
      <c r="M7" s="421"/>
      <c r="N7" s="252"/>
      <c r="O7" s="252"/>
      <c r="P7" s="252"/>
      <c r="Q7" s="252"/>
      <c r="R7" s="252"/>
      <c r="S7" s="267" t="s">
        <v>8</v>
      </c>
      <c r="T7" s="267" t="s">
        <v>9</v>
      </c>
      <c r="U7" s="267" t="s">
        <v>10</v>
      </c>
      <c r="V7" s="267" t="s">
        <v>11</v>
      </c>
      <c r="W7" s="267" t="s">
        <v>12</v>
      </c>
      <c r="X7" s="267" t="s">
        <v>13</v>
      </c>
      <c r="Y7" s="267" t="s">
        <v>14</v>
      </c>
      <c r="Z7" s="267" t="s">
        <v>15</v>
      </c>
      <c r="AA7" s="267" t="s">
        <v>16</v>
      </c>
      <c r="AB7" s="267" t="s">
        <v>17</v>
      </c>
      <c r="AC7" s="267" t="s">
        <v>18</v>
      </c>
      <c r="AD7" s="266" t="s">
        <v>19</v>
      </c>
    </row>
    <row r="8" spans="1:30" ht="6" customHeight="1">
      <c r="E8" s="264"/>
      <c r="G8" s="265"/>
      <c r="H8" s="265"/>
      <c r="I8" s="265"/>
      <c r="J8" s="265"/>
      <c r="O8" s="265"/>
      <c r="P8" s="265"/>
      <c r="Q8" s="265"/>
      <c r="R8" s="264"/>
    </row>
    <row r="9" spans="1:30" ht="12.75" customHeight="1">
      <c r="B9" s="417" t="s">
        <v>83</v>
      </c>
      <c r="C9" s="417"/>
      <c r="D9" s="417"/>
      <c r="E9" s="256"/>
      <c r="F9" s="263">
        <v>1050</v>
      </c>
      <c r="G9" s="263">
        <v>872303</v>
      </c>
      <c r="H9" s="263">
        <v>929</v>
      </c>
      <c r="I9" s="263">
        <v>1079013</v>
      </c>
      <c r="J9" s="263">
        <v>888</v>
      </c>
      <c r="K9" s="263">
        <v>822644</v>
      </c>
      <c r="L9" s="263">
        <v>848</v>
      </c>
      <c r="M9" s="263">
        <v>653044</v>
      </c>
      <c r="O9" s="417" t="s">
        <v>83</v>
      </c>
      <c r="P9" s="417"/>
      <c r="Q9" s="417"/>
      <c r="R9" s="256"/>
      <c r="S9" s="263">
        <v>81</v>
      </c>
      <c r="T9" s="263">
        <v>83</v>
      </c>
      <c r="U9" s="263">
        <v>108</v>
      </c>
      <c r="V9" s="263">
        <v>80</v>
      </c>
      <c r="W9" s="263">
        <v>67</v>
      </c>
      <c r="X9" s="263">
        <v>55</v>
      </c>
      <c r="Y9" s="263">
        <v>49</v>
      </c>
      <c r="Z9" s="263">
        <v>62</v>
      </c>
      <c r="AA9" s="263">
        <v>60</v>
      </c>
      <c r="AB9" s="263">
        <v>64</v>
      </c>
      <c r="AC9" s="263">
        <v>66</v>
      </c>
      <c r="AD9" s="263">
        <v>73</v>
      </c>
    </row>
    <row r="10" spans="1:30" ht="6" customHeight="1">
      <c r="E10" s="256"/>
      <c r="F10" s="262"/>
      <c r="G10" s="262"/>
      <c r="H10" s="262"/>
      <c r="I10" s="262"/>
      <c r="J10" s="262"/>
      <c r="K10" s="262"/>
      <c r="L10" s="262"/>
      <c r="M10" s="262"/>
      <c r="R10" s="256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</row>
    <row r="11" spans="1:30" ht="11.1" customHeight="1">
      <c r="C11" s="415" t="s">
        <v>82</v>
      </c>
      <c r="D11" s="415"/>
      <c r="E11" s="256"/>
      <c r="F11" s="262"/>
      <c r="G11" s="262"/>
      <c r="H11" s="262"/>
      <c r="I11" s="262"/>
      <c r="J11" s="262"/>
      <c r="K11" s="262"/>
      <c r="L11" s="262"/>
      <c r="M11" s="262"/>
      <c r="P11" s="415" t="s">
        <v>82</v>
      </c>
      <c r="Q11" s="415"/>
      <c r="R11" s="256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</row>
    <row r="12" spans="1:30" ht="11.1" customHeight="1">
      <c r="D12" s="257" t="s">
        <v>21</v>
      </c>
      <c r="E12" s="256"/>
      <c r="F12" s="255">
        <v>9</v>
      </c>
      <c r="G12" s="255">
        <v>240</v>
      </c>
      <c r="H12" s="255">
        <v>6</v>
      </c>
      <c r="I12" s="255">
        <v>848</v>
      </c>
      <c r="J12" s="255">
        <v>7</v>
      </c>
      <c r="K12" s="255">
        <v>2405</v>
      </c>
      <c r="L12" s="255">
        <v>12</v>
      </c>
      <c r="M12" s="255">
        <v>3060</v>
      </c>
      <c r="Q12" s="257" t="s">
        <v>21</v>
      </c>
      <c r="R12" s="256"/>
      <c r="S12" s="255">
        <v>0</v>
      </c>
      <c r="T12" s="255">
        <v>1</v>
      </c>
      <c r="U12" s="255">
        <v>2</v>
      </c>
      <c r="V12" s="255">
        <v>1</v>
      </c>
      <c r="W12" s="255">
        <v>1</v>
      </c>
      <c r="X12" s="255">
        <v>1</v>
      </c>
      <c r="Y12" s="255">
        <v>0</v>
      </c>
      <c r="Z12" s="255">
        <v>1</v>
      </c>
      <c r="AA12" s="255">
        <v>1</v>
      </c>
      <c r="AB12" s="255">
        <v>2</v>
      </c>
      <c r="AC12" s="255">
        <v>2</v>
      </c>
      <c r="AD12" s="255">
        <v>0</v>
      </c>
    </row>
    <row r="13" spans="1:30" ht="11.1" customHeight="1">
      <c r="D13" s="257" t="s">
        <v>20</v>
      </c>
      <c r="E13" s="256"/>
      <c r="F13" s="255">
        <v>8</v>
      </c>
      <c r="G13" s="255">
        <v>26516</v>
      </c>
      <c r="H13" s="255">
        <v>5</v>
      </c>
      <c r="I13" s="255">
        <v>5099</v>
      </c>
      <c r="J13" s="255">
        <v>10</v>
      </c>
      <c r="K13" s="255">
        <v>2992</v>
      </c>
      <c r="L13" s="255">
        <v>18</v>
      </c>
      <c r="M13" s="255">
        <v>7556</v>
      </c>
      <c r="Q13" s="257" t="s">
        <v>20</v>
      </c>
      <c r="R13" s="256"/>
      <c r="S13" s="255">
        <v>5</v>
      </c>
      <c r="T13" s="255">
        <v>3</v>
      </c>
      <c r="U13" s="255">
        <v>5</v>
      </c>
      <c r="V13" s="255">
        <v>2</v>
      </c>
      <c r="W13" s="255">
        <v>0</v>
      </c>
      <c r="X13" s="255">
        <v>0</v>
      </c>
      <c r="Y13" s="255">
        <v>0</v>
      </c>
      <c r="Z13" s="255">
        <v>0</v>
      </c>
      <c r="AA13" s="255">
        <v>0</v>
      </c>
      <c r="AB13" s="255">
        <v>0</v>
      </c>
      <c r="AC13" s="255">
        <v>2</v>
      </c>
      <c r="AD13" s="255">
        <v>1</v>
      </c>
    </row>
    <row r="14" spans="1:30" ht="11.1" customHeight="1">
      <c r="A14" s="261"/>
      <c r="B14" s="261"/>
      <c r="C14" s="261"/>
      <c r="D14" s="257" t="s">
        <v>24</v>
      </c>
      <c r="E14" s="260"/>
      <c r="F14" s="255">
        <v>15</v>
      </c>
      <c r="G14" s="255">
        <v>16454</v>
      </c>
      <c r="H14" s="255">
        <v>9</v>
      </c>
      <c r="I14" s="255">
        <v>5993</v>
      </c>
      <c r="J14" s="255">
        <v>11</v>
      </c>
      <c r="K14" s="255">
        <v>6947</v>
      </c>
      <c r="L14" s="255">
        <v>15</v>
      </c>
      <c r="M14" s="255">
        <v>19242</v>
      </c>
      <c r="N14" s="261"/>
      <c r="O14" s="261"/>
      <c r="P14" s="261"/>
      <c r="Q14" s="257" t="s">
        <v>24</v>
      </c>
      <c r="R14" s="260"/>
      <c r="S14" s="255">
        <v>2</v>
      </c>
      <c r="T14" s="255">
        <v>1</v>
      </c>
      <c r="U14" s="255">
        <v>1</v>
      </c>
      <c r="V14" s="255">
        <v>0</v>
      </c>
      <c r="W14" s="255">
        <v>2</v>
      </c>
      <c r="X14" s="255">
        <v>1</v>
      </c>
      <c r="Y14" s="255">
        <v>1</v>
      </c>
      <c r="Z14" s="255">
        <v>1</v>
      </c>
      <c r="AA14" s="255">
        <v>2</v>
      </c>
      <c r="AB14" s="255">
        <v>3</v>
      </c>
      <c r="AC14" s="255">
        <v>0</v>
      </c>
      <c r="AD14" s="255">
        <v>1</v>
      </c>
    </row>
    <row r="15" spans="1:30" ht="11.1" customHeight="1">
      <c r="A15" s="261"/>
      <c r="B15" s="261"/>
      <c r="C15" s="261"/>
      <c r="D15" s="257" t="s">
        <v>26</v>
      </c>
      <c r="E15" s="260"/>
      <c r="F15" s="255">
        <v>13</v>
      </c>
      <c r="G15" s="255">
        <v>111784</v>
      </c>
      <c r="H15" s="255">
        <v>6</v>
      </c>
      <c r="I15" s="255">
        <v>1435</v>
      </c>
      <c r="J15" s="255">
        <v>7</v>
      </c>
      <c r="K15" s="255">
        <v>149</v>
      </c>
      <c r="L15" s="255">
        <v>3</v>
      </c>
      <c r="M15" s="255">
        <v>7330</v>
      </c>
      <c r="N15" s="261"/>
      <c r="O15" s="261"/>
      <c r="P15" s="261"/>
      <c r="Q15" s="257" t="s">
        <v>26</v>
      </c>
      <c r="R15" s="260"/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55">
        <v>0</v>
      </c>
      <c r="Y15" s="255">
        <v>0</v>
      </c>
      <c r="Z15" s="255">
        <v>1</v>
      </c>
      <c r="AA15" s="255">
        <v>0</v>
      </c>
      <c r="AB15" s="255">
        <v>0</v>
      </c>
      <c r="AC15" s="255">
        <v>2</v>
      </c>
      <c r="AD15" s="255">
        <v>0</v>
      </c>
    </row>
    <row r="16" spans="1:30" ht="11.1" customHeight="1">
      <c r="A16" s="261"/>
      <c r="B16" s="261"/>
      <c r="C16" s="261"/>
      <c r="D16" s="257" t="s">
        <v>28</v>
      </c>
      <c r="E16" s="260"/>
      <c r="F16" s="255">
        <v>19</v>
      </c>
      <c r="G16" s="255">
        <v>9880</v>
      </c>
      <c r="H16" s="255">
        <v>24</v>
      </c>
      <c r="I16" s="255">
        <v>20726</v>
      </c>
      <c r="J16" s="255">
        <v>18</v>
      </c>
      <c r="K16" s="255">
        <v>36143</v>
      </c>
      <c r="L16" s="255">
        <v>16</v>
      </c>
      <c r="M16" s="255">
        <v>17703</v>
      </c>
      <c r="N16" s="261"/>
      <c r="O16" s="261"/>
      <c r="P16" s="261"/>
      <c r="Q16" s="257" t="s">
        <v>28</v>
      </c>
      <c r="R16" s="260"/>
      <c r="S16" s="255">
        <v>2</v>
      </c>
      <c r="T16" s="255">
        <v>2</v>
      </c>
      <c r="U16" s="255">
        <v>2</v>
      </c>
      <c r="V16" s="255">
        <v>1</v>
      </c>
      <c r="W16" s="255">
        <v>1</v>
      </c>
      <c r="X16" s="255">
        <v>2</v>
      </c>
      <c r="Y16" s="255">
        <v>3</v>
      </c>
      <c r="Z16" s="255">
        <v>1</v>
      </c>
      <c r="AA16" s="255">
        <v>0</v>
      </c>
      <c r="AB16" s="255">
        <v>1</v>
      </c>
      <c r="AC16" s="255">
        <v>1</v>
      </c>
      <c r="AD16" s="255">
        <v>0</v>
      </c>
    </row>
    <row r="17" spans="1:30" ht="11.1" customHeight="1">
      <c r="A17" s="261"/>
      <c r="B17" s="261"/>
      <c r="C17" s="261"/>
      <c r="D17" s="257" t="s">
        <v>30</v>
      </c>
      <c r="E17" s="260"/>
      <c r="F17" s="255">
        <v>14</v>
      </c>
      <c r="G17" s="255">
        <v>8483</v>
      </c>
      <c r="H17" s="255">
        <v>5</v>
      </c>
      <c r="I17" s="255">
        <v>1248</v>
      </c>
      <c r="J17" s="255">
        <v>12</v>
      </c>
      <c r="K17" s="255">
        <v>2226</v>
      </c>
      <c r="L17" s="255">
        <v>12</v>
      </c>
      <c r="M17" s="255">
        <v>2865</v>
      </c>
      <c r="N17" s="261"/>
      <c r="O17" s="261"/>
      <c r="P17" s="261"/>
      <c r="Q17" s="257" t="s">
        <v>30</v>
      </c>
      <c r="R17" s="260"/>
      <c r="S17" s="255">
        <v>1</v>
      </c>
      <c r="T17" s="255">
        <v>1</v>
      </c>
      <c r="U17" s="255">
        <v>1</v>
      </c>
      <c r="V17" s="255">
        <v>0</v>
      </c>
      <c r="W17" s="255">
        <v>0</v>
      </c>
      <c r="X17" s="255">
        <v>4</v>
      </c>
      <c r="Y17" s="255">
        <v>0</v>
      </c>
      <c r="Z17" s="255">
        <v>1</v>
      </c>
      <c r="AA17" s="255">
        <v>0</v>
      </c>
      <c r="AB17" s="255">
        <v>2</v>
      </c>
      <c r="AC17" s="255">
        <v>1</v>
      </c>
      <c r="AD17" s="255">
        <v>1</v>
      </c>
    </row>
    <row r="18" spans="1:30" ht="11.1" customHeight="1">
      <c r="D18" s="257" t="s">
        <v>31</v>
      </c>
      <c r="E18" s="256"/>
      <c r="F18" s="255">
        <v>20</v>
      </c>
      <c r="G18" s="255">
        <v>22191</v>
      </c>
      <c r="H18" s="255">
        <v>12</v>
      </c>
      <c r="I18" s="255">
        <v>6071</v>
      </c>
      <c r="J18" s="255">
        <v>18</v>
      </c>
      <c r="K18" s="255">
        <v>15605</v>
      </c>
      <c r="L18" s="255">
        <v>17</v>
      </c>
      <c r="M18" s="255">
        <v>28634</v>
      </c>
      <c r="Q18" s="257" t="s">
        <v>31</v>
      </c>
      <c r="R18" s="256"/>
      <c r="S18" s="255">
        <v>5</v>
      </c>
      <c r="T18" s="255">
        <v>1</v>
      </c>
      <c r="U18" s="255">
        <v>2</v>
      </c>
      <c r="V18" s="255">
        <v>0</v>
      </c>
      <c r="W18" s="255">
        <v>1</v>
      </c>
      <c r="X18" s="255">
        <v>1</v>
      </c>
      <c r="Y18" s="255">
        <v>1</v>
      </c>
      <c r="Z18" s="255">
        <v>3</v>
      </c>
      <c r="AA18" s="255">
        <v>0</v>
      </c>
      <c r="AB18" s="255">
        <v>1</v>
      </c>
      <c r="AC18" s="255">
        <v>1</v>
      </c>
      <c r="AD18" s="255">
        <v>1</v>
      </c>
    </row>
    <row r="19" spans="1:30" ht="11.1" customHeight="1">
      <c r="A19" s="261"/>
      <c r="B19" s="261"/>
      <c r="C19" s="261"/>
      <c r="D19" s="257" t="s">
        <v>29</v>
      </c>
      <c r="E19" s="260"/>
      <c r="F19" s="255">
        <v>15</v>
      </c>
      <c r="G19" s="255">
        <v>17303</v>
      </c>
      <c r="H19" s="255">
        <v>10</v>
      </c>
      <c r="I19" s="255">
        <v>4373</v>
      </c>
      <c r="J19" s="255">
        <v>17</v>
      </c>
      <c r="K19" s="255">
        <v>41444</v>
      </c>
      <c r="L19" s="255">
        <v>12</v>
      </c>
      <c r="M19" s="255">
        <v>7757</v>
      </c>
      <c r="N19" s="261"/>
      <c r="O19" s="261"/>
      <c r="P19" s="261"/>
      <c r="Q19" s="257" t="s">
        <v>29</v>
      </c>
      <c r="R19" s="260"/>
      <c r="S19" s="255">
        <v>1</v>
      </c>
      <c r="T19" s="255">
        <v>1</v>
      </c>
      <c r="U19" s="255">
        <v>1</v>
      </c>
      <c r="V19" s="255">
        <v>1</v>
      </c>
      <c r="W19" s="255">
        <v>1</v>
      </c>
      <c r="X19" s="255">
        <v>2</v>
      </c>
      <c r="Y19" s="255">
        <v>1</v>
      </c>
      <c r="Z19" s="255">
        <v>0</v>
      </c>
      <c r="AA19" s="255">
        <v>0</v>
      </c>
      <c r="AB19" s="255">
        <v>1</v>
      </c>
      <c r="AC19" s="255">
        <v>2</v>
      </c>
      <c r="AD19" s="255">
        <v>1</v>
      </c>
    </row>
    <row r="20" spans="1:30" ht="10.5" customHeight="1">
      <c r="D20" s="249" t="s">
        <v>32</v>
      </c>
      <c r="E20" s="256"/>
      <c r="F20" s="255"/>
      <c r="G20" s="255"/>
      <c r="H20" s="255"/>
      <c r="I20" s="255"/>
      <c r="J20" s="255"/>
      <c r="K20" s="255"/>
      <c r="L20" s="255"/>
      <c r="M20" s="255"/>
      <c r="Q20" s="249" t="s">
        <v>32</v>
      </c>
      <c r="R20" s="256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</row>
    <row r="21" spans="1:30" ht="11.1" customHeight="1">
      <c r="C21" s="415" t="s">
        <v>81</v>
      </c>
      <c r="D21" s="415"/>
      <c r="E21" s="256"/>
      <c r="F21" s="255"/>
      <c r="G21" s="255"/>
      <c r="H21" s="255"/>
      <c r="I21" s="255"/>
      <c r="J21" s="255"/>
      <c r="K21" s="255"/>
      <c r="L21" s="255"/>
      <c r="M21" s="255"/>
      <c r="P21" s="415" t="s">
        <v>81</v>
      </c>
      <c r="Q21" s="415"/>
      <c r="R21" s="256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</row>
    <row r="22" spans="1:30" ht="11.1" customHeight="1">
      <c r="D22" s="257" t="s">
        <v>21</v>
      </c>
      <c r="E22" s="256"/>
      <c r="F22" s="255">
        <v>111</v>
      </c>
      <c r="G22" s="255">
        <v>57303</v>
      </c>
      <c r="H22" s="255">
        <v>93</v>
      </c>
      <c r="I22" s="255">
        <v>54171</v>
      </c>
      <c r="J22" s="255">
        <v>87</v>
      </c>
      <c r="K22" s="255">
        <v>44213</v>
      </c>
      <c r="L22" s="255">
        <v>74</v>
      </c>
      <c r="M22" s="255">
        <v>39339</v>
      </c>
      <c r="Q22" s="257" t="s">
        <v>21</v>
      </c>
      <c r="R22" s="256"/>
      <c r="S22" s="255">
        <v>4</v>
      </c>
      <c r="T22" s="255">
        <v>10</v>
      </c>
      <c r="U22" s="255">
        <v>6</v>
      </c>
      <c r="V22" s="255">
        <v>6</v>
      </c>
      <c r="W22" s="255">
        <v>8</v>
      </c>
      <c r="X22" s="255">
        <v>3</v>
      </c>
      <c r="Y22" s="255">
        <v>6</v>
      </c>
      <c r="Z22" s="255">
        <v>7</v>
      </c>
      <c r="AA22" s="255">
        <v>7</v>
      </c>
      <c r="AB22" s="255">
        <v>6</v>
      </c>
      <c r="AC22" s="255">
        <v>7</v>
      </c>
      <c r="AD22" s="255">
        <v>4</v>
      </c>
    </row>
    <row r="23" spans="1:30" ht="11.1" customHeight="1">
      <c r="A23" s="261"/>
      <c r="B23" s="261"/>
      <c r="C23" s="261"/>
      <c r="D23" s="257" t="s">
        <v>20</v>
      </c>
      <c r="E23" s="260"/>
      <c r="F23" s="255">
        <v>1</v>
      </c>
      <c r="G23" s="255">
        <v>4</v>
      </c>
      <c r="H23" s="255">
        <v>4</v>
      </c>
      <c r="I23" s="255">
        <v>1923</v>
      </c>
      <c r="J23" s="255">
        <v>0</v>
      </c>
      <c r="K23" s="255">
        <v>0</v>
      </c>
      <c r="L23" s="255">
        <v>0</v>
      </c>
      <c r="M23" s="255">
        <v>0</v>
      </c>
      <c r="N23" s="261"/>
      <c r="O23" s="261"/>
      <c r="P23" s="261"/>
      <c r="Q23" s="257" t="s">
        <v>20</v>
      </c>
      <c r="R23" s="260"/>
      <c r="S23" s="255">
        <v>0</v>
      </c>
      <c r="T23" s="255">
        <v>0</v>
      </c>
      <c r="U23" s="255">
        <v>0</v>
      </c>
      <c r="V23" s="255">
        <v>0</v>
      </c>
      <c r="W23" s="255">
        <v>0</v>
      </c>
      <c r="X23" s="255">
        <v>0</v>
      </c>
      <c r="Y23" s="255">
        <v>0</v>
      </c>
      <c r="Z23" s="255">
        <v>0</v>
      </c>
      <c r="AA23" s="255">
        <v>0</v>
      </c>
      <c r="AB23" s="255">
        <v>0</v>
      </c>
      <c r="AC23" s="255">
        <v>0</v>
      </c>
      <c r="AD23" s="255">
        <v>0</v>
      </c>
    </row>
    <row r="24" spans="1:30" ht="11.1" customHeight="1">
      <c r="D24" s="257" t="s">
        <v>33</v>
      </c>
      <c r="E24" s="256"/>
      <c r="F24" s="255">
        <v>5</v>
      </c>
      <c r="G24" s="255">
        <v>35</v>
      </c>
      <c r="H24" s="255">
        <v>3</v>
      </c>
      <c r="I24" s="255">
        <v>15</v>
      </c>
      <c r="J24" s="255">
        <v>3</v>
      </c>
      <c r="K24" s="255">
        <v>93</v>
      </c>
      <c r="L24" s="255">
        <v>0</v>
      </c>
      <c r="M24" s="255">
        <v>0</v>
      </c>
      <c r="Q24" s="257" t="s">
        <v>33</v>
      </c>
      <c r="R24" s="256"/>
      <c r="S24" s="255">
        <v>0</v>
      </c>
      <c r="T24" s="255">
        <v>0</v>
      </c>
      <c r="U24" s="255">
        <v>0</v>
      </c>
      <c r="V24" s="255">
        <v>0</v>
      </c>
      <c r="W24" s="255">
        <v>0</v>
      </c>
      <c r="X24" s="255">
        <v>0</v>
      </c>
      <c r="Y24" s="255">
        <v>0</v>
      </c>
      <c r="Z24" s="255">
        <v>0</v>
      </c>
      <c r="AA24" s="255">
        <v>0</v>
      </c>
      <c r="AB24" s="255">
        <v>0</v>
      </c>
      <c r="AC24" s="255">
        <v>0</v>
      </c>
      <c r="AD24" s="255">
        <v>0</v>
      </c>
    </row>
    <row r="25" spans="1:30" ht="11.1" customHeight="1">
      <c r="D25" s="257" t="s">
        <v>29</v>
      </c>
      <c r="E25" s="256"/>
      <c r="F25" s="255">
        <v>12</v>
      </c>
      <c r="G25" s="255">
        <v>2172</v>
      </c>
      <c r="H25" s="255">
        <v>12</v>
      </c>
      <c r="I25" s="255">
        <v>3705</v>
      </c>
      <c r="J25" s="255">
        <v>10</v>
      </c>
      <c r="K25" s="255">
        <v>2257</v>
      </c>
      <c r="L25" s="255">
        <v>17</v>
      </c>
      <c r="M25" s="255">
        <v>7065</v>
      </c>
      <c r="Q25" s="257" t="s">
        <v>29</v>
      </c>
      <c r="R25" s="256"/>
      <c r="S25" s="255">
        <v>0</v>
      </c>
      <c r="T25" s="255">
        <v>0</v>
      </c>
      <c r="U25" s="255">
        <v>3</v>
      </c>
      <c r="V25" s="255">
        <v>1</v>
      </c>
      <c r="W25" s="255">
        <v>1</v>
      </c>
      <c r="X25" s="255">
        <v>1</v>
      </c>
      <c r="Y25" s="255">
        <v>1</v>
      </c>
      <c r="Z25" s="255">
        <v>0</v>
      </c>
      <c r="AA25" s="255">
        <v>3</v>
      </c>
      <c r="AB25" s="255">
        <v>2</v>
      </c>
      <c r="AC25" s="255">
        <v>2</v>
      </c>
      <c r="AD25" s="255">
        <v>3</v>
      </c>
    </row>
    <row r="26" spans="1:30" ht="10.5" customHeight="1">
      <c r="E26" s="256"/>
      <c r="F26" s="255"/>
      <c r="G26" s="255"/>
      <c r="H26" s="255"/>
      <c r="I26" s="255"/>
      <c r="J26" s="255"/>
      <c r="K26" s="255"/>
      <c r="L26" s="255"/>
      <c r="M26" s="255"/>
      <c r="R26" s="256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</row>
    <row r="27" spans="1:30" ht="11.1" customHeight="1">
      <c r="C27" s="415" t="s">
        <v>80</v>
      </c>
      <c r="D27" s="415"/>
      <c r="E27" s="256"/>
      <c r="F27" s="255"/>
      <c r="G27" s="255"/>
      <c r="H27" s="255"/>
      <c r="I27" s="255"/>
      <c r="J27" s="255"/>
      <c r="K27" s="255"/>
      <c r="L27" s="255"/>
      <c r="M27" s="255"/>
      <c r="P27" s="415" t="s">
        <v>80</v>
      </c>
      <c r="Q27" s="415"/>
      <c r="R27" s="256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</row>
    <row r="28" spans="1:30" ht="11.1" customHeight="1">
      <c r="D28" s="257" t="s">
        <v>21</v>
      </c>
      <c r="E28" s="256"/>
      <c r="F28" s="255">
        <v>0</v>
      </c>
      <c r="G28" s="255">
        <v>0</v>
      </c>
      <c r="H28" s="255">
        <v>1</v>
      </c>
      <c r="I28" s="255">
        <v>0</v>
      </c>
      <c r="J28" s="255">
        <v>1</v>
      </c>
      <c r="K28" s="255">
        <v>3</v>
      </c>
      <c r="L28" s="255">
        <v>1</v>
      </c>
      <c r="M28" s="255">
        <v>0</v>
      </c>
      <c r="Q28" s="257" t="s">
        <v>21</v>
      </c>
      <c r="R28" s="256"/>
      <c r="S28" s="255">
        <v>0</v>
      </c>
      <c r="T28" s="255">
        <v>0</v>
      </c>
      <c r="U28" s="255">
        <v>0</v>
      </c>
      <c r="V28" s="255">
        <v>1</v>
      </c>
      <c r="W28" s="255">
        <v>0</v>
      </c>
      <c r="X28" s="255">
        <v>0</v>
      </c>
      <c r="Y28" s="255">
        <v>0</v>
      </c>
      <c r="Z28" s="255">
        <v>0</v>
      </c>
      <c r="AA28" s="255">
        <v>0</v>
      </c>
      <c r="AB28" s="255">
        <v>0</v>
      </c>
      <c r="AC28" s="255">
        <v>0</v>
      </c>
      <c r="AD28" s="255">
        <v>0</v>
      </c>
    </row>
    <row r="29" spans="1:30" ht="11.1" customHeight="1">
      <c r="D29" s="257" t="s">
        <v>20</v>
      </c>
      <c r="E29" s="256"/>
      <c r="F29" s="255">
        <v>11</v>
      </c>
      <c r="G29" s="255">
        <v>35003</v>
      </c>
      <c r="H29" s="255">
        <v>9</v>
      </c>
      <c r="I29" s="255">
        <v>20348</v>
      </c>
      <c r="J29" s="255">
        <v>10</v>
      </c>
      <c r="K29" s="255">
        <v>52214</v>
      </c>
      <c r="L29" s="255">
        <v>11</v>
      </c>
      <c r="M29" s="255">
        <v>50847</v>
      </c>
      <c r="Q29" s="257" t="s">
        <v>20</v>
      </c>
      <c r="R29" s="256"/>
      <c r="S29" s="255">
        <v>2</v>
      </c>
      <c r="T29" s="255">
        <v>2</v>
      </c>
      <c r="U29" s="255">
        <v>1</v>
      </c>
      <c r="V29" s="255">
        <v>1</v>
      </c>
      <c r="W29" s="255">
        <v>0</v>
      </c>
      <c r="X29" s="255">
        <v>0</v>
      </c>
      <c r="Y29" s="255">
        <v>0</v>
      </c>
      <c r="Z29" s="255">
        <v>0</v>
      </c>
      <c r="AA29" s="255">
        <v>0</v>
      </c>
      <c r="AB29" s="255">
        <v>1</v>
      </c>
      <c r="AC29" s="255">
        <v>1</v>
      </c>
      <c r="AD29" s="255">
        <v>3</v>
      </c>
    </row>
    <row r="30" spans="1:30" ht="11.1" customHeight="1">
      <c r="D30" s="257" t="s">
        <v>33</v>
      </c>
      <c r="E30" s="256"/>
      <c r="F30" s="255">
        <v>0</v>
      </c>
      <c r="G30" s="255">
        <v>0</v>
      </c>
      <c r="H30" s="255">
        <v>0</v>
      </c>
      <c r="I30" s="255">
        <v>0</v>
      </c>
      <c r="J30" s="255">
        <v>0</v>
      </c>
      <c r="K30" s="255">
        <v>0</v>
      </c>
      <c r="L30" s="255">
        <v>0</v>
      </c>
      <c r="M30" s="255">
        <v>0</v>
      </c>
      <c r="Q30" s="257" t="s">
        <v>33</v>
      </c>
      <c r="R30" s="256"/>
      <c r="S30" s="255">
        <v>0</v>
      </c>
      <c r="T30" s="255">
        <v>0</v>
      </c>
      <c r="U30" s="255">
        <v>0</v>
      </c>
      <c r="V30" s="255">
        <v>0</v>
      </c>
      <c r="W30" s="255">
        <v>0</v>
      </c>
      <c r="X30" s="255">
        <v>0</v>
      </c>
      <c r="Y30" s="255">
        <v>0</v>
      </c>
      <c r="Z30" s="255">
        <v>0</v>
      </c>
      <c r="AA30" s="255">
        <v>0</v>
      </c>
      <c r="AB30" s="255">
        <v>0</v>
      </c>
      <c r="AC30" s="255">
        <v>0</v>
      </c>
      <c r="AD30" s="255">
        <v>0</v>
      </c>
    </row>
    <row r="31" spans="1:30" ht="11.1" customHeight="1">
      <c r="D31" s="257" t="s">
        <v>29</v>
      </c>
      <c r="E31" s="256"/>
      <c r="F31" s="255">
        <v>2</v>
      </c>
      <c r="G31" s="255">
        <v>0</v>
      </c>
      <c r="H31" s="255">
        <v>1</v>
      </c>
      <c r="I31" s="255">
        <v>2302</v>
      </c>
      <c r="J31" s="255">
        <v>5</v>
      </c>
      <c r="K31" s="255">
        <v>3135</v>
      </c>
      <c r="L31" s="255">
        <v>2</v>
      </c>
      <c r="M31" s="255">
        <v>153</v>
      </c>
      <c r="Q31" s="257" t="s">
        <v>29</v>
      </c>
      <c r="R31" s="256"/>
      <c r="S31" s="255">
        <v>0</v>
      </c>
      <c r="T31" s="255">
        <v>0</v>
      </c>
      <c r="U31" s="255">
        <v>1</v>
      </c>
      <c r="V31" s="255">
        <v>1</v>
      </c>
      <c r="W31" s="255">
        <v>0</v>
      </c>
      <c r="X31" s="255">
        <v>0</v>
      </c>
      <c r="Y31" s="255">
        <v>0</v>
      </c>
      <c r="Z31" s="255">
        <v>0</v>
      </c>
      <c r="AA31" s="255">
        <v>0</v>
      </c>
      <c r="AB31" s="255">
        <v>0</v>
      </c>
      <c r="AC31" s="255">
        <v>0</v>
      </c>
      <c r="AD31" s="255">
        <v>0</v>
      </c>
    </row>
    <row r="32" spans="1:30" ht="10.5" customHeight="1">
      <c r="E32" s="256"/>
      <c r="F32" s="255"/>
      <c r="G32" s="255"/>
      <c r="H32" s="255"/>
      <c r="I32" s="255"/>
      <c r="J32" s="255"/>
      <c r="K32" s="255"/>
      <c r="L32" s="255"/>
      <c r="M32" s="255"/>
      <c r="R32" s="256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</row>
    <row r="33" spans="3:30" ht="11.1" customHeight="1">
      <c r="C33" s="415" t="s">
        <v>79</v>
      </c>
      <c r="D33" s="415"/>
      <c r="E33" s="256"/>
      <c r="F33" s="255"/>
      <c r="G33" s="255"/>
      <c r="H33" s="255"/>
      <c r="I33" s="255"/>
      <c r="J33" s="255"/>
      <c r="K33" s="255"/>
      <c r="L33" s="255"/>
      <c r="M33" s="255"/>
      <c r="P33" s="415" t="s">
        <v>79</v>
      </c>
      <c r="Q33" s="415"/>
      <c r="R33" s="256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</row>
    <row r="34" spans="3:30" ht="11.1" customHeight="1">
      <c r="D34" s="257" t="s">
        <v>21</v>
      </c>
      <c r="E34" s="256"/>
      <c r="F34" s="255">
        <v>3</v>
      </c>
      <c r="G34" s="255">
        <v>132</v>
      </c>
      <c r="H34" s="255">
        <v>1</v>
      </c>
      <c r="I34" s="255">
        <v>138</v>
      </c>
      <c r="J34" s="255">
        <v>2</v>
      </c>
      <c r="K34" s="255">
        <v>0</v>
      </c>
      <c r="L34" s="255">
        <v>3</v>
      </c>
      <c r="M34" s="255">
        <v>23</v>
      </c>
      <c r="Q34" s="257" t="s">
        <v>21</v>
      </c>
      <c r="R34" s="256"/>
      <c r="S34" s="255">
        <v>0</v>
      </c>
      <c r="T34" s="255">
        <v>0</v>
      </c>
      <c r="U34" s="255">
        <v>0</v>
      </c>
      <c r="V34" s="255">
        <v>0</v>
      </c>
      <c r="W34" s="255">
        <v>0</v>
      </c>
      <c r="X34" s="255">
        <v>0</v>
      </c>
      <c r="Y34" s="255">
        <v>0</v>
      </c>
      <c r="Z34" s="255">
        <v>0</v>
      </c>
      <c r="AA34" s="255">
        <v>0</v>
      </c>
      <c r="AB34" s="255">
        <v>2</v>
      </c>
      <c r="AC34" s="255">
        <v>0</v>
      </c>
      <c r="AD34" s="255">
        <v>1</v>
      </c>
    </row>
    <row r="35" spans="3:30" ht="11.1" customHeight="1">
      <c r="D35" s="257" t="s">
        <v>20</v>
      </c>
      <c r="E35" s="256"/>
      <c r="F35" s="255">
        <v>0</v>
      </c>
      <c r="G35" s="255">
        <v>0</v>
      </c>
      <c r="H35" s="255">
        <v>0</v>
      </c>
      <c r="I35" s="255">
        <v>0</v>
      </c>
      <c r="J35" s="255">
        <v>0</v>
      </c>
      <c r="K35" s="255">
        <v>0</v>
      </c>
      <c r="L35" s="255">
        <v>0</v>
      </c>
      <c r="M35" s="255">
        <v>0</v>
      </c>
      <c r="Q35" s="257" t="s">
        <v>20</v>
      </c>
      <c r="R35" s="256"/>
      <c r="S35" s="255">
        <v>0</v>
      </c>
      <c r="T35" s="255">
        <v>0</v>
      </c>
      <c r="U35" s="255">
        <v>0</v>
      </c>
      <c r="V35" s="255">
        <v>0</v>
      </c>
      <c r="W35" s="255">
        <v>0</v>
      </c>
      <c r="X35" s="255">
        <v>0</v>
      </c>
      <c r="Y35" s="255">
        <v>0</v>
      </c>
      <c r="Z35" s="255">
        <v>0</v>
      </c>
      <c r="AA35" s="255">
        <v>0</v>
      </c>
      <c r="AB35" s="255">
        <v>0</v>
      </c>
      <c r="AC35" s="255">
        <v>0</v>
      </c>
      <c r="AD35" s="255">
        <v>0</v>
      </c>
    </row>
    <row r="36" spans="3:30" ht="11.1" customHeight="1">
      <c r="D36" s="257" t="s">
        <v>33</v>
      </c>
      <c r="E36" s="256"/>
      <c r="F36" s="255">
        <v>2</v>
      </c>
      <c r="G36" s="255">
        <v>2</v>
      </c>
      <c r="H36" s="255">
        <v>1</v>
      </c>
      <c r="I36" s="255">
        <v>53</v>
      </c>
      <c r="J36" s="255">
        <v>3</v>
      </c>
      <c r="K36" s="255">
        <v>47</v>
      </c>
      <c r="L36" s="255">
        <v>1</v>
      </c>
      <c r="M36" s="255">
        <v>560</v>
      </c>
      <c r="Q36" s="257" t="s">
        <v>33</v>
      </c>
      <c r="R36" s="256"/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55">
        <v>0</v>
      </c>
      <c r="Y36" s="255">
        <v>0</v>
      </c>
      <c r="Z36" s="255">
        <v>1</v>
      </c>
      <c r="AA36" s="255">
        <v>0</v>
      </c>
      <c r="AB36" s="255">
        <v>0</v>
      </c>
      <c r="AC36" s="255">
        <v>0</v>
      </c>
      <c r="AD36" s="255">
        <v>0</v>
      </c>
    </row>
    <row r="37" spans="3:30" ht="11.1" customHeight="1">
      <c r="D37" s="257" t="s">
        <v>29</v>
      </c>
      <c r="E37" s="256"/>
      <c r="F37" s="255">
        <v>4</v>
      </c>
      <c r="G37" s="255">
        <v>1848</v>
      </c>
      <c r="H37" s="255">
        <v>3</v>
      </c>
      <c r="I37" s="255">
        <v>558</v>
      </c>
      <c r="J37" s="255">
        <v>3</v>
      </c>
      <c r="K37" s="255">
        <v>63</v>
      </c>
      <c r="L37" s="255">
        <v>3</v>
      </c>
      <c r="M37" s="255">
        <v>2010</v>
      </c>
      <c r="Q37" s="257" t="s">
        <v>29</v>
      </c>
      <c r="R37" s="256"/>
      <c r="S37" s="255">
        <v>1</v>
      </c>
      <c r="T37" s="255">
        <v>1</v>
      </c>
      <c r="U37" s="255">
        <v>0</v>
      </c>
      <c r="V37" s="255">
        <v>0</v>
      </c>
      <c r="W37" s="255">
        <v>0</v>
      </c>
      <c r="X37" s="255">
        <v>0</v>
      </c>
      <c r="Y37" s="255">
        <v>0</v>
      </c>
      <c r="Z37" s="255">
        <v>1</v>
      </c>
      <c r="AA37" s="255">
        <v>0</v>
      </c>
      <c r="AB37" s="255">
        <v>0</v>
      </c>
      <c r="AC37" s="255">
        <v>0</v>
      </c>
      <c r="AD37" s="255">
        <v>0</v>
      </c>
    </row>
    <row r="38" spans="3:30" ht="10.5" customHeight="1">
      <c r="E38" s="256"/>
      <c r="F38" s="255"/>
      <c r="G38" s="255"/>
      <c r="H38" s="255"/>
      <c r="I38" s="255"/>
      <c r="J38" s="255"/>
      <c r="K38" s="255"/>
      <c r="L38" s="255"/>
      <c r="M38" s="255"/>
      <c r="R38" s="256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</row>
    <row r="39" spans="3:30" ht="11.1" customHeight="1">
      <c r="C39" s="415" t="s">
        <v>78</v>
      </c>
      <c r="D39" s="415"/>
      <c r="E39" s="256"/>
      <c r="F39" s="255"/>
      <c r="G39" s="255"/>
      <c r="H39" s="255"/>
      <c r="I39" s="255"/>
      <c r="J39" s="255"/>
      <c r="K39" s="255"/>
      <c r="L39" s="255"/>
      <c r="M39" s="259"/>
      <c r="P39" s="415" t="s">
        <v>78</v>
      </c>
      <c r="Q39" s="415"/>
      <c r="R39" s="256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</row>
    <row r="40" spans="3:30" ht="11.1" customHeight="1">
      <c r="D40" s="257" t="s">
        <v>37</v>
      </c>
      <c r="E40" s="256"/>
      <c r="F40" s="255">
        <v>170</v>
      </c>
      <c r="G40" s="255">
        <v>103638</v>
      </c>
      <c r="H40" s="255">
        <v>161</v>
      </c>
      <c r="I40" s="255">
        <v>114402</v>
      </c>
      <c r="J40" s="255">
        <v>156</v>
      </c>
      <c r="K40" s="255">
        <v>69402</v>
      </c>
      <c r="L40" s="255">
        <v>140</v>
      </c>
      <c r="M40" s="255">
        <v>93178</v>
      </c>
      <c r="Q40" s="257" t="s">
        <v>37</v>
      </c>
      <c r="R40" s="256"/>
      <c r="S40" s="255">
        <v>14</v>
      </c>
      <c r="T40" s="255">
        <v>7</v>
      </c>
      <c r="U40" s="255">
        <v>18</v>
      </c>
      <c r="V40" s="255">
        <v>22</v>
      </c>
      <c r="W40" s="255">
        <v>11</v>
      </c>
      <c r="X40" s="255">
        <v>10</v>
      </c>
      <c r="Y40" s="255">
        <v>7</v>
      </c>
      <c r="Z40" s="255">
        <v>10</v>
      </c>
      <c r="AA40" s="255">
        <v>10</v>
      </c>
      <c r="AB40" s="255">
        <v>11</v>
      </c>
      <c r="AC40" s="255">
        <v>11</v>
      </c>
      <c r="AD40" s="255">
        <v>9</v>
      </c>
    </row>
    <row r="41" spans="3:30" ht="11.1" customHeight="1">
      <c r="D41" s="257" t="s">
        <v>38</v>
      </c>
      <c r="E41" s="256"/>
      <c r="F41" s="255">
        <v>20</v>
      </c>
      <c r="G41" s="255">
        <v>25067</v>
      </c>
      <c r="H41" s="255">
        <v>18</v>
      </c>
      <c r="I41" s="255">
        <v>22578</v>
      </c>
      <c r="J41" s="255">
        <v>20</v>
      </c>
      <c r="K41" s="255">
        <v>10101</v>
      </c>
      <c r="L41" s="255">
        <v>22</v>
      </c>
      <c r="M41" s="255">
        <v>1885</v>
      </c>
      <c r="Q41" s="257" t="s">
        <v>38</v>
      </c>
      <c r="R41" s="256"/>
      <c r="S41" s="255">
        <v>1</v>
      </c>
      <c r="T41" s="255">
        <v>1</v>
      </c>
      <c r="U41" s="255">
        <v>5</v>
      </c>
      <c r="V41" s="255">
        <v>2</v>
      </c>
      <c r="W41" s="255">
        <v>1</v>
      </c>
      <c r="X41" s="255">
        <v>0</v>
      </c>
      <c r="Y41" s="255">
        <v>2</v>
      </c>
      <c r="Z41" s="255">
        <v>2</v>
      </c>
      <c r="AA41" s="255">
        <v>3</v>
      </c>
      <c r="AB41" s="255">
        <v>1</v>
      </c>
      <c r="AC41" s="255">
        <v>1</v>
      </c>
      <c r="AD41" s="255">
        <v>3</v>
      </c>
    </row>
    <row r="42" spans="3:30" ht="11.1" customHeight="1">
      <c r="D42" s="257" t="s">
        <v>34</v>
      </c>
      <c r="E42" s="256"/>
      <c r="F42" s="255">
        <v>17</v>
      </c>
      <c r="G42" s="255">
        <v>7</v>
      </c>
      <c r="H42" s="255">
        <v>15</v>
      </c>
      <c r="I42" s="255">
        <v>855</v>
      </c>
      <c r="J42" s="255">
        <v>10</v>
      </c>
      <c r="K42" s="255">
        <v>137</v>
      </c>
      <c r="L42" s="255">
        <v>17</v>
      </c>
      <c r="M42" s="255">
        <v>20</v>
      </c>
      <c r="Q42" s="257" t="s">
        <v>34</v>
      </c>
      <c r="R42" s="256"/>
      <c r="S42" s="255">
        <v>6</v>
      </c>
      <c r="T42" s="255">
        <v>1</v>
      </c>
      <c r="U42" s="255">
        <v>0</v>
      </c>
      <c r="V42" s="255">
        <v>1</v>
      </c>
      <c r="W42" s="255">
        <v>2</v>
      </c>
      <c r="X42" s="255">
        <v>0</v>
      </c>
      <c r="Y42" s="255">
        <v>1</v>
      </c>
      <c r="Z42" s="255">
        <v>1</v>
      </c>
      <c r="AA42" s="255">
        <v>1</v>
      </c>
      <c r="AB42" s="255">
        <v>1</v>
      </c>
      <c r="AC42" s="255">
        <v>1</v>
      </c>
      <c r="AD42" s="255">
        <v>2</v>
      </c>
    </row>
    <row r="43" spans="3:30" ht="11.1" customHeight="1">
      <c r="D43" s="257" t="s">
        <v>40</v>
      </c>
      <c r="E43" s="256"/>
      <c r="F43" s="255">
        <v>2</v>
      </c>
      <c r="G43" s="255">
        <v>1</v>
      </c>
      <c r="H43" s="255">
        <v>7</v>
      </c>
      <c r="I43" s="255">
        <v>0</v>
      </c>
      <c r="J43" s="255">
        <v>2</v>
      </c>
      <c r="K43" s="255">
        <v>0</v>
      </c>
      <c r="L43" s="255">
        <v>0</v>
      </c>
      <c r="M43" s="255">
        <v>0</v>
      </c>
      <c r="Q43" s="257" t="s">
        <v>40</v>
      </c>
      <c r="R43" s="256"/>
      <c r="S43" s="255">
        <v>0</v>
      </c>
      <c r="T43" s="255">
        <v>0</v>
      </c>
      <c r="U43" s="255">
        <v>0</v>
      </c>
      <c r="V43" s="255">
        <v>0</v>
      </c>
      <c r="W43" s="255">
        <v>0</v>
      </c>
      <c r="X43" s="255">
        <v>0</v>
      </c>
      <c r="Y43" s="255">
        <v>0</v>
      </c>
      <c r="Z43" s="255">
        <v>0</v>
      </c>
      <c r="AA43" s="255">
        <v>0</v>
      </c>
      <c r="AB43" s="255">
        <v>0</v>
      </c>
      <c r="AC43" s="255">
        <v>0</v>
      </c>
      <c r="AD43" s="255">
        <v>0</v>
      </c>
    </row>
    <row r="44" spans="3:30" ht="11.1" customHeight="1">
      <c r="D44" s="257" t="s">
        <v>41</v>
      </c>
      <c r="E44" s="256"/>
      <c r="F44" s="255">
        <v>4</v>
      </c>
      <c r="G44" s="255">
        <v>642</v>
      </c>
      <c r="H44" s="255">
        <v>1</v>
      </c>
      <c r="I44" s="255">
        <v>10</v>
      </c>
      <c r="J44" s="255">
        <v>0</v>
      </c>
      <c r="K44" s="255">
        <v>0</v>
      </c>
      <c r="L44" s="255">
        <v>4</v>
      </c>
      <c r="M44" s="255">
        <v>2308</v>
      </c>
      <c r="Q44" s="257" t="s">
        <v>41</v>
      </c>
      <c r="R44" s="256"/>
      <c r="S44" s="255">
        <v>0</v>
      </c>
      <c r="T44" s="255">
        <v>0</v>
      </c>
      <c r="U44" s="255">
        <v>0</v>
      </c>
      <c r="V44" s="255">
        <v>0</v>
      </c>
      <c r="W44" s="255">
        <v>2</v>
      </c>
      <c r="X44" s="255">
        <v>0</v>
      </c>
      <c r="Y44" s="255">
        <v>1</v>
      </c>
      <c r="Z44" s="255">
        <v>0</v>
      </c>
      <c r="AA44" s="255">
        <v>1</v>
      </c>
      <c r="AB44" s="255">
        <v>0</v>
      </c>
      <c r="AC44" s="255">
        <v>0</v>
      </c>
      <c r="AD44" s="255">
        <v>0</v>
      </c>
    </row>
    <row r="45" spans="3:30" ht="11.1" customHeight="1">
      <c r="D45" s="257" t="s">
        <v>29</v>
      </c>
      <c r="E45" s="256"/>
      <c r="F45" s="255">
        <v>70</v>
      </c>
      <c r="G45" s="255">
        <v>13015</v>
      </c>
      <c r="H45" s="255">
        <v>48</v>
      </c>
      <c r="I45" s="255">
        <v>31274</v>
      </c>
      <c r="J45" s="255">
        <v>41</v>
      </c>
      <c r="K45" s="255">
        <v>27544</v>
      </c>
      <c r="L45" s="255">
        <v>44</v>
      </c>
      <c r="M45" s="255">
        <v>13801</v>
      </c>
      <c r="Q45" s="257" t="s">
        <v>29</v>
      </c>
      <c r="R45" s="256"/>
      <c r="S45" s="255">
        <v>2</v>
      </c>
      <c r="T45" s="255">
        <v>2</v>
      </c>
      <c r="U45" s="255">
        <v>4</v>
      </c>
      <c r="V45" s="255">
        <v>5</v>
      </c>
      <c r="W45" s="255">
        <v>2</v>
      </c>
      <c r="X45" s="255">
        <v>1</v>
      </c>
      <c r="Y45" s="255">
        <v>2</v>
      </c>
      <c r="Z45" s="255">
        <v>2</v>
      </c>
      <c r="AA45" s="255">
        <v>5</v>
      </c>
      <c r="AB45" s="255">
        <v>3</v>
      </c>
      <c r="AC45" s="255">
        <v>7</v>
      </c>
      <c r="AD45" s="255">
        <v>9</v>
      </c>
    </row>
    <row r="46" spans="3:30" ht="10.5" customHeight="1">
      <c r="E46" s="256"/>
      <c r="F46" s="255"/>
      <c r="G46" s="255"/>
      <c r="H46" s="255"/>
      <c r="I46" s="255"/>
      <c r="J46" s="255"/>
      <c r="K46" s="255"/>
      <c r="L46" s="255"/>
      <c r="M46" s="255"/>
      <c r="R46" s="256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</row>
    <row r="47" spans="3:30" ht="11.1" customHeight="1">
      <c r="C47" s="415" t="s">
        <v>29</v>
      </c>
      <c r="D47" s="415"/>
      <c r="E47" s="256"/>
      <c r="F47" s="255"/>
      <c r="G47" s="255"/>
      <c r="H47" s="255"/>
      <c r="I47" s="255"/>
      <c r="J47" s="255"/>
      <c r="K47" s="255"/>
      <c r="L47" s="255"/>
      <c r="M47" s="255"/>
      <c r="P47" s="415" t="s">
        <v>29</v>
      </c>
      <c r="Q47" s="415"/>
      <c r="R47" s="256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</row>
    <row r="48" spans="3:30" ht="11.1" customHeight="1">
      <c r="D48" s="257" t="s">
        <v>42</v>
      </c>
      <c r="E48" s="256"/>
      <c r="F48" s="255">
        <v>7</v>
      </c>
      <c r="G48" s="255">
        <v>13892</v>
      </c>
      <c r="H48" s="255">
        <v>16</v>
      </c>
      <c r="I48" s="255">
        <v>14204</v>
      </c>
      <c r="J48" s="255">
        <v>17</v>
      </c>
      <c r="K48" s="255">
        <v>10815</v>
      </c>
      <c r="L48" s="255">
        <v>13</v>
      </c>
      <c r="M48" s="255">
        <v>10870</v>
      </c>
      <c r="Q48" s="257" t="s">
        <v>42</v>
      </c>
      <c r="R48" s="256"/>
      <c r="S48" s="255">
        <v>0</v>
      </c>
      <c r="T48" s="255">
        <v>1</v>
      </c>
      <c r="U48" s="255">
        <v>2</v>
      </c>
      <c r="V48" s="255">
        <v>0</v>
      </c>
      <c r="W48" s="255">
        <v>2</v>
      </c>
      <c r="X48" s="255">
        <v>0</v>
      </c>
      <c r="Y48" s="255">
        <v>2</v>
      </c>
      <c r="Z48" s="255">
        <v>1</v>
      </c>
      <c r="AA48" s="255">
        <v>1</v>
      </c>
      <c r="AB48" s="255">
        <v>1</v>
      </c>
      <c r="AC48" s="255">
        <v>1</v>
      </c>
      <c r="AD48" s="255">
        <v>2</v>
      </c>
    </row>
    <row r="49" spans="3:30" ht="11.1" customHeight="1">
      <c r="D49" s="257" t="s">
        <v>43</v>
      </c>
      <c r="E49" s="256"/>
      <c r="F49" s="255">
        <v>15</v>
      </c>
      <c r="G49" s="255">
        <v>1363</v>
      </c>
      <c r="H49" s="255">
        <v>7</v>
      </c>
      <c r="I49" s="255">
        <v>1562</v>
      </c>
      <c r="J49" s="255">
        <v>4</v>
      </c>
      <c r="K49" s="255">
        <v>3506</v>
      </c>
      <c r="L49" s="255">
        <v>4</v>
      </c>
      <c r="M49" s="255">
        <v>12</v>
      </c>
      <c r="Q49" s="257" t="s">
        <v>43</v>
      </c>
      <c r="R49" s="256"/>
      <c r="S49" s="255">
        <v>1</v>
      </c>
      <c r="T49" s="255">
        <v>0</v>
      </c>
      <c r="U49" s="255">
        <v>1</v>
      </c>
      <c r="V49" s="255">
        <v>0</v>
      </c>
      <c r="W49" s="255">
        <v>1</v>
      </c>
      <c r="X49" s="255">
        <v>0</v>
      </c>
      <c r="Y49" s="255">
        <v>0</v>
      </c>
      <c r="Z49" s="255">
        <v>0</v>
      </c>
      <c r="AA49" s="255">
        <v>0</v>
      </c>
      <c r="AB49" s="255">
        <v>0</v>
      </c>
      <c r="AC49" s="255">
        <v>1</v>
      </c>
      <c r="AD49" s="255">
        <v>0</v>
      </c>
    </row>
    <row r="50" spans="3:30" ht="11.1" customHeight="1">
      <c r="D50" s="257" t="s">
        <v>35</v>
      </c>
      <c r="E50" s="256"/>
      <c r="F50" s="255">
        <v>6</v>
      </c>
      <c r="G50" s="255">
        <v>498</v>
      </c>
      <c r="H50" s="255">
        <v>3</v>
      </c>
      <c r="I50" s="255">
        <v>27</v>
      </c>
      <c r="J50" s="255">
        <v>3</v>
      </c>
      <c r="K50" s="255">
        <v>616</v>
      </c>
      <c r="L50" s="255">
        <v>7</v>
      </c>
      <c r="M50" s="255">
        <v>900</v>
      </c>
      <c r="Q50" s="257" t="s">
        <v>35</v>
      </c>
      <c r="R50" s="256"/>
      <c r="S50" s="255">
        <v>0</v>
      </c>
      <c r="T50" s="255">
        <v>0</v>
      </c>
      <c r="U50" s="255">
        <v>1</v>
      </c>
      <c r="V50" s="255">
        <v>4</v>
      </c>
      <c r="W50" s="255">
        <v>0</v>
      </c>
      <c r="X50" s="255">
        <v>1</v>
      </c>
      <c r="Y50" s="255">
        <v>1</v>
      </c>
      <c r="Z50" s="255">
        <v>0</v>
      </c>
      <c r="AA50" s="255">
        <v>0</v>
      </c>
      <c r="AB50" s="255">
        <v>0</v>
      </c>
      <c r="AC50" s="255">
        <v>0</v>
      </c>
      <c r="AD50" s="255">
        <v>0</v>
      </c>
    </row>
    <row r="51" spans="3:30" ht="11.1" customHeight="1">
      <c r="D51" s="257" t="s">
        <v>45</v>
      </c>
      <c r="E51" s="256"/>
      <c r="F51" s="255">
        <v>0</v>
      </c>
      <c r="G51" s="255">
        <v>0</v>
      </c>
      <c r="H51" s="255">
        <v>2</v>
      </c>
      <c r="I51" s="255">
        <v>48877</v>
      </c>
      <c r="J51" s="255">
        <v>2</v>
      </c>
      <c r="K51" s="255">
        <v>31</v>
      </c>
      <c r="L51" s="255">
        <v>2</v>
      </c>
      <c r="M51" s="255">
        <v>6421</v>
      </c>
      <c r="Q51" s="257" t="s">
        <v>45</v>
      </c>
      <c r="R51" s="256"/>
      <c r="S51" s="255">
        <v>0</v>
      </c>
      <c r="T51" s="255">
        <v>0</v>
      </c>
      <c r="U51" s="255">
        <v>0</v>
      </c>
      <c r="V51" s="255">
        <v>0</v>
      </c>
      <c r="W51" s="255">
        <v>0</v>
      </c>
      <c r="X51" s="255">
        <v>0</v>
      </c>
      <c r="Y51" s="255">
        <v>0</v>
      </c>
      <c r="Z51" s="255">
        <v>0</v>
      </c>
      <c r="AA51" s="255">
        <v>0</v>
      </c>
      <c r="AB51" s="255">
        <v>0</v>
      </c>
      <c r="AC51" s="255">
        <v>1</v>
      </c>
      <c r="AD51" s="255">
        <v>1</v>
      </c>
    </row>
    <row r="52" spans="3:30" ht="11.1" customHeight="1">
      <c r="D52" s="257" t="s">
        <v>47</v>
      </c>
      <c r="E52" s="256"/>
      <c r="F52" s="255">
        <v>12</v>
      </c>
      <c r="G52" s="255">
        <v>2969</v>
      </c>
      <c r="H52" s="255">
        <v>7</v>
      </c>
      <c r="I52" s="255">
        <v>2470</v>
      </c>
      <c r="J52" s="255">
        <v>13</v>
      </c>
      <c r="K52" s="255">
        <v>4548</v>
      </c>
      <c r="L52" s="255">
        <v>5</v>
      </c>
      <c r="M52" s="255">
        <v>23190</v>
      </c>
      <c r="Q52" s="257" t="s">
        <v>47</v>
      </c>
      <c r="R52" s="256"/>
      <c r="S52" s="255">
        <v>0</v>
      </c>
      <c r="T52" s="255">
        <v>0</v>
      </c>
      <c r="U52" s="255">
        <v>0</v>
      </c>
      <c r="V52" s="255">
        <v>0</v>
      </c>
      <c r="W52" s="255">
        <v>1</v>
      </c>
      <c r="X52" s="255">
        <v>0</v>
      </c>
      <c r="Y52" s="255">
        <v>0</v>
      </c>
      <c r="Z52" s="255">
        <v>0</v>
      </c>
      <c r="AA52" s="255">
        <v>1</v>
      </c>
      <c r="AB52" s="255">
        <v>1</v>
      </c>
      <c r="AC52" s="255">
        <v>0</v>
      </c>
      <c r="AD52" s="255">
        <v>2</v>
      </c>
    </row>
    <row r="53" spans="3:30" ht="11.1" customHeight="1">
      <c r="D53" s="257" t="s">
        <v>49</v>
      </c>
      <c r="E53" s="256"/>
      <c r="F53" s="255">
        <v>1</v>
      </c>
      <c r="G53" s="255">
        <v>3</v>
      </c>
      <c r="H53" s="255">
        <v>2</v>
      </c>
      <c r="I53" s="255">
        <v>76</v>
      </c>
      <c r="J53" s="255">
        <v>1</v>
      </c>
      <c r="K53" s="255">
        <v>50</v>
      </c>
      <c r="L53" s="255">
        <v>0</v>
      </c>
      <c r="M53" s="255">
        <v>0</v>
      </c>
      <c r="Q53" s="257" t="s">
        <v>49</v>
      </c>
      <c r="R53" s="256"/>
      <c r="S53" s="255">
        <v>0</v>
      </c>
      <c r="T53" s="255">
        <v>0</v>
      </c>
      <c r="U53" s="255">
        <v>0</v>
      </c>
      <c r="V53" s="255">
        <v>0</v>
      </c>
      <c r="W53" s="255">
        <v>0</v>
      </c>
      <c r="X53" s="255">
        <v>0</v>
      </c>
      <c r="Y53" s="255">
        <v>0</v>
      </c>
      <c r="Z53" s="255">
        <v>0</v>
      </c>
      <c r="AA53" s="255">
        <v>0</v>
      </c>
      <c r="AB53" s="255">
        <v>0</v>
      </c>
      <c r="AC53" s="255">
        <v>0</v>
      </c>
      <c r="AD53" s="255">
        <v>0</v>
      </c>
    </row>
    <row r="54" spans="3:30" ht="11.1" customHeight="1">
      <c r="D54" s="257" t="s">
        <v>50</v>
      </c>
      <c r="E54" s="256"/>
      <c r="F54" s="255">
        <v>1</v>
      </c>
      <c r="G54" s="255">
        <v>0</v>
      </c>
      <c r="H54" s="255">
        <v>1</v>
      </c>
      <c r="I54" s="255">
        <v>1318</v>
      </c>
      <c r="J54" s="255">
        <v>2</v>
      </c>
      <c r="K54" s="255">
        <v>16</v>
      </c>
      <c r="L54" s="255">
        <v>1</v>
      </c>
      <c r="M54" s="255">
        <v>0</v>
      </c>
      <c r="Q54" s="257" t="s">
        <v>50</v>
      </c>
      <c r="R54" s="256"/>
      <c r="S54" s="255">
        <v>0</v>
      </c>
      <c r="T54" s="255">
        <v>1</v>
      </c>
      <c r="U54" s="255">
        <v>0</v>
      </c>
      <c r="V54" s="255">
        <v>0</v>
      </c>
      <c r="W54" s="255">
        <v>0</v>
      </c>
      <c r="X54" s="255">
        <v>0</v>
      </c>
      <c r="Y54" s="255">
        <v>0</v>
      </c>
      <c r="Z54" s="255">
        <v>0</v>
      </c>
      <c r="AA54" s="255">
        <v>0</v>
      </c>
      <c r="AB54" s="255">
        <v>0</v>
      </c>
      <c r="AC54" s="255">
        <v>0</v>
      </c>
      <c r="AD54" s="255">
        <v>0</v>
      </c>
    </row>
    <row r="55" spans="3:30" ht="11.1" customHeight="1">
      <c r="D55" s="257" t="s">
        <v>29</v>
      </c>
      <c r="E55" s="256"/>
      <c r="F55" s="255">
        <v>39</v>
      </c>
      <c r="G55" s="255">
        <v>65672</v>
      </c>
      <c r="H55" s="255">
        <v>28</v>
      </c>
      <c r="I55" s="255">
        <v>6698</v>
      </c>
      <c r="J55" s="255">
        <v>30</v>
      </c>
      <c r="K55" s="255">
        <v>169792</v>
      </c>
      <c r="L55" s="255">
        <v>25</v>
      </c>
      <c r="M55" s="255">
        <v>6903</v>
      </c>
      <c r="Q55" s="257" t="s">
        <v>29</v>
      </c>
      <c r="R55" s="256"/>
      <c r="S55" s="255">
        <v>0</v>
      </c>
      <c r="T55" s="255">
        <v>2</v>
      </c>
      <c r="U55" s="255">
        <v>2</v>
      </c>
      <c r="V55" s="255">
        <v>2</v>
      </c>
      <c r="W55" s="255">
        <v>4</v>
      </c>
      <c r="X55" s="255">
        <v>4</v>
      </c>
      <c r="Y55" s="255">
        <v>1</v>
      </c>
      <c r="Z55" s="255">
        <v>6</v>
      </c>
      <c r="AA55" s="255">
        <v>1</v>
      </c>
      <c r="AB55" s="255">
        <v>1</v>
      </c>
      <c r="AC55" s="255">
        <v>1</v>
      </c>
      <c r="AD55" s="255">
        <v>1</v>
      </c>
    </row>
    <row r="56" spans="3:30" ht="10.5" customHeight="1">
      <c r="E56" s="256"/>
      <c r="F56" s="255"/>
      <c r="G56" s="255"/>
      <c r="H56" s="255"/>
      <c r="I56" s="255"/>
      <c r="J56" s="255"/>
      <c r="K56" s="255"/>
      <c r="L56" s="255"/>
      <c r="M56" s="255"/>
      <c r="R56" s="256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</row>
    <row r="57" spans="3:30" ht="11.1" customHeight="1">
      <c r="C57" s="415" t="s">
        <v>73</v>
      </c>
      <c r="D57" s="415"/>
      <c r="E57" s="256"/>
      <c r="F57" s="255">
        <v>323</v>
      </c>
      <c r="G57" s="255">
        <v>155829</v>
      </c>
      <c r="H57" s="255">
        <v>319</v>
      </c>
      <c r="I57" s="255">
        <v>511190</v>
      </c>
      <c r="J57" s="255">
        <v>312</v>
      </c>
      <c r="K57" s="255">
        <v>156106</v>
      </c>
      <c r="L57" s="255">
        <v>265</v>
      </c>
      <c r="M57" s="255">
        <v>97815</v>
      </c>
      <c r="P57" s="415" t="s">
        <v>73</v>
      </c>
      <c r="Q57" s="415"/>
      <c r="R57" s="256"/>
      <c r="S57" s="255">
        <v>27</v>
      </c>
      <c r="T57" s="255">
        <v>32</v>
      </c>
      <c r="U57" s="255">
        <v>36</v>
      </c>
      <c r="V57" s="255">
        <v>22</v>
      </c>
      <c r="W57" s="255">
        <v>23</v>
      </c>
      <c r="X57" s="255">
        <v>20</v>
      </c>
      <c r="Y57" s="255">
        <v>11</v>
      </c>
      <c r="Z57" s="255">
        <v>18</v>
      </c>
      <c r="AA57" s="255">
        <v>18</v>
      </c>
      <c r="AB57" s="255">
        <v>22</v>
      </c>
      <c r="AC57" s="255">
        <v>16</v>
      </c>
      <c r="AD57" s="255">
        <v>20</v>
      </c>
    </row>
    <row r="58" spans="3:30" ht="10.5" customHeight="1">
      <c r="E58" s="256"/>
      <c r="F58" s="255"/>
      <c r="G58" s="255"/>
      <c r="H58" s="255"/>
      <c r="I58" s="255"/>
      <c r="J58" s="255"/>
      <c r="K58" s="255"/>
      <c r="L58" s="255"/>
      <c r="M58" s="255"/>
      <c r="R58" s="256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</row>
    <row r="59" spans="3:30" ht="11.1" customHeight="1">
      <c r="C59" s="415" t="s">
        <v>72</v>
      </c>
      <c r="D59" s="415"/>
      <c r="E59" s="256"/>
      <c r="F59" s="255">
        <v>65</v>
      </c>
      <c r="G59" s="255">
        <v>3081</v>
      </c>
      <c r="H59" s="255">
        <v>60</v>
      </c>
      <c r="I59" s="255">
        <v>20614</v>
      </c>
      <c r="J59" s="255">
        <v>27</v>
      </c>
      <c r="K59" s="255">
        <v>9249</v>
      </c>
      <c r="L59" s="255">
        <v>54</v>
      </c>
      <c r="M59" s="255">
        <v>1423</v>
      </c>
      <c r="P59" s="415" t="s">
        <v>72</v>
      </c>
      <c r="Q59" s="415"/>
      <c r="R59" s="256"/>
      <c r="S59" s="255">
        <v>3</v>
      </c>
      <c r="T59" s="255">
        <v>10</v>
      </c>
      <c r="U59" s="255">
        <v>10</v>
      </c>
      <c r="V59" s="255">
        <v>6</v>
      </c>
      <c r="W59" s="255">
        <v>1</v>
      </c>
      <c r="X59" s="255">
        <v>2</v>
      </c>
      <c r="Y59" s="255">
        <v>6</v>
      </c>
      <c r="Z59" s="255">
        <v>3</v>
      </c>
      <c r="AA59" s="255">
        <v>5</v>
      </c>
      <c r="AB59" s="255">
        <v>1</v>
      </c>
      <c r="AC59" s="255">
        <v>4</v>
      </c>
      <c r="AD59" s="255">
        <v>3</v>
      </c>
    </row>
    <row r="60" spans="3:30" ht="10.5" customHeight="1">
      <c r="E60" s="256"/>
      <c r="F60" s="255"/>
      <c r="G60" s="255"/>
      <c r="H60" s="255"/>
      <c r="I60" s="255"/>
      <c r="J60" s="255"/>
      <c r="K60" s="255"/>
      <c r="L60" s="255"/>
      <c r="M60" s="259"/>
      <c r="R60" s="256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</row>
    <row r="61" spans="3:30" ht="11.1" customHeight="1">
      <c r="C61" s="415" t="s">
        <v>70</v>
      </c>
      <c r="D61" s="415"/>
      <c r="E61" s="256"/>
      <c r="F61" s="255">
        <v>34</v>
      </c>
      <c r="G61" s="255">
        <v>177276</v>
      </c>
      <c r="H61" s="255">
        <v>29</v>
      </c>
      <c r="I61" s="255">
        <v>173852</v>
      </c>
      <c r="J61" s="255">
        <v>24</v>
      </c>
      <c r="K61" s="255">
        <v>150795</v>
      </c>
      <c r="L61" s="255">
        <v>28</v>
      </c>
      <c r="M61" s="255">
        <v>200174</v>
      </c>
      <c r="P61" s="415" t="s">
        <v>70</v>
      </c>
      <c r="Q61" s="415"/>
      <c r="R61" s="256"/>
      <c r="S61" s="255">
        <v>4</v>
      </c>
      <c r="T61" s="255">
        <v>3</v>
      </c>
      <c r="U61" s="255">
        <v>4</v>
      </c>
      <c r="V61" s="255">
        <v>1</v>
      </c>
      <c r="W61" s="255">
        <v>2</v>
      </c>
      <c r="X61" s="255">
        <v>2</v>
      </c>
      <c r="Y61" s="255">
        <v>2</v>
      </c>
      <c r="Z61" s="255">
        <v>2</v>
      </c>
      <c r="AA61" s="255">
        <v>1</v>
      </c>
      <c r="AB61" s="255">
        <v>1</v>
      </c>
      <c r="AC61" s="255">
        <v>1</v>
      </c>
      <c r="AD61" s="255">
        <v>5</v>
      </c>
    </row>
    <row r="62" spans="3:30" ht="10.5" customHeight="1">
      <c r="E62" s="256"/>
      <c r="F62" s="255"/>
      <c r="G62" s="255"/>
      <c r="H62" s="255"/>
      <c r="I62" s="255"/>
      <c r="J62" s="255"/>
      <c r="K62" s="255"/>
      <c r="L62" s="255"/>
      <c r="M62" s="255"/>
      <c r="R62" s="256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</row>
    <row r="63" spans="3:30" ht="11.1" customHeight="1">
      <c r="C63" s="414" t="s">
        <v>52</v>
      </c>
      <c r="D63" s="414"/>
      <c r="E63" s="256"/>
      <c r="F63" s="255"/>
      <c r="G63" s="255"/>
      <c r="H63" s="255"/>
      <c r="I63" s="255"/>
      <c r="J63" s="255"/>
      <c r="K63" s="255"/>
      <c r="L63" s="255"/>
      <c r="M63" s="255"/>
      <c r="P63" s="414" t="s">
        <v>52</v>
      </c>
      <c r="Q63" s="414"/>
      <c r="R63" s="256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</row>
    <row r="64" spans="3:30" ht="11.1" customHeight="1">
      <c r="D64" s="258" t="s">
        <v>53</v>
      </c>
      <c r="E64" s="256"/>
      <c r="F64" s="255">
        <v>58</v>
      </c>
      <c r="G64" s="255">
        <v>45119</v>
      </c>
      <c r="H64" s="255">
        <v>46</v>
      </c>
      <c r="I64" s="255">
        <v>19554</v>
      </c>
      <c r="J64" s="255">
        <v>49</v>
      </c>
      <c r="K64" s="255">
        <v>21327</v>
      </c>
      <c r="L64" s="255">
        <v>40</v>
      </c>
      <c r="M64" s="255">
        <v>21999</v>
      </c>
      <c r="Q64" s="258" t="s">
        <v>53</v>
      </c>
      <c r="R64" s="256"/>
      <c r="S64" s="255">
        <v>1</v>
      </c>
      <c r="T64" s="255">
        <v>3</v>
      </c>
      <c r="U64" s="255">
        <v>3</v>
      </c>
      <c r="V64" s="255">
        <v>2</v>
      </c>
      <c r="W64" s="255">
        <v>5</v>
      </c>
      <c r="X64" s="255">
        <v>1</v>
      </c>
      <c r="Y64" s="255">
        <v>4</v>
      </c>
      <c r="Z64" s="255">
        <v>3</v>
      </c>
      <c r="AA64" s="255">
        <v>5</v>
      </c>
      <c r="AB64" s="255">
        <v>4</v>
      </c>
      <c r="AC64" s="255">
        <v>6</v>
      </c>
      <c r="AD64" s="255">
        <v>3</v>
      </c>
    </row>
    <row r="65" spans="1:30" ht="11.1" customHeight="1">
      <c r="D65" s="258" t="s">
        <v>54</v>
      </c>
      <c r="E65" s="256"/>
      <c r="F65" s="255">
        <v>9</v>
      </c>
      <c r="G65" s="255">
        <v>746</v>
      </c>
      <c r="H65" s="255">
        <v>7</v>
      </c>
      <c r="I65" s="255">
        <v>293</v>
      </c>
      <c r="J65" s="255">
        <v>8</v>
      </c>
      <c r="K65" s="255">
        <v>882</v>
      </c>
      <c r="L65" s="255">
        <v>6</v>
      </c>
      <c r="M65" s="255">
        <v>2985</v>
      </c>
      <c r="Q65" s="258" t="s">
        <v>54</v>
      </c>
      <c r="R65" s="256"/>
      <c r="S65" s="255">
        <v>0</v>
      </c>
      <c r="T65" s="255">
        <v>3</v>
      </c>
      <c r="U65" s="255">
        <v>1</v>
      </c>
      <c r="V65" s="255">
        <v>0</v>
      </c>
      <c r="W65" s="255">
        <v>0</v>
      </c>
      <c r="X65" s="255">
        <v>0</v>
      </c>
      <c r="Y65" s="255">
        <v>0</v>
      </c>
      <c r="Z65" s="255">
        <v>1</v>
      </c>
      <c r="AA65" s="255">
        <v>0</v>
      </c>
      <c r="AB65" s="255">
        <v>0</v>
      </c>
      <c r="AC65" s="255">
        <v>1</v>
      </c>
      <c r="AD65" s="255">
        <v>0</v>
      </c>
    </row>
    <row r="66" spans="1:30" ht="11.1" customHeight="1">
      <c r="D66" s="257" t="s">
        <v>56</v>
      </c>
      <c r="E66" s="256"/>
      <c r="F66" s="255">
        <v>4</v>
      </c>
      <c r="G66" s="255">
        <v>31</v>
      </c>
      <c r="H66" s="255">
        <v>1</v>
      </c>
      <c r="I66" s="255">
        <v>53</v>
      </c>
      <c r="J66" s="255">
        <v>1</v>
      </c>
      <c r="K66" s="255">
        <v>18</v>
      </c>
      <c r="L66" s="255">
        <v>0</v>
      </c>
      <c r="M66" s="255">
        <v>0</v>
      </c>
      <c r="Q66" s="257" t="s">
        <v>56</v>
      </c>
      <c r="R66" s="256"/>
      <c r="S66" s="255">
        <v>0</v>
      </c>
      <c r="T66" s="255">
        <v>0</v>
      </c>
      <c r="U66" s="255">
        <v>0</v>
      </c>
      <c r="V66" s="255">
        <v>0</v>
      </c>
      <c r="W66" s="255">
        <v>0</v>
      </c>
      <c r="X66" s="255">
        <v>0</v>
      </c>
      <c r="Y66" s="255">
        <v>0</v>
      </c>
      <c r="Z66" s="255">
        <v>0</v>
      </c>
      <c r="AA66" s="255">
        <v>0</v>
      </c>
      <c r="AB66" s="255">
        <v>0</v>
      </c>
      <c r="AC66" s="255">
        <v>0</v>
      </c>
      <c r="AD66" s="255">
        <v>0</v>
      </c>
    </row>
    <row r="67" spans="1:30" ht="11.1" customHeight="1">
      <c r="D67" s="257" t="s">
        <v>58</v>
      </c>
      <c r="E67" s="256"/>
      <c r="F67" s="255">
        <v>6</v>
      </c>
      <c r="G67" s="255">
        <v>1093</v>
      </c>
      <c r="H67" s="255">
        <v>4</v>
      </c>
      <c r="I67" s="255">
        <v>1402</v>
      </c>
      <c r="J67" s="255">
        <v>3</v>
      </c>
      <c r="K67" s="255">
        <v>0</v>
      </c>
      <c r="L67" s="255">
        <v>2</v>
      </c>
      <c r="M67" s="255">
        <v>5</v>
      </c>
      <c r="Q67" s="257" t="s">
        <v>58</v>
      </c>
      <c r="R67" s="256"/>
      <c r="S67" s="255">
        <v>0</v>
      </c>
      <c r="T67" s="255">
        <v>0</v>
      </c>
      <c r="U67" s="255">
        <v>0</v>
      </c>
      <c r="V67" s="255">
        <v>1</v>
      </c>
      <c r="W67" s="255">
        <v>0</v>
      </c>
      <c r="X67" s="255">
        <v>0</v>
      </c>
      <c r="Y67" s="255">
        <v>0</v>
      </c>
      <c r="Z67" s="255">
        <v>0</v>
      </c>
      <c r="AA67" s="255">
        <v>0</v>
      </c>
      <c r="AB67" s="255">
        <v>1</v>
      </c>
      <c r="AC67" s="255">
        <v>0</v>
      </c>
      <c r="AD67" s="255">
        <v>0</v>
      </c>
    </row>
    <row r="68" spans="1:30" ht="11.1" customHeight="1">
      <c r="D68" s="257" t="s">
        <v>60</v>
      </c>
      <c r="E68" s="256"/>
      <c r="F68" s="255">
        <v>25</v>
      </c>
      <c r="G68" s="255">
        <v>33</v>
      </c>
      <c r="H68" s="255">
        <v>10</v>
      </c>
      <c r="I68" s="255">
        <v>7</v>
      </c>
      <c r="J68" s="255">
        <v>8</v>
      </c>
      <c r="K68" s="255">
        <v>2</v>
      </c>
      <c r="L68" s="255">
        <v>12</v>
      </c>
      <c r="M68" s="255">
        <v>15</v>
      </c>
      <c r="Q68" s="257" t="s">
        <v>60</v>
      </c>
      <c r="R68" s="256"/>
      <c r="S68" s="255">
        <v>0</v>
      </c>
      <c r="T68" s="255">
        <v>0</v>
      </c>
      <c r="U68" s="255">
        <v>0</v>
      </c>
      <c r="V68" s="255">
        <v>0</v>
      </c>
      <c r="W68" s="255">
        <v>0</v>
      </c>
      <c r="X68" s="255">
        <v>1</v>
      </c>
      <c r="Y68" s="255">
        <v>4</v>
      </c>
      <c r="Z68" s="255">
        <v>5</v>
      </c>
      <c r="AA68" s="255">
        <v>2</v>
      </c>
      <c r="AB68" s="255">
        <v>0</v>
      </c>
      <c r="AC68" s="255">
        <v>0</v>
      </c>
      <c r="AD68" s="255">
        <v>0</v>
      </c>
    </row>
    <row r="69" spans="1:30" ht="11.1" customHeight="1">
      <c r="D69" s="257" t="s">
        <v>62</v>
      </c>
      <c r="E69" s="256"/>
      <c r="F69" s="255">
        <v>4</v>
      </c>
      <c r="G69" s="255">
        <v>377</v>
      </c>
      <c r="H69" s="255">
        <v>3</v>
      </c>
      <c r="I69" s="255">
        <v>1588</v>
      </c>
      <c r="J69" s="255">
        <v>8</v>
      </c>
      <c r="K69" s="255">
        <v>168208</v>
      </c>
      <c r="L69" s="255">
        <v>6</v>
      </c>
      <c r="M69" s="255">
        <v>2748</v>
      </c>
      <c r="Q69" s="257" t="s">
        <v>62</v>
      </c>
      <c r="R69" s="256"/>
      <c r="S69" s="255">
        <v>0</v>
      </c>
      <c r="T69" s="255">
        <v>0</v>
      </c>
      <c r="U69" s="255">
        <v>0</v>
      </c>
      <c r="V69" s="255">
        <v>0</v>
      </c>
      <c r="W69" s="255">
        <v>2</v>
      </c>
      <c r="X69" s="255">
        <v>2</v>
      </c>
      <c r="Y69" s="255">
        <v>0</v>
      </c>
      <c r="Z69" s="255">
        <v>1</v>
      </c>
      <c r="AA69" s="255">
        <v>0</v>
      </c>
      <c r="AB69" s="255">
        <v>0</v>
      </c>
      <c r="AC69" s="255">
        <v>1</v>
      </c>
      <c r="AD69" s="255">
        <v>0</v>
      </c>
    </row>
    <row r="70" spans="1:30" ht="11.1" customHeight="1">
      <c r="D70" s="257" t="s">
        <v>63</v>
      </c>
      <c r="E70" s="256"/>
      <c r="F70" s="255">
        <v>17</v>
      </c>
      <c r="G70" s="255">
        <v>5413</v>
      </c>
      <c r="H70" s="255">
        <v>12</v>
      </c>
      <c r="I70" s="255">
        <v>3622</v>
      </c>
      <c r="J70" s="255">
        <v>8</v>
      </c>
      <c r="K70" s="255">
        <v>8110</v>
      </c>
      <c r="L70" s="255">
        <v>5</v>
      </c>
      <c r="M70" s="255">
        <v>22329</v>
      </c>
      <c r="Q70" s="257" t="s">
        <v>63</v>
      </c>
      <c r="R70" s="256"/>
      <c r="S70" s="255">
        <v>0</v>
      </c>
      <c r="T70" s="255">
        <v>0</v>
      </c>
      <c r="U70" s="255">
        <v>0</v>
      </c>
      <c r="V70" s="255">
        <v>0</v>
      </c>
      <c r="W70" s="255">
        <v>1</v>
      </c>
      <c r="X70" s="255">
        <v>0</v>
      </c>
      <c r="Y70" s="255">
        <v>1</v>
      </c>
      <c r="Z70" s="255">
        <v>0</v>
      </c>
      <c r="AA70" s="255">
        <v>1</v>
      </c>
      <c r="AB70" s="255">
        <v>0</v>
      </c>
      <c r="AC70" s="255">
        <v>1</v>
      </c>
      <c r="AD70" s="255">
        <v>1</v>
      </c>
    </row>
    <row r="71" spans="1:30" ht="6" customHeight="1">
      <c r="A71" s="252"/>
      <c r="B71" s="252"/>
      <c r="C71" s="252"/>
      <c r="D71" s="252"/>
      <c r="E71" s="251"/>
      <c r="F71" s="282"/>
      <c r="G71" s="282"/>
      <c r="H71" s="282"/>
      <c r="I71" s="282"/>
      <c r="J71" s="282"/>
      <c r="K71" s="282"/>
      <c r="L71" s="281"/>
      <c r="M71" s="281"/>
      <c r="N71" s="252"/>
      <c r="O71" s="252"/>
      <c r="P71" s="252"/>
      <c r="Q71" s="252"/>
      <c r="R71" s="25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</row>
    <row r="72" spans="1:30" ht="11.25" customHeight="1">
      <c r="A72" s="249" t="s">
        <v>97</v>
      </c>
    </row>
  </sheetData>
  <mergeCells count="32"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showGridLines="0" zoomScale="125" zoomScaleNormal="125" workbookViewId="0"/>
  </sheetViews>
  <sheetFormatPr defaultColWidth="11.25" defaultRowHeight="10.5"/>
  <cols>
    <col min="1" max="2" width="0.875" style="140" customWidth="1"/>
    <col min="3" max="3" width="1.75" style="140" customWidth="1"/>
    <col min="4" max="4" width="20.5" style="140" customWidth="1"/>
    <col min="5" max="5" width="1.25" style="140" customWidth="1"/>
    <col min="6" max="6" width="6.75" style="140" customWidth="1"/>
    <col min="7" max="7" width="8.75" style="140" customWidth="1"/>
    <col min="8" max="8" width="6.75" style="140" customWidth="1"/>
    <col min="9" max="9" width="8.75" style="140" customWidth="1"/>
    <col min="10" max="10" width="6.625" style="140" customWidth="1"/>
    <col min="11" max="11" width="8.625" style="140" customWidth="1"/>
    <col min="12" max="12" width="6.75" style="140" customWidth="1"/>
    <col min="13" max="13" width="8.75" style="140" customWidth="1"/>
    <col min="14" max="15" width="0.875" style="140" customWidth="1"/>
    <col min="16" max="16" width="1.75" style="140" customWidth="1"/>
    <col min="17" max="17" width="19.125" style="140" customWidth="1"/>
    <col min="18" max="18" width="1.25" style="140" customWidth="1"/>
    <col min="19" max="30" width="5.25" style="140" customWidth="1"/>
    <col min="31" max="16384" width="11.25" style="140"/>
  </cols>
  <sheetData>
    <row r="1" spans="1:30" ht="13.5">
      <c r="A1" s="196"/>
      <c r="B1" s="195"/>
      <c r="C1" s="195"/>
      <c r="G1" s="195"/>
      <c r="K1" s="193"/>
      <c r="L1" s="280" t="s">
        <v>139</v>
      </c>
      <c r="Q1" s="192" t="s">
        <v>138</v>
      </c>
    </row>
    <row r="2" spans="1:30" ht="10.5" customHeight="1">
      <c r="A2" s="196"/>
      <c r="B2" s="195"/>
      <c r="C2" s="195"/>
      <c r="G2" s="195"/>
      <c r="K2" s="193"/>
      <c r="L2" s="280"/>
      <c r="Q2" s="192"/>
    </row>
    <row r="3" spans="1:30">
      <c r="D3" s="140" t="s">
        <v>129</v>
      </c>
    </row>
    <row r="4" spans="1:30" ht="1.5" customHeight="1"/>
    <row r="5" spans="1:30" ht="12" customHeight="1">
      <c r="A5" s="184"/>
      <c r="B5" s="184"/>
      <c r="C5" s="184"/>
      <c r="D5" s="184"/>
      <c r="E5" s="184"/>
      <c r="F5" s="190" t="s">
        <v>135</v>
      </c>
      <c r="G5" s="190"/>
      <c r="H5" s="190" t="s">
        <v>145</v>
      </c>
      <c r="I5" s="190"/>
      <c r="J5" s="190" t="s">
        <v>144</v>
      </c>
      <c r="K5" s="190"/>
      <c r="L5" s="190" t="s">
        <v>143</v>
      </c>
      <c r="M5" s="190"/>
      <c r="N5" s="184"/>
      <c r="O5" s="184"/>
      <c r="P5" s="184"/>
      <c r="Q5" s="184"/>
      <c r="R5" s="184"/>
      <c r="S5" s="426" t="s">
        <v>142</v>
      </c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</row>
    <row r="6" spans="1:30">
      <c r="A6" s="424" t="s">
        <v>86</v>
      </c>
      <c r="B6" s="424"/>
      <c r="C6" s="424"/>
      <c r="D6" s="424"/>
      <c r="E6" s="424"/>
      <c r="F6" s="428" t="s">
        <v>85</v>
      </c>
      <c r="G6" s="428" t="s">
        <v>84</v>
      </c>
      <c r="H6" s="428" t="s">
        <v>85</v>
      </c>
      <c r="I6" s="429" t="s">
        <v>84</v>
      </c>
      <c r="J6" s="428" t="s">
        <v>85</v>
      </c>
      <c r="K6" s="428" t="s">
        <v>84</v>
      </c>
      <c r="L6" s="428" t="s">
        <v>85</v>
      </c>
      <c r="M6" s="428" t="s">
        <v>84</v>
      </c>
      <c r="N6" s="191" t="s">
        <v>6</v>
      </c>
      <c r="O6" s="191"/>
      <c r="P6" s="191"/>
      <c r="Q6" s="191"/>
      <c r="R6" s="191"/>
      <c r="S6" s="190" t="s">
        <v>7</v>
      </c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89"/>
    </row>
    <row r="7" spans="1:30" ht="10.5" customHeight="1">
      <c r="A7" s="143"/>
      <c r="B7" s="143"/>
      <c r="C7" s="143"/>
      <c r="D7" s="143"/>
      <c r="E7" s="143"/>
      <c r="F7" s="428"/>
      <c r="G7" s="428"/>
      <c r="H7" s="428"/>
      <c r="I7" s="429"/>
      <c r="J7" s="428"/>
      <c r="K7" s="428"/>
      <c r="L7" s="428"/>
      <c r="M7" s="428"/>
      <c r="N7" s="143"/>
      <c r="O7" s="143"/>
      <c r="P7" s="143"/>
      <c r="Q7" s="143"/>
      <c r="R7" s="143"/>
      <c r="S7" s="187" t="s">
        <v>8</v>
      </c>
      <c r="T7" s="187" t="s">
        <v>9</v>
      </c>
      <c r="U7" s="187" t="s">
        <v>10</v>
      </c>
      <c r="V7" s="187" t="s">
        <v>11</v>
      </c>
      <c r="W7" s="187" t="s">
        <v>12</v>
      </c>
      <c r="X7" s="187" t="s">
        <v>13</v>
      </c>
      <c r="Y7" s="187" t="s">
        <v>14</v>
      </c>
      <c r="Z7" s="187" t="s">
        <v>15</v>
      </c>
      <c r="AA7" s="187" t="s">
        <v>16</v>
      </c>
      <c r="AB7" s="187" t="s">
        <v>17</v>
      </c>
      <c r="AC7" s="187" t="s">
        <v>18</v>
      </c>
      <c r="AD7" s="186" t="s">
        <v>19</v>
      </c>
    </row>
    <row r="8" spans="1:30" ht="6" customHeight="1">
      <c r="E8" s="183"/>
      <c r="G8" s="184"/>
      <c r="H8" s="184"/>
      <c r="I8" s="184"/>
      <c r="J8" s="184"/>
      <c r="O8" s="184"/>
      <c r="P8" s="184"/>
      <c r="Q8" s="184"/>
      <c r="R8" s="183"/>
    </row>
    <row r="9" spans="1:30" ht="12.75" customHeight="1">
      <c r="B9" s="425" t="s">
        <v>83</v>
      </c>
      <c r="C9" s="425"/>
      <c r="D9" s="425"/>
      <c r="E9" s="156"/>
      <c r="F9" s="279">
        <v>969</v>
      </c>
      <c r="G9" s="279">
        <v>885014</v>
      </c>
      <c r="H9" s="279">
        <v>1050</v>
      </c>
      <c r="I9" s="279">
        <v>872303</v>
      </c>
      <c r="J9" s="279">
        <v>929</v>
      </c>
      <c r="K9" s="279">
        <v>1079013</v>
      </c>
      <c r="L9" s="279">
        <v>888</v>
      </c>
      <c r="M9" s="279">
        <v>822644</v>
      </c>
      <c r="O9" s="425" t="s">
        <v>83</v>
      </c>
      <c r="P9" s="425"/>
      <c r="Q9" s="425"/>
      <c r="R9" s="156"/>
      <c r="S9" s="279">
        <v>71</v>
      </c>
      <c r="T9" s="279">
        <v>85</v>
      </c>
      <c r="U9" s="279">
        <v>84</v>
      </c>
      <c r="V9" s="279">
        <v>78</v>
      </c>
      <c r="W9" s="279">
        <v>66</v>
      </c>
      <c r="X9" s="279">
        <v>76</v>
      </c>
      <c r="Y9" s="279">
        <v>60</v>
      </c>
      <c r="Z9" s="279">
        <v>63</v>
      </c>
      <c r="AA9" s="279">
        <v>87</v>
      </c>
      <c r="AB9" s="279">
        <v>72</v>
      </c>
      <c r="AC9" s="279">
        <v>68</v>
      </c>
      <c r="AD9" s="279">
        <v>78</v>
      </c>
    </row>
    <row r="10" spans="1:30" ht="6" customHeight="1">
      <c r="E10" s="156"/>
      <c r="F10" s="278"/>
      <c r="G10" s="278"/>
      <c r="H10" s="278"/>
      <c r="I10" s="278"/>
      <c r="J10" s="278"/>
      <c r="K10" s="278"/>
      <c r="L10" s="278"/>
      <c r="M10" s="278"/>
      <c r="R10" s="156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</row>
    <row r="11" spans="1:30" ht="11.1" customHeight="1">
      <c r="C11" s="423" t="s">
        <v>82</v>
      </c>
      <c r="D11" s="423"/>
      <c r="E11" s="156"/>
      <c r="F11" s="278"/>
      <c r="G11" s="278"/>
      <c r="H11" s="278"/>
      <c r="I11" s="278"/>
      <c r="J11" s="278"/>
      <c r="K11" s="278"/>
      <c r="L11" s="278"/>
      <c r="M11" s="278"/>
      <c r="P11" s="423" t="s">
        <v>82</v>
      </c>
      <c r="Q11" s="423"/>
      <c r="R11" s="156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</row>
    <row r="12" spans="1:30" ht="11.1" customHeight="1">
      <c r="D12" s="150" t="s">
        <v>21</v>
      </c>
      <c r="E12" s="156"/>
      <c r="F12" s="276">
        <v>9</v>
      </c>
      <c r="G12" s="276">
        <v>955</v>
      </c>
      <c r="H12" s="276">
        <v>9</v>
      </c>
      <c r="I12" s="276">
        <v>240</v>
      </c>
      <c r="J12" s="276">
        <v>6</v>
      </c>
      <c r="K12" s="276">
        <v>848</v>
      </c>
      <c r="L12" s="276">
        <v>7</v>
      </c>
      <c r="M12" s="276">
        <v>2405</v>
      </c>
      <c r="Q12" s="150" t="s">
        <v>21</v>
      </c>
      <c r="R12" s="156"/>
      <c r="S12" s="276">
        <v>0</v>
      </c>
      <c r="T12" s="276">
        <v>1</v>
      </c>
      <c r="U12" s="276">
        <v>2</v>
      </c>
      <c r="V12" s="276">
        <v>0</v>
      </c>
      <c r="W12" s="276">
        <v>0</v>
      </c>
      <c r="X12" s="276">
        <v>1</v>
      </c>
      <c r="Y12" s="276">
        <v>0</v>
      </c>
      <c r="Z12" s="276">
        <v>0</v>
      </c>
      <c r="AA12" s="276">
        <v>2</v>
      </c>
      <c r="AB12" s="276">
        <v>1</v>
      </c>
      <c r="AC12" s="276">
        <v>0</v>
      </c>
      <c r="AD12" s="276">
        <v>0</v>
      </c>
    </row>
    <row r="13" spans="1:30" ht="11.1" customHeight="1">
      <c r="D13" s="150" t="s">
        <v>20</v>
      </c>
      <c r="E13" s="156"/>
      <c r="F13" s="276">
        <v>11</v>
      </c>
      <c r="G13" s="276">
        <v>28662</v>
      </c>
      <c r="H13" s="276">
        <v>8</v>
      </c>
      <c r="I13" s="276">
        <v>26516</v>
      </c>
      <c r="J13" s="276">
        <v>5</v>
      </c>
      <c r="K13" s="276">
        <v>5099</v>
      </c>
      <c r="L13" s="276">
        <v>10</v>
      </c>
      <c r="M13" s="276">
        <v>2992</v>
      </c>
      <c r="Q13" s="150" t="s">
        <v>20</v>
      </c>
      <c r="R13" s="156"/>
      <c r="S13" s="276">
        <v>2</v>
      </c>
      <c r="T13" s="276">
        <v>3</v>
      </c>
      <c r="U13" s="276">
        <v>2</v>
      </c>
      <c r="V13" s="276">
        <v>1</v>
      </c>
      <c r="W13" s="276">
        <v>0</v>
      </c>
      <c r="X13" s="276">
        <v>0</v>
      </c>
      <c r="Y13" s="276">
        <v>0</v>
      </c>
      <c r="Z13" s="276">
        <v>0</v>
      </c>
      <c r="AA13" s="276">
        <v>0</v>
      </c>
      <c r="AB13" s="276">
        <v>0</v>
      </c>
      <c r="AC13" s="276">
        <v>1</v>
      </c>
      <c r="AD13" s="276">
        <v>1</v>
      </c>
    </row>
    <row r="14" spans="1:30" ht="11.1" customHeight="1">
      <c r="A14" s="164"/>
      <c r="B14" s="164"/>
      <c r="C14" s="164"/>
      <c r="D14" s="150" t="s">
        <v>24</v>
      </c>
      <c r="E14" s="167"/>
      <c r="F14" s="276">
        <v>14</v>
      </c>
      <c r="G14" s="276">
        <v>1832</v>
      </c>
      <c r="H14" s="276">
        <v>15</v>
      </c>
      <c r="I14" s="276">
        <v>16454</v>
      </c>
      <c r="J14" s="276">
        <v>9</v>
      </c>
      <c r="K14" s="276">
        <v>5993</v>
      </c>
      <c r="L14" s="276">
        <v>11</v>
      </c>
      <c r="M14" s="276">
        <v>6947</v>
      </c>
      <c r="N14" s="164"/>
      <c r="O14" s="164"/>
      <c r="P14" s="164"/>
      <c r="Q14" s="150" t="s">
        <v>24</v>
      </c>
      <c r="R14" s="167"/>
      <c r="S14" s="276">
        <v>1</v>
      </c>
      <c r="T14" s="276">
        <v>2</v>
      </c>
      <c r="U14" s="276">
        <v>2</v>
      </c>
      <c r="V14" s="276">
        <v>2</v>
      </c>
      <c r="W14" s="276">
        <v>0</v>
      </c>
      <c r="X14" s="276">
        <v>0</v>
      </c>
      <c r="Y14" s="276">
        <v>1</v>
      </c>
      <c r="Z14" s="276">
        <v>1</v>
      </c>
      <c r="AA14" s="276">
        <v>2</v>
      </c>
      <c r="AB14" s="276">
        <v>0</v>
      </c>
      <c r="AC14" s="276">
        <v>0</v>
      </c>
      <c r="AD14" s="276">
        <v>0</v>
      </c>
    </row>
    <row r="15" spans="1:30" ht="11.1" customHeight="1">
      <c r="A15" s="164"/>
      <c r="B15" s="164"/>
      <c r="C15" s="164"/>
      <c r="D15" s="150" t="s">
        <v>26</v>
      </c>
      <c r="E15" s="167"/>
      <c r="F15" s="276">
        <v>6</v>
      </c>
      <c r="G15" s="276">
        <v>1607</v>
      </c>
      <c r="H15" s="276">
        <v>13</v>
      </c>
      <c r="I15" s="276">
        <v>111784</v>
      </c>
      <c r="J15" s="276">
        <v>6</v>
      </c>
      <c r="K15" s="276">
        <v>1435</v>
      </c>
      <c r="L15" s="276">
        <v>7</v>
      </c>
      <c r="M15" s="276">
        <v>149</v>
      </c>
      <c r="N15" s="164"/>
      <c r="O15" s="164"/>
      <c r="P15" s="164"/>
      <c r="Q15" s="150" t="s">
        <v>26</v>
      </c>
      <c r="R15" s="167"/>
      <c r="S15" s="276">
        <v>0</v>
      </c>
      <c r="T15" s="276">
        <v>0</v>
      </c>
      <c r="U15" s="276">
        <v>0</v>
      </c>
      <c r="V15" s="276">
        <v>0</v>
      </c>
      <c r="W15" s="276">
        <v>3</v>
      </c>
      <c r="X15" s="276">
        <v>0</v>
      </c>
      <c r="Y15" s="276">
        <v>1</v>
      </c>
      <c r="Z15" s="276">
        <v>0</v>
      </c>
      <c r="AA15" s="276">
        <v>2</v>
      </c>
      <c r="AB15" s="276">
        <v>0</v>
      </c>
      <c r="AC15" s="276">
        <v>0</v>
      </c>
      <c r="AD15" s="276">
        <v>1</v>
      </c>
    </row>
    <row r="16" spans="1:30" ht="11.1" customHeight="1">
      <c r="A16" s="164"/>
      <c r="B16" s="164"/>
      <c r="C16" s="164"/>
      <c r="D16" s="150" t="s">
        <v>28</v>
      </c>
      <c r="E16" s="167"/>
      <c r="F16" s="276">
        <v>5</v>
      </c>
      <c r="G16" s="276">
        <v>1659</v>
      </c>
      <c r="H16" s="276">
        <v>19</v>
      </c>
      <c r="I16" s="276">
        <v>9880</v>
      </c>
      <c r="J16" s="276">
        <v>24</v>
      </c>
      <c r="K16" s="276">
        <v>20726</v>
      </c>
      <c r="L16" s="276">
        <v>18</v>
      </c>
      <c r="M16" s="276">
        <v>36143</v>
      </c>
      <c r="N16" s="164"/>
      <c r="O16" s="164"/>
      <c r="P16" s="164"/>
      <c r="Q16" s="150" t="s">
        <v>28</v>
      </c>
      <c r="R16" s="167"/>
      <c r="S16" s="276">
        <v>2</v>
      </c>
      <c r="T16" s="276">
        <v>2</v>
      </c>
      <c r="U16" s="276">
        <v>1</v>
      </c>
      <c r="V16" s="276">
        <v>2</v>
      </c>
      <c r="W16" s="276">
        <v>1</v>
      </c>
      <c r="X16" s="276">
        <v>1</v>
      </c>
      <c r="Y16" s="276">
        <v>2</v>
      </c>
      <c r="Z16" s="276">
        <v>1</v>
      </c>
      <c r="AA16" s="276">
        <v>3</v>
      </c>
      <c r="AB16" s="276">
        <v>0</v>
      </c>
      <c r="AC16" s="276">
        <v>2</v>
      </c>
      <c r="AD16" s="276">
        <v>1</v>
      </c>
    </row>
    <row r="17" spans="1:30" ht="11.1" customHeight="1">
      <c r="A17" s="164"/>
      <c r="B17" s="164"/>
      <c r="C17" s="164"/>
      <c r="D17" s="150" t="s">
        <v>30</v>
      </c>
      <c r="E17" s="167"/>
      <c r="F17" s="276">
        <v>12</v>
      </c>
      <c r="G17" s="276">
        <v>4982</v>
      </c>
      <c r="H17" s="276">
        <v>14</v>
      </c>
      <c r="I17" s="276">
        <v>8483</v>
      </c>
      <c r="J17" s="276">
        <v>5</v>
      </c>
      <c r="K17" s="276">
        <v>1248</v>
      </c>
      <c r="L17" s="276">
        <v>12</v>
      </c>
      <c r="M17" s="276">
        <v>2226</v>
      </c>
      <c r="N17" s="164"/>
      <c r="O17" s="164"/>
      <c r="P17" s="164"/>
      <c r="Q17" s="150" t="s">
        <v>30</v>
      </c>
      <c r="R17" s="167"/>
      <c r="S17" s="276">
        <v>1</v>
      </c>
      <c r="T17" s="276">
        <v>2</v>
      </c>
      <c r="U17" s="276">
        <v>1</v>
      </c>
      <c r="V17" s="276">
        <v>2</v>
      </c>
      <c r="W17" s="276">
        <v>1</v>
      </c>
      <c r="X17" s="276">
        <v>1</v>
      </c>
      <c r="Y17" s="276">
        <v>0</v>
      </c>
      <c r="Z17" s="276">
        <v>0</v>
      </c>
      <c r="AA17" s="276">
        <v>2</v>
      </c>
      <c r="AB17" s="276">
        <v>1</v>
      </c>
      <c r="AC17" s="276">
        <v>1</v>
      </c>
      <c r="AD17" s="276">
        <v>0</v>
      </c>
    </row>
    <row r="18" spans="1:30" ht="11.1" customHeight="1">
      <c r="D18" s="150" t="s">
        <v>31</v>
      </c>
      <c r="E18" s="156"/>
      <c r="F18" s="276">
        <v>11</v>
      </c>
      <c r="G18" s="276">
        <v>19466</v>
      </c>
      <c r="H18" s="276">
        <v>20</v>
      </c>
      <c r="I18" s="276">
        <v>22191</v>
      </c>
      <c r="J18" s="276">
        <v>12</v>
      </c>
      <c r="K18" s="276">
        <v>6071</v>
      </c>
      <c r="L18" s="276">
        <v>18</v>
      </c>
      <c r="M18" s="276">
        <v>15605</v>
      </c>
      <c r="Q18" s="150" t="s">
        <v>31</v>
      </c>
      <c r="R18" s="156"/>
      <c r="S18" s="276">
        <v>0</v>
      </c>
      <c r="T18" s="276">
        <v>2</v>
      </c>
      <c r="U18" s="276">
        <v>2</v>
      </c>
      <c r="V18" s="276">
        <v>2</v>
      </c>
      <c r="W18" s="276">
        <v>1</v>
      </c>
      <c r="X18" s="276">
        <v>1</v>
      </c>
      <c r="Y18" s="276">
        <v>1</v>
      </c>
      <c r="Z18" s="276">
        <v>0</v>
      </c>
      <c r="AA18" s="276">
        <v>2</v>
      </c>
      <c r="AB18" s="276">
        <v>4</v>
      </c>
      <c r="AC18" s="276">
        <v>2</v>
      </c>
      <c r="AD18" s="276">
        <v>1</v>
      </c>
    </row>
    <row r="19" spans="1:30" ht="11.1" customHeight="1">
      <c r="A19" s="164"/>
      <c r="B19" s="164"/>
      <c r="C19" s="164"/>
      <c r="D19" s="150" t="s">
        <v>29</v>
      </c>
      <c r="E19" s="167"/>
      <c r="F19" s="276">
        <v>11</v>
      </c>
      <c r="G19" s="276">
        <v>11952</v>
      </c>
      <c r="H19" s="276">
        <v>15</v>
      </c>
      <c r="I19" s="276">
        <v>17303</v>
      </c>
      <c r="J19" s="276">
        <v>10</v>
      </c>
      <c r="K19" s="276">
        <v>4373</v>
      </c>
      <c r="L19" s="276">
        <v>17</v>
      </c>
      <c r="M19" s="276">
        <v>41444</v>
      </c>
      <c r="N19" s="164"/>
      <c r="O19" s="164"/>
      <c r="P19" s="164"/>
      <c r="Q19" s="150" t="s">
        <v>29</v>
      </c>
      <c r="R19" s="167"/>
      <c r="S19" s="276">
        <v>1</v>
      </c>
      <c r="T19" s="276">
        <v>1</v>
      </c>
      <c r="U19" s="276">
        <v>1</v>
      </c>
      <c r="V19" s="276">
        <v>2</v>
      </c>
      <c r="W19" s="276">
        <v>3</v>
      </c>
      <c r="X19" s="276">
        <v>0</v>
      </c>
      <c r="Y19" s="276">
        <v>1</v>
      </c>
      <c r="Z19" s="276">
        <v>1</v>
      </c>
      <c r="AA19" s="276">
        <v>1</v>
      </c>
      <c r="AB19" s="276">
        <v>1</v>
      </c>
      <c r="AC19" s="276">
        <v>3</v>
      </c>
      <c r="AD19" s="276">
        <v>2</v>
      </c>
    </row>
    <row r="20" spans="1:30" ht="10.5" customHeight="1">
      <c r="D20" s="140" t="s">
        <v>32</v>
      </c>
      <c r="E20" s="156"/>
      <c r="F20" s="276"/>
      <c r="G20" s="276"/>
      <c r="H20" s="276"/>
      <c r="I20" s="276"/>
      <c r="J20" s="276"/>
      <c r="K20" s="276"/>
      <c r="L20" s="276"/>
      <c r="M20" s="276"/>
      <c r="Q20" s="140" t="s">
        <v>32</v>
      </c>
      <c r="R20" s="15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</row>
    <row r="21" spans="1:30" ht="11.1" customHeight="1">
      <c r="C21" s="423" t="s">
        <v>81</v>
      </c>
      <c r="D21" s="423"/>
      <c r="E21" s="156"/>
      <c r="F21" s="276"/>
      <c r="G21" s="276"/>
      <c r="H21" s="276"/>
      <c r="I21" s="276"/>
      <c r="J21" s="276"/>
      <c r="K21" s="276"/>
      <c r="L21" s="276"/>
      <c r="M21" s="276"/>
      <c r="P21" s="423" t="s">
        <v>81</v>
      </c>
      <c r="Q21" s="423"/>
      <c r="R21" s="15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</row>
    <row r="22" spans="1:30" ht="11.1" customHeight="1">
      <c r="D22" s="150" t="s">
        <v>21</v>
      </c>
      <c r="E22" s="156"/>
      <c r="F22" s="276">
        <v>93</v>
      </c>
      <c r="G22" s="276">
        <v>69472</v>
      </c>
      <c r="H22" s="276">
        <v>111</v>
      </c>
      <c r="I22" s="276">
        <v>57303</v>
      </c>
      <c r="J22" s="276">
        <v>93</v>
      </c>
      <c r="K22" s="276">
        <v>54171</v>
      </c>
      <c r="L22" s="276">
        <v>87</v>
      </c>
      <c r="M22" s="276">
        <v>44213</v>
      </c>
      <c r="Q22" s="150" t="s">
        <v>21</v>
      </c>
      <c r="R22" s="156"/>
      <c r="S22" s="276">
        <v>6</v>
      </c>
      <c r="T22" s="276">
        <v>9</v>
      </c>
      <c r="U22" s="276">
        <v>14</v>
      </c>
      <c r="V22" s="276">
        <v>7</v>
      </c>
      <c r="W22" s="276">
        <v>3</v>
      </c>
      <c r="X22" s="276">
        <v>14</v>
      </c>
      <c r="Y22" s="276">
        <v>3</v>
      </c>
      <c r="Z22" s="276">
        <v>2</v>
      </c>
      <c r="AA22" s="276">
        <v>9</v>
      </c>
      <c r="AB22" s="276">
        <v>8</v>
      </c>
      <c r="AC22" s="276">
        <v>7</v>
      </c>
      <c r="AD22" s="276">
        <v>5</v>
      </c>
    </row>
    <row r="23" spans="1:30" ht="11.1" customHeight="1">
      <c r="A23" s="164"/>
      <c r="B23" s="164"/>
      <c r="C23" s="164"/>
      <c r="D23" s="150" t="s">
        <v>20</v>
      </c>
      <c r="E23" s="167"/>
      <c r="F23" s="276">
        <v>2</v>
      </c>
      <c r="G23" s="276">
        <v>47</v>
      </c>
      <c r="H23" s="276">
        <v>1</v>
      </c>
      <c r="I23" s="276">
        <v>4</v>
      </c>
      <c r="J23" s="276">
        <v>4</v>
      </c>
      <c r="K23" s="276">
        <v>1923</v>
      </c>
      <c r="L23" s="276" t="s">
        <v>22</v>
      </c>
      <c r="M23" s="276">
        <v>0</v>
      </c>
      <c r="N23" s="164"/>
      <c r="O23" s="164"/>
      <c r="P23" s="164"/>
      <c r="Q23" s="150" t="s">
        <v>20</v>
      </c>
      <c r="R23" s="167"/>
      <c r="S23" s="276">
        <v>0</v>
      </c>
      <c r="T23" s="276">
        <v>0</v>
      </c>
      <c r="U23" s="276">
        <v>0</v>
      </c>
      <c r="V23" s="276">
        <v>0</v>
      </c>
      <c r="W23" s="276">
        <v>0</v>
      </c>
      <c r="X23" s="276">
        <v>0</v>
      </c>
      <c r="Y23" s="276">
        <v>0</v>
      </c>
      <c r="Z23" s="276">
        <v>0</v>
      </c>
      <c r="AA23" s="276">
        <v>0</v>
      </c>
      <c r="AB23" s="276">
        <v>0</v>
      </c>
      <c r="AC23" s="276">
        <v>0</v>
      </c>
      <c r="AD23" s="276">
        <v>0</v>
      </c>
    </row>
    <row r="24" spans="1:30" ht="11.1" customHeight="1">
      <c r="D24" s="150" t="s">
        <v>33</v>
      </c>
      <c r="E24" s="156"/>
      <c r="F24" s="276">
        <v>2</v>
      </c>
      <c r="G24" s="276">
        <v>511</v>
      </c>
      <c r="H24" s="276">
        <v>5</v>
      </c>
      <c r="I24" s="276">
        <v>35</v>
      </c>
      <c r="J24" s="276">
        <v>3</v>
      </c>
      <c r="K24" s="276">
        <v>15</v>
      </c>
      <c r="L24" s="276">
        <v>3</v>
      </c>
      <c r="M24" s="276">
        <v>93</v>
      </c>
      <c r="Q24" s="150" t="s">
        <v>33</v>
      </c>
      <c r="R24" s="156"/>
      <c r="S24" s="276">
        <v>0</v>
      </c>
      <c r="T24" s="276">
        <v>1</v>
      </c>
      <c r="U24" s="276">
        <v>1</v>
      </c>
      <c r="V24" s="276">
        <v>0</v>
      </c>
      <c r="W24" s="276">
        <v>0</v>
      </c>
      <c r="X24" s="276">
        <v>0</v>
      </c>
      <c r="Y24" s="276">
        <v>0</v>
      </c>
      <c r="Z24" s="276">
        <v>0</v>
      </c>
      <c r="AA24" s="276">
        <v>0</v>
      </c>
      <c r="AB24" s="276">
        <v>0</v>
      </c>
      <c r="AC24" s="276">
        <v>1</v>
      </c>
      <c r="AD24" s="276">
        <v>0</v>
      </c>
    </row>
    <row r="25" spans="1:30" ht="11.1" customHeight="1">
      <c r="D25" s="150" t="s">
        <v>29</v>
      </c>
      <c r="E25" s="156"/>
      <c r="F25" s="276">
        <v>19</v>
      </c>
      <c r="G25" s="276">
        <v>4082</v>
      </c>
      <c r="H25" s="276">
        <v>12</v>
      </c>
      <c r="I25" s="276">
        <v>2172</v>
      </c>
      <c r="J25" s="276">
        <v>12</v>
      </c>
      <c r="K25" s="276">
        <v>3705</v>
      </c>
      <c r="L25" s="276">
        <v>10</v>
      </c>
      <c r="M25" s="276">
        <v>2257</v>
      </c>
      <c r="Q25" s="150" t="s">
        <v>29</v>
      </c>
      <c r="R25" s="156"/>
      <c r="S25" s="276">
        <v>1</v>
      </c>
      <c r="T25" s="276">
        <v>0</v>
      </c>
      <c r="U25" s="276">
        <v>1</v>
      </c>
      <c r="V25" s="276">
        <v>0</v>
      </c>
      <c r="W25" s="276">
        <v>1</v>
      </c>
      <c r="X25" s="276">
        <v>1</v>
      </c>
      <c r="Y25" s="276">
        <v>1</v>
      </c>
      <c r="Z25" s="276">
        <v>2</v>
      </c>
      <c r="AA25" s="276">
        <v>0</v>
      </c>
      <c r="AB25" s="276">
        <v>1</v>
      </c>
      <c r="AC25" s="276">
        <v>2</v>
      </c>
      <c r="AD25" s="276">
        <v>0</v>
      </c>
    </row>
    <row r="26" spans="1:30" ht="10.5" customHeight="1">
      <c r="E26" s="156"/>
      <c r="F26" s="276"/>
      <c r="G26" s="276"/>
      <c r="H26" s="276"/>
      <c r="I26" s="276"/>
      <c r="J26" s="276"/>
      <c r="K26" s="276"/>
      <c r="L26" s="276"/>
      <c r="M26" s="276"/>
      <c r="R26" s="15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</row>
    <row r="27" spans="1:30" ht="11.1" customHeight="1">
      <c r="C27" s="423" t="s">
        <v>80</v>
      </c>
      <c r="D27" s="423"/>
      <c r="E27" s="156"/>
      <c r="F27" s="276"/>
      <c r="G27" s="276"/>
      <c r="H27" s="276"/>
      <c r="I27" s="276"/>
      <c r="J27" s="276"/>
      <c r="K27" s="276"/>
      <c r="L27" s="276"/>
      <c r="M27" s="276"/>
      <c r="P27" s="423" t="s">
        <v>80</v>
      </c>
      <c r="Q27" s="423"/>
      <c r="R27" s="15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</row>
    <row r="28" spans="1:30" ht="11.1" customHeight="1">
      <c r="D28" s="150" t="s">
        <v>21</v>
      </c>
      <c r="E28" s="156"/>
      <c r="F28" s="276" t="s">
        <v>22</v>
      </c>
      <c r="G28" s="276">
        <v>0</v>
      </c>
      <c r="H28" s="276" t="s">
        <v>22</v>
      </c>
      <c r="I28" s="276">
        <v>0</v>
      </c>
      <c r="J28" s="276">
        <v>1</v>
      </c>
      <c r="K28" s="276">
        <v>0</v>
      </c>
      <c r="L28" s="276">
        <v>1</v>
      </c>
      <c r="M28" s="276">
        <v>3</v>
      </c>
      <c r="Q28" s="150" t="s">
        <v>21</v>
      </c>
      <c r="R28" s="156"/>
      <c r="S28" s="276">
        <v>0</v>
      </c>
      <c r="T28" s="276">
        <v>0</v>
      </c>
      <c r="U28" s="276">
        <v>1</v>
      </c>
      <c r="V28" s="276">
        <v>0</v>
      </c>
      <c r="W28" s="276">
        <v>0</v>
      </c>
      <c r="X28" s="276">
        <v>0</v>
      </c>
      <c r="Y28" s="276">
        <v>0</v>
      </c>
      <c r="Z28" s="276">
        <v>0</v>
      </c>
      <c r="AA28" s="276">
        <v>0</v>
      </c>
      <c r="AB28" s="276">
        <v>0</v>
      </c>
      <c r="AC28" s="276">
        <v>0</v>
      </c>
      <c r="AD28" s="276">
        <v>0</v>
      </c>
    </row>
    <row r="29" spans="1:30" ht="11.1" customHeight="1">
      <c r="D29" s="150" t="s">
        <v>20</v>
      </c>
      <c r="E29" s="156"/>
      <c r="F29" s="276">
        <v>5</v>
      </c>
      <c r="G29" s="276">
        <v>40637</v>
      </c>
      <c r="H29" s="276">
        <v>11</v>
      </c>
      <c r="I29" s="276">
        <v>35003</v>
      </c>
      <c r="J29" s="276">
        <v>9</v>
      </c>
      <c r="K29" s="276">
        <v>20348</v>
      </c>
      <c r="L29" s="276">
        <v>10</v>
      </c>
      <c r="M29" s="276">
        <v>52214</v>
      </c>
      <c r="Q29" s="150" t="s">
        <v>20</v>
      </c>
      <c r="R29" s="156"/>
      <c r="S29" s="276">
        <v>0</v>
      </c>
      <c r="T29" s="276">
        <v>4</v>
      </c>
      <c r="U29" s="276">
        <v>2</v>
      </c>
      <c r="V29" s="276">
        <v>0</v>
      </c>
      <c r="W29" s="276">
        <v>1</v>
      </c>
      <c r="X29" s="276">
        <v>0</v>
      </c>
      <c r="Y29" s="276">
        <v>0</v>
      </c>
      <c r="Z29" s="276">
        <v>0</v>
      </c>
      <c r="AA29" s="276">
        <v>0</v>
      </c>
      <c r="AB29" s="276">
        <v>0</v>
      </c>
      <c r="AC29" s="276">
        <v>1</v>
      </c>
      <c r="AD29" s="276">
        <v>2</v>
      </c>
    </row>
    <row r="30" spans="1:30" ht="11.1" customHeight="1">
      <c r="D30" s="150" t="s">
        <v>33</v>
      </c>
      <c r="E30" s="156"/>
      <c r="F30" s="276" t="s">
        <v>22</v>
      </c>
      <c r="G30" s="276">
        <v>0</v>
      </c>
      <c r="H30" s="276" t="s">
        <v>22</v>
      </c>
      <c r="I30" s="276">
        <v>0</v>
      </c>
      <c r="J30" s="276" t="s">
        <v>22</v>
      </c>
      <c r="K30" s="276">
        <v>0</v>
      </c>
      <c r="L30" s="276" t="s">
        <v>22</v>
      </c>
      <c r="M30" s="276">
        <v>0</v>
      </c>
      <c r="Q30" s="150" t="s">
        <v>33</v>
      </c>
      <c r="R30" s="156"/>
      <c r="S30" s="276">
        <v>0</v>
      </c>
      <c r="T30" s="276">
        <v>0</v>
      </c>
      <c r="U30" s="276">
        <v>0</v>
      </c>
      <c r="V30" s="276">
        <v>0</v>
      </c>
      <c r="W30" s="276">
        <v>0</v>
      </c>
      <c r="X30" s="276">
        <v>0</v>
      </c>
      <c r="Y30" s="276">
        <v>0</v>
      </c>
      <c r="Z30" s="276">
        <v>0</v>
      </c>
      <c r="AA30" s="276">
        <v>0</v>
      </c>
      <c r="AB30" s="276">
        <v>0</v>
      </c>
      <c r="AC30" s="276">
        <v>0</v>
      </c>
      <c r="AD30" s="276">
        <v>0</v>
      </c>
    </row>
    <row r="31" spans="1:30" ht="11.1" customHeight="1">
      <c r="D31" s="150" t="s">
        <v>29</v>
      </c>
      <c r="E31" s="156"/>
      <c r="F31" s="276">
        <v>3</v>
      </c>
      <c r="G31" s="276">
        <v>1175</v>
      </c>
      <c r="H31" s="276">
        <v>2</v>
      </c>
      <c r="I31" s="276">
        <v>0</v>
      </c>
      <c r="J31" s="276">
        <v>1</v>
      </c>
      <c r="K31" s="276">
        <v>2302</v>
      </c>
      <c r="L31" s="276">
        <v>5</v>
      </c>
      <c r="M31" s="276">
        <v>3135</v>
      </c>
      <c r="Q31" s="150" t="s">
        <v>29</v>
      </c>
      <c r="R31" s="156"/>
      <c r="S31" s="276">
        <v>0</v>
      </c>
      <c r="T31" s="276">
        <v>0</v>
      </c>
      <c r="U31" s="276">
        <v>0</v>
      </c>
      <c r="V31" s="276">
        <v>0</v>
      </c>
      <c r="W31" s="276">
        <v>1</v>
      </c>
      <c r="X31" s="276">
        <v>1</v>
      </c>
      <c r="Y31" s="276">
        <v>0</v>
      </c>
      <c r="Z31" s="276">
        <v>0</v>
      </c>
      <c r="AA31" s="276">
        <v>1</v>
      </c>
      <c r="AB31" s="276">
        <v>1</v>
      </c>
      <c r="AC31" s="276">
        <v>1</v>
      </c>
      <c r="AD31" s="276">
        <v>0</v>
      </c>
    </row>
    <row r="32" spans="1:30" ht="10.5" customHeight="1">
      <c r="E32" s="156"/>
      <c r="F32" s="276"/>
      <c r="G32" s="276"/>
      <c r="H32" s="276"/>
      <c r="I32" s="276"/>
      <c r="J32" s="276"/>
      <c r="K32" s="276"/>
      <c r="L32" s="276"/>
      <c r="M32" s="276"/>
      <c r="R32" s="15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</row>
    <row r="33" spans="3:30" ht="11.1" customHeight="1">
      <c r="C33" s="423" t="s">
        <v>79</v>
      </c>
      <c r="D33" s="423"/>
      <c r="E33" s="156"/>
      <c r="F33" s="276"/>
      <c r="G33" s="276"/>
      <c r="H33" s="276"/>
      <c r="I33" s="276"/>
      <c r="J33" s="276"/>
      <c r="K33" s="276"/>
      <c r="L33" s="276"/>
      <c r="M33" s="276"/>
      <c r="P33" s="423" t="s">
        <v>79</v>
      </c>
      <c r="Q33" s="423"/>
      <c r="R33" s="15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</row>
    <row r="34" spans="3:30" ht="11.1" customHeight="1">
      <c r="D34" s="150" t="s">
        <v>21</v>
      </c>
      <c r="E34" s="156"/>
      <c r="F34" s="276">
        <v>1</v>
      </c>
      <c r="G34" s="276">
        <v>1</v>
      </c>
      <c r="H34" s="276">
        <v>3</v>
      </c>
      <c r="I34" s="276">
        <v>132</v>
      </c>
      <c r="J34" s="276">
        <v>1</v>
      </c>
      <c r="K34" s="276">
        <v>138</v>
      </c>
      <c r="L34" s="276">
        <v>2</v>
      </c>
      <c r="M34" s="276">
        <v>0</v>
      </c>
      <c r="Q34" s="150" t="s">
        <v>21</v>
      </c>
      <c r="R34" s="156"/>
      <c r="S34" s="276">
        <v>0</v>
      </c>
      <c r="T34" s="276">
        <v>0</v>
      </c>
      <c r="U34" s="276">
        <v>1</v>
      </c>
      <c r="V34" s="276">
        <v>0</v>
      </c>
      <c r="W34" s="276">
        <v>0</v>
      </c>
      <c r="X34" s="276">
        <v>0</v>
      </c>
      <c r="Y34" s="276">
        <v>0</v>
      </c>
      <c r="Z34" s="276">
        <v>0</v>
      </c>
      <c r="AA34" s="276">
        <v>0</v>
      </c>
      <c r="AB34" s="276">
        <v>0</v>
      </c>
      <c r="AC34" s="276">
        <v>0</v>
      </c>
      <c r="AD34" s="276">
        <v>1</v>
      </c>
    </row>
    <row r="35" spans="3:30" ht="11.1" customHeight="1">
      <c r="D35" s="150" t="s">
        <v>20</v>
      </c>
      <c r="E35" s="156"/>
      <c r="F35" s="276" t="s">
        <v>22</v>
      </c>
      <c r="G35" s="276">
        <v>0</v>
      </c>
      <c r="H35" s="276" t="s">
        <v>22</v>
      </c>
      <c r="I35" s="276">
        <v>0</v>
      </c>
      <c r="J35" s="276" t="s">
        <v>22</v>
      </c>
      <c r="K35" s="276">
        <v>0</v>
      </c>
      <c r="L35" s="276" t="s">
        <v>22</v>
      </c>
      <c r="M35" s="276">
        <v>0</v>
      </c>
      <c r="Q35" s="150" t="s">
        <v>20</v>
      </c>
      <c r="R35" s="156"/>
      <c r="S35" s="276">
        <v>0</v>
      </c>
      <c r="T35" s="276">
        <v>0</v>
      </c>
      <c r="U35" s="276">
        <v>0</v>
      </c>
      <c r="V35" s="276">
        <v>0</v>
      </c>
      <c r="W35" s="276">
        <v>0</v>
      </c>
      <c r="X35" s="276">
        <v>0</v>
      </c>
      <c r="Y35" s="276">
        <v>0</v>
      </c>
      <c r="Z35" s="276">
        <v>0</v>
      </c>
      <c r="AA35" s="276">
        <v>0</v>
      </c>
      <c r="AB35" s="276">
        <v>0</v>
      </c>
      <c r="AC35" s="276">
        <v>0</v>
      </c>
      <c r="AD35" s="276">
        <v>0</v>
      </c>
    </row>
    <row r="36" spans="3:30" ht="11.1" customHeight="1">
      <c r="D36" s="150" t="s">
        <v>33</v>
      </c>
      <c r="E36" s="156"/>
      <c r="F36" s="276" t="s">
        <v>22</v>
      </c>
      <c r="G36" s="276">
        <v>0</v>
      </c>
      <c r="H36" s="276">
        <v>2</v>
      </c>
      <c r="I36" s="276">
        <v>2</v>
      </c>
      <c r="J36" s="276">
        <v>1</v>
      </c>
      <c r="K36" s="276">
        <v>53</v>
      </c>
      <c r="L36" s="276">
        <v>3</v>
      </c>
      <c r="M36" s="276">
        <v>47</v>
      </c>
      <c r="Q36" s="150" t="s">
        <v>33</v>
      </c>
      <c r="R36" s="156"/>
      <c r="S36" s="276">
        <v>1</v>
      </c>
      <c r="T36" s="276">
        <v>0</v>
      </c>
      <c r="U36" s="276">
        <v>0</v>
      </c>
      <c r="V36" s="276">
        <v>1</v>
      </c>
      <c r="W36" s="276">
        <v>0</v>
      </c>
      <c r="X36" s="276">
        <v>0</v>
      </c>
      <c r="Y36" s="276">
        <v>0</v>
      </c>
      <c r="Z36" s="276">
        <v>0</v>
      </c>
      <c r="AA36" s="276">
        <v>0</v>
      </c>
      <c r="AB36" s="276">
        <v>0</v>
      </c>
      <c r="AC36" s="276">
        <v>0</v>
      </c>
      <c r="AD36" s="276">
        <v>1</v>
      </c>
    </row>
    <row r="37" spans="3:30" ht="11.1" customHeight="1">
      <c r="D37" s="150" t="s">
        <v>29</v>
      </c>
      <c r="E37" s="156"/>
      <c r="F37" s="276">
        <v>1</v>
      </c>
      <c r="G37" s="276">
        <v>25</v>
      </c>
      <c r="H37" s="276">
        <v>4</v>
      </c>
      <c r="I37" s="276">
        <v>1848</v>
      </c>
      <c r="J37" s="276">
        <v>3</v>
      </c>
      <c r="K37" s="276">
        <v>558</v>
      </c>
      <c r="L37" s="276">
        <v>3</v>
      </c>
      <c r="M37" s="276">
        <v>63</v>
      </c>
      <c r="Q37" s="150" t="s">
        <v>29</v>
      </c>
      <c r="R37" s="156"/>
      <c r="S37" s="276">
        <v>0</v>
      </c>
      <c r="T37" s="276">
        <v>0</v>
      </c>
      <c r="U37" s="276">
        <v>1</v>
      </c>
      <c r="V37" s="276">
        <v>1</v>
      </c>
      <c r="W37" s="276">
        <v>0</v>
      </c>
      <c r="X37" s="276">
        <v>0</v>
      </c>
      <c r="Y37" s="276">
        <v>0</v>
      </c>
      <c r="Z37" s="276">
        <v>1</v>
      </c>
      <c r="AA37" s="276">
        <v>0</v>
      </c>
      <c r="AB37" s="276">
        <v>0</v>
      </c>
      <c r="AC37" s="276">
        <v>0</v>
      </c>
      <c r="AD37" s="276">
        <v>0</v>
      </c>
    </row>
    <row r="38" spans="3:30" ht="10.5" customHeight="1">
      <c r="E38" s="156"/>
      <c r="F38" s="276"/>
      <c r="G38" s="276"/>
      <c r="H38" s="276"/>
      <c r="I38" s="276"/>
      <c r="J38" s="276"/>
      <c r="K38" s="276"/>
      <c r="L38" s="276"/>
      <c r="M38" s="276"/>
      <c r="R38" s="15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</row>
    <row r="39" spans="3:30" ht="11.1" customHeight="1">
      <c r="C39" s="423" t="s">
        <v>78</v>
      </c>
      <c r="D39" s="423"/>
      <c r="E39" s="156"/>
      <c r="F39" s="276"/>
      <c r="G39" s="276"/>
      <c r="H39" s="276"/>
      <c r="I39" s="276"/>
      <c r="J39" s="276"/>
      <c r="K39" s="276"/>
      <c r="L39" s="276"/>
      <c r="M39" s="277"/>
      <c r="P39" s="423" t="s">
        <v>78</v>
      </c>
      <c r="Q39" s="423"/>
      <c r="R39" s="15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</row>
    <row r="40" spans="3:30" ht="11.1" customHeight="1">
      <c r="D40" s="150" t="s">
        <v>37</v>
      </c>
      <c r="E40" s="156"/>
      <c r="F40" s="276">
        <v>205</v>
      </c>
      <c r="G40" s="276">
        <v>187748</v>
      </c>
      <c r="H40" s="276">
        <v>170</v>
      </c>
      <c r="I40" s="276">
        <v>103638</v>
      </c>
      <c r="J40" s="276">
        <v>161</v>
      </c>
      <c r="K40" s="276">
        <v>114402</v>
      </c>
      <c r="L40" s="276">
        <v>156</v>
      </c>
      <c r="M40" s="276">
        <v>69402</v>
      </c>
      <c r="Q40" s="150" t="s">
        <v>37</v>
      </c>
      <c r="R40" s="156"/>
      <c r="S40" s="276">
        <v>12</v>
      </c>
      <c r="T40" s="276">
        <v>12</v>
      </c>
      <c r="U40" s="276">
        <v>11</v>
      </c>
      <c r="V40" s="276">
        <v>13</v>
      </c>
      <c r="W40" s="276">
        <v>13</v>
      </c>
      <c r="X40" s="276">
        <v>12</v>
      </c>
      <c r="Y40" s="276">
        <v>11</v>
      </c>
      <c r="Z40" s="276">
        <v>15</v>
      </c>
      <c r="AA40" s="276">
        <v>19</v>
      </c>
      <c r="AB40" s="276">
        <v>9</v>
      </c>
      <c r="AC40" s="276">
        <v>16</v>
      </c>
      <c r="AD40" s="276">
        <v>13</v>
      </c>
    </row>
    <row r="41" spans="3:30" ht="11.1" customHeight="1">
      <c r="D41" s="150" t="s">
        <v>38</v>
      </c>
      <c r="E41" s="156"/>
      <c r="F41" s="276">
        <v>18</v>
      </c>
      <c r="G41" s="276">
        <v>16021</v>
      </c>
      <c r="H41" s="276">
        <v>20</v>
      </c>
      <c r="I41" s="276">
        <v>25067</v>
      </c>
      <c r="J41" s="276">
        <v>18</v>
      </c>
      <c r="K41" s="276">
        <v>22578</v>
      </c>
      <c r="L41" s="276">
        <v>20</v>
      </c>
      <c r="M41" s="276">
        <v>10101</v>
      </c>
      <c r="Q41" s="150" t="s">
        <v>38</v>
      </c>
      <c r="R41" s="156"/>
      <c r="S41" s="276">
        <v>1</v>
      </c>
      <c r="T41" s="276">
        <v>0</v>
      </c>
      <c r="U41" s="276">
        <v>3</v>
      </c>
      <c r="V41" s="276">
        <v>3</v>
      </c>
      <c r="W41" s="276">
        <v>0</v>
      </c>
      <c r="X41" s="276">
        <v>0</v>
      </c>
      <c r="Y41" s="276">
        <v>2</v>
      </c>
      <c r="Z41" s="276">
        <v>2</v>
      </c>
      <c r="AA41" s="276">
        <v>1</v>
      </c>
      <c r="AB41" s="276">
        <v>4</v>
      </c>
      <c r="AC41" s="276">
        <v>3</v>
      </c>
      <c r="AD41" s="276">
        <v>1</v>
      </c>
    </row>
    <row r="42" spans="3:30" ht="11.1" customHeight="1">
      <c r="D42" s="150" t="s">
        <v>34</v>
      </c>
      <c r="E42" s="156"/>
      <c r="F42" s="276">
        <v>25</v>
      </c>
      <c r="G42" s="276">
        <v>383</v>
      </c>
      <c r="H42" s="276">
        <v>17</v>
      </c>
      <c r="I42" s="276">
        <v>7</v>
      </c>
      <c r="J42" s="276">
        <v>15</v>
      </c>
      <c r="K42" s="276">
        <v>855</v>
      </c>
      <c r="L42" s="276">
        <v>10</v>
      </c>
      <c r="M42" s="276">
        <v>137</v>
      </c>
      <c r="Q42" s="150" t="s">
        <v>34</v>
      </c>
      <c r="R42" s="156"/>
      <c r="S42" s="276">
        <v>1</v>
      </c>
      <c r="T42" s="276">
        <v>1</v>
      </c>
      <c r="U42" s="276">
        <v>0</v>
      </c>
      <c r="V42" s="276">
        <v>1</v>
      </c>
      <c r="W42" s="276">
        <v>0</v>
      </c>
      <c r="X42" s="276">
        <v>1</v>
      </c>
      <c r="Y42" s="276">
        <v>2</v>
      </c>
      <c r="Z42" s="276">
        <v>0</v>
      </c>
      <c r="AA42" s="276">
        <v>2</v>
      </c>
      <c r="AB42" s="276">
        <v>1</v>
      </c>
      <c r="AC42" s="276">
        <v>0</v>
      </c>
      <c r="AD42" s="276">
        <v>1</v>
      </c>
    </row>
    <row r="43" spans="3:30" ht="11.1" customHeight="1">
      <c r="D43" s="150" t="s">
        <v>40</v>
      </c>
      <c r="E43" s="156"/>
      <c r="F43" s="276">
        <v>3</v>
      </c>
      <c r="G43" s="276">
        <v>1</v>
      </c>
      <c r="H43" s="276">
        <v>2</v>
      </c>
      <c r="I43" s="276">
        <v>1</v>
      </c>
      <c r="J43" s="276">
        <v>7</v>
      </c>
      <c r="K43" s="276">
        <v>0</v>
      </c>
      <c r="L43" s="276">
        <v>2</v>
      </c>
      <c r="M43" s="276">
        <v>0</v>
      </c>
      <c r="Q43" s="150" t="s">
        <v>40</v>
      </c>
      <c r="R43" s="156"/>
      <c r="S43" s="276">
        <v>1</v>
      </c>
      <c r="T43" s="276">
        <v>0</v>
      </c>
      <c r="U43" s="276">
        <v>0</v>
      </c>
      <c r="V43" s="276">
        <v>0</v>
      </c>
      <c r="W43" s="276">
        <v>0</v>
      </c>
      <c r="X43" s="276">
        <v>0</v>
      </c>
      <c r="Y43" s="276">
        <v>0</v>
      </c>
      <c r="Z43" s="276">
        <v>0</v>
      </c>
      <c r="AA43" s="276">
        <v>0</v>
      </c>
      <c r="AB43" s="276">
        <v>0</v>
      </c>
      <c r="AC43" s="276">
        <v>1</v>
      </c>
      <c r="AD43" s="276">
        <v>0</v>
      </c>
    </row>
    <row r="44" spans="3:30" ht="11.1" customHeight="1">
      <c r="D44" s="150" t="s">
        <v>41</v>
      </c>
      <c r="E44" s="156"/>
      <c r="F44" s="276">
        <v>5</v>
      </c>
      <c r="G44" s="276">
        <v>1114</v>
      </c>
      <c r="H44" s="276">
        <v>4</v>
      </c>
      <c r="I44" s="276">
        <v>642</v>
      </c>
      <c r="J44" s="276">
        <v>1</v>
      </c>
      <c r="K44" s="276">
        <v>10</v>
      </c>
      <c r="L44" s="276" t="s">
        <v>22</v>
      </c>
      <c r="M44" s="276">
        <v>0</v>
      </c>
      <c r="Q44" s="150" t="s">
        <v>41</v>
      </c>
      <c r="R44" s="156"/>
      <c r="S44" s="276">
        <v>0</v>
      </c>
      <c r="T44" s="276">
        <v>0</v>
      </c>
      <c r="U44" s="276">
        <v>0</v>
      </c>
      <c r="V44" s="276">
        <v>0</v>
      </c>
      <c r="W44" s="276">
        <v>0</v>
      </c>
      <c r="X44" s="276">
        <v>0</v>
      </c>
      <c r="Y44" s="276">
        <v>0</v>
      </c>
      <c r="Z44" s="276">
        <v>0</v>
      </c>
      <c r="AA44" s="276">
        <v>0</v>
      </c>
      <c r="AB44" s="276">
        <v>0</v>
      </c>
      <c r="AC44" s="276">
        <v>0</v>
      </c>
      <c r="AD44" s="276">
        <v>0</v>
      </c>
    </row>
    <row r="45" spans="3:30" ht="11.1" customHeight="1">
      <c r="D45" s="150" t="s">
        <v>29</v>
      </c>
      <c r="E45" s="156"/>
      <c r="F45" s="276">
        <v>60</v>
      </c>
      <c r="G45" s="276">
        <v>38271</v>
      </c>
      <c r="H45" s="276">
        <v>70</v>
      </c>
      <c r="I45" s="276">
        <v>13015</v>
      </c>
      <c r="J45" s="276">
        <v>48</v>
      </c>
      <c r="K45" s="276">
        <v>31274</v>
      </c>
      <c r="L45" s="276">
        <v>41</v>
      </c>
      <c r="M45" s="276">
        <v>27544</v>
      </c>
      <c r="Q45" s="150" t="s">
        <v>29</v>
      </c>
      <c r="R45" s="156"/>
      <c r="S45" s="276">
        <v>6</v>
      </c>
      <c r="T45" s="276">
        <v>3</v>
      </c>
      <c r="U45" s="276">
        <v>3</v>
      </c>
      <c r="V45" s="276">
        <v>6</v>
      </c>
      <c r="W45" s="276">
        <v>3</v>
      </c>
      <c r="X45" s="276">
        <v>0</v>
      </c>
      <c r="Y45" s="276">
        <v>2</v>
      </c>
      <c r="Z45" s="276">
        <v>6</v>
      </c>
      <c r="AA45" s="276">
        <v>2</v>
      </c>
      <c r="AB45" s="276">
        <v>2</v>
      </c>
      <c r="AC45" s="276">
        <v>3</v>
      </c>
      <c r="AD45" s="276">
        <v>5</v>
      </c>
    </row>
    <row r="46" spans="3:30" ht="10.5" customHeight="1">
      <c r="E46" s="156"/>
      <c r="F46" s="276"/>
      <c r="G46" s="276"/>
      <c r="H46" s="276"/>
      <c r="I46" s="276"/>
      <c r="J46" s="276"/>
      <c r="K46" s="276"/>
      <c r="L46" s="276"/>
      <c r="M46" s="276"/>
      <c r="R46" s="15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</row>
    <row r="47" spans="3:30" ht="11.1" customHeight="1">
      <c r="C47" s="423" t="s">
        <v>29</v>
      </c>
      <c r="D47" s="423"/>
      <c r="E47" s="156"/>
      <c r="F47" s="276"/>
      <c r="G47" s="276"/>
      <c r="H47" s="276"/>
      <c r="I47" s="276"/>
      <c r="J47" s="276"/>
      <c r="K47" s="276"/>
      <c r="L47" s="276"/>
      <c r="M47" s="276"/>
      <c r="P47" s="423" t="s">
        <v>29</v>
      </c>
      <c r="Q47" s="423"/>
      <c r="R47" s="15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</row>
    <row r="48" spans="3:30" ht="11.1" customHeight="1">
      <c r="D48" s="150" t="s">
        <v>42</v>
      </c>
      <c r="E48" s="156"/>
      <c r="F48" s="276">
        <v>11</v>
      </c>
      <c r="G48" s="276">
        <v>18228</v>
      </c>
      <c r="H48" s="276">
        <v>7</v>
      </c>
      <c r="I48" s="276">
        <v>13892</v>
      </c>
      <c r="J48" s="276">
        <v>16</v>
      </c>
      <c r="K48" s="276">
        <v>14204</v>
      </c>
      <c r="L48" s="276">
        <v>17</v>
      </c>
      <c r="M48" s="276">
        <v>10815</v>
      </c>
      <c r="Q48" s="150" t="s">
        <v>42</v>
      </c>
      <c r="R48" s="156"/>
      <c r="S48" s="276">
        <v>1</v>
      </c>
      <c r="T48" s="276">
        <v>3</v>
      </c>
      <c r="U48" s="276">
        <v>1</v>
      </c>
      <c r="V48" s="276">
        <v>0</v>
      </c>
      <c r="W48" s="276">
        <v>1</v>
      </c>
      <c r="X48" s="276">
        <v>0</v>
      </c>
      <c r="Y48" s="276">
        <v>3</v>
      </c>
      <c r="Z48" s="276">
        <v>2</v>
      </c>
      <c r="AA48" s="276">
        <v>1</v>
      </c>
      <c r="AB48" s="276">
        <v>2</v>
      </c>
      <c r="AC48" s="276">
        <v>1</v>
      </c>
      <c r="AD48" s="276">
        <v>2</v>
      </c>
    </row>
    <row r="49" spans="3:30" ht="11.1" customHeight="1">
      <c r="D49" s="150" t="s">
        <v>43</v>
      </c>
      <c r="E49" s="156"/>
      <c r="F49" s="276">
        <v>12</v>
      </c>
      <c r="G49" s="276">
        <v>32347</v>
      </c>
      <c r="H49" s="276">
        <v>15</v>
      </c>
      <c r="I49" s="276">
        <v>1363</v>
      </c>
      <c r="J49" s="276">
        <v>7</v>
      </c>
      <c r="K49" s="276">
        <v>1562</v>
      </c>
      <c r="L49" s="276">
        <v>4</v>
      </c>
      <c r="M49" s="276">
        <v>3506</v>
      </c>
      <c r="Q49" s="150" t="s">
        <v>43</v>
      </c>
      <c r="R49" s="156"/>
      <c r="S49" s="276">
        <v>0</v>
      </c>
      <c r="T49" s="276">
        <v>0</v>
      </c>
      <c r="U49" s="276">
        <v>0</v>
      </c>
      <c r="V49" s="276">
        <v>1</v>
      </c>
      <c r="W49" s="276">
        <v>0</v>
      </c>
      <c r="X49" s="276">
        <v>1</v>
      </c>
      <c r="Y49" s="276">
        <v>0</v>
      </c>
      <c r="Z49" s="276">
        <v>0</v>
      </c>
      <c r="AA49" s="276">
        <v>2</v>
      </c>
      <c r="AB49" s="276">
        <v>0</v>
      </c>
      <c r="AC49" s="276">
        <v>0</v>
      </c>
      <c r="AD49" s="276">
        <v>0</v>
      </c>
    </row>
    <row r="50" spans="3:30" ht="11.1" customHeight="1">
      <c r="D50" s="150" t="s">
        <v>35</v>
      </c>
      <c r="E50" s="156"/>
      <c r="F50" s="276">
        <v>12</v>
      </c>
      <c r="G50" s="276">
        <v>361</v>
      </c>
      <c r="H50" s="276">
        <v>6</v>
      </c>
      <c r="I50" s="276">
        <v>498</v>
      </c>
      <c r="J50" s="276">
        <v>3</v>
      </c>
      <c r="K50" s="276">
        <v>27</v>
      </c>
      <c r="L50" s="276">
        <v>3</v>
      </c>
      <c r="M50" s="276">
        <v>616</v>
      </c>
      <c r="Q50" s="150" t="s">
        <v>35</v>
      </c>
      <c r="R50" s="156"/>
      <c r="S50" s="276">
        <v>0</v>
      </c>
      <c r="T50" s="276">
        <v>0</v>
      </c>
      <c r="U50" s="276">
        <v>0</v>
      </c>
      <c r="V50" s="276">
        <v>1</v>
      </c>
      <c r="W50" s="276">
        <v>1</v>
      </c>
      <c r="X50" s="276">
        <v>0</v>
      </c>
      <c r="Y50" s="276">
        <v>0</v>
      </c>
      <c r="Z50" s="276">
        <v>0</v>
      </c>
      <c r="AA50" s="276">
        <v>1</v>
      </c>
      <c r="AB50" s="276">
        <v>0</v>
      </c>
      <c r="AC50" s="276">
        <v>0</v>
      </c>
      <c r="AD50" s="276">
        <v>0</v>
      </c>
    </row>
    <row r="51" spans="3:30" ht="11.1" customHeight="1">
      <c r="D51" s="150" t="s">
        <v>45</v>
      </c>
      <c r="E51" s="156"/>
      <c r="F51" s="276">
        <v>1</v>
      </c>
      <c r="G51" s="276">
        <v>850</v>
      </c>
      <c r="H51" s="276" t="s">
        <v>22</v>
      </c>
      <c r="I51" s="276">
        <v>0</v>
      </c>
      <c r="J51" s="276">
        <v>2</v>
      </c>
      <c r="K51" s="276">
        <v>48877</v>
      </c>
      <c r="L51" s="276">
        <v>2</v>
      </c>
      <c r="M51" s="276">
        <v>31</v>
      </c>
      <c r="Q51" s="150" t="s">
        <v>45</v>
      </c>
      <c r="R51" s="156"/>
      <c r="S51" s="276">
        <v>0</v>
      </c>
      <c r="T51" s="276">
        <v>0</v>
      </c>
      <c r="U51" s="276">
        <v>0</v>
      </c>
      <c r="V51" s="276">
        <v>1</v>
      </c>
      <c r="W51" s="276">
        <v>0</v>
      </c>
      <c r="X51" s="276">
        <v>1</v>
      </c>
      <c r="Y51" s="276">
        <v>0</v>
      </c>
      <c r="Z51" s="276">
        <v>0</v>
      </c>
      <c r="AA51" s="276">
        <v>0</v>
      </c>
      <c r="AB51" s="276">
        <v>0</v>
      </c>
      <c r="AC51" s="276">
        <v>0</v>
      </c>
      <c r="AD51" s="276">
        <v>0</v>
      </c>
    </row>
    <row r="52" spans="3:30" ht="11.1" customHeight="1">
      <c r="D52" s="150" t="s">
        <v>47</v>
      </c>
      <c r="E52" s="156"/>
      <c r="F52" s="276">
        <v>13</v>
      </c>
      <c r="G52" s="276">
        <v>6525</v>
      </c>
      <c r="H52" s="276">
        <v>12</v>
      </c>
      <c r="I52" s="276">
        <v>2969</v>
      </c>
      <c r="J52" s="276">
        <v>7</v>
      </c>
      <c r="K52" s="276">
        <v>2470</v>
      </c>
      <c r="L52" s="276">
        <v>13</v>
      </c>
      <c r="M52" s="276">
        <v>4548</v>
      </c>
      <c r="Q52" s="150" t="s">
        <v>47</v>
      </c>
      <c r="R52" s="156"/>
      <c r="S52" s="276">
        <v>0</v>
      </c>
      <c r="T52" s="276">
        <v>1</v>
      </c>
      <c r="U52" s="276">
        <v>1</v>
      </c>
      <c r="V52" s="276">
        <v>0</v>
      </c>
      <c r="W52" s="276">
        <v>1</v>
      </c>
      <c r="X52" s="276">
        <v>2</v>
      </c>
      <c r="Y52" s="276">
        <v>1</v>
      </c>
      <c r="Z52" s="276">
        <v>2</v>
      </c>
      <c r="AA52" s="276">
        <v>0</v>
      </c>
      <c r="AB52" s="276">
        <v>1</v>
      </c>
      <c r="AC52" s="276">
        <v>1</v>
      </c>
      <c r="AD52" s="276">
        <v>3</v>
      </c>
    </row>
    <row r="53" spans="3:30" ht="11.1" customHeight="1">
      <c r="D53" s="150" t="s">
        <v>49</v>
      </c>
      <c r="E53" s="156"/>
      <c r="F53" s="276" t="s">
        <v>22</v>
      </c>
      <c r="G53" s="276">
        <v>0</v>
      </c>
      <c r="H53" s="276">
        <v>1</v>
      </c>
      <c r="I53" s="276">
        <v>3</v>
      </c>
      <c r="J53" s="276">
        <v>2</v>
      </c>
      <c r="K53" s="276">
        <v>76</v>
      </c>
      <c r="L53" s="276">
        <v>1</v>
      </c>
      <c r="M53" s="276">
        <v>50</v>
      </c>
      <c r="Q53" s="150" t="s">
        <v>49</v>
      </c>
      <c r="R53" s="156"/>
      <c r="S53" s="276">
        <v>0</v>
      </c>
      <c r="T53" s="276">
        <v>0</v>
      </c>
      <c r="U53" s="276">
        <v>0</v>
      </c>
      <c r="V53" s="276">
        <v>1</v>
      </c>
      <c r="W53" s="276">
        <v>0</v>
      </c>
      <c r="X53" s="276">
        <v>0</v>
      </c>
      <c r="Y53" s="276">
        <v>0</v>
      </c>
      <c r="Z53" s="276">
        <v>0</v>
      </c>
      <c r="AA53" s="276">
        <v>0</v>
      </c>
      <c r="AB53" s="276">
        <v>0</v>
      </c>
      <c r="AC53" s="276">
        <v>0</v>
      </c>
      <c r="AD53" s="276">
        <v>0</v>
      </c>
    </row>
    <row r="54" spans="3:30" ht="11.1" customHeight="1">
      <c r="D54" s="150" t="s">
        <v>50</v>
      </c>
      <c r="E54" s="156"/>
      <c r="F54" s="276">
        <v>5</v>
      </c>
      <c r="G54" s="276">
        <v>328</v>
      </c>
      <c r="H54" s="276">
        <v>1</v>
      </c>
      <c r="I54" s="276">
        <v>0</v>
      </c>
      <c r="J54" s="276">
        <v>1</v>
      </c>
      <c r="K54" s="276">
        <v>1318</v>
      </c>
      <c r="L54" s="276">
        <v>2</v>
      </c>
      <c r="M54" s="276">
        <v>16</v>
      </c>
      <c r="Q54" s="150" t="s">
        <v>50</v>
      </c>
      <c r="R54" s="156"/>
      <c r="S54" s="276">
        <v>0</v>
      </c>
      <c r="T54" s="276">
        <v>0</v>
      </c>
      <c r="U54" s="276">
        <v>1</v>
      </c>
      <c r="V54" s="276">
        <v>0</v>
      </c>
      <c r="W54" s="276">
        <v>0</v>
      </c>
      <c r="X54" s="276">
        <v>0</v>
      </c>
      <c r="Y54" s="276">
        <v>0</v>
      </c>
      <c r="Z54" s="276">
        <v>0</v>
      </c>
      <c r="AA54" s="276">
        <v>0</v>
      </c>
      <c r="AB54" s="276">
        <v>1</v>
      </c>
      <c r="AC54" s="276">
        <v>0</v>
      </c>
      <c r="AD54" s="276">
        <v>0</v>
      </c>
    </row>
    <row r="55" spans="3:30" ht="11.1" customHeight="1">
      <c r="D55" s="150" t="s">
        <v>29</v>
      </c>
      <c r="E55" s="156"/>
      <c r="F55" s="276">
        <v>31</v>
      </c>
      <c r="G55" s="276">
        <v>13945</v>
      </c>
      <c r="H55" s="276">
        <v>39</v>
      </c>
      <c r="I55" s="276">
        <v>65672</v>
      </c>
      <c r="J55" s="276">
        <v>28</v>
      </c>
      <c r="K55" s="276">
        <v>6698</v>
      </c>
      <c r="L55" s="276">
        <v>30</v>
      </c>
      <c r="M55" s="276">
        <v>169792</v>
      </c>
      <c r="Q55" s="150" t="s">
        <v>29</v>
      </c>
      <c r="R55" s="156"/>
      <c r="S55" s="276">
        <v>3</v>
      </c>
      <c r="T55" s="276">
        <v>0</v>
      </c>
      <c r="U55" s="276">
        <v>2</v>
      </c>
      <c r="V55" s="276">
        <v>1</v>
      </c>
      <c r="W55" s="276">
        <v>4</v>
      </c>
      <c r="X55" s="276">
        <v>3</v>
      </c>
      <c r="Y55" s="276">
        <v>7</v>
      </c>
      <c r="Z55" s="276">
        <v>4</v>
      </c>
      <c r="AA55" s="276">
        <v>4</v>
      </c>
      <c r="AB55" s="276">
        <v>0</v>
      </c>
      <c r="AC55" s="276">
        <v>1</v>
      </c>
      <c r="AD55" s="276">
        <v>1</v>
      </c>
    </row>
    <row r="56" spans="3:30" ht="10.5" customHeight="1">
      <c r="E56" s="156"/>
      <c r="F56" s="276"/>
      <c r="G56" s="276"/>
      <c r="H56" s="276"/>
      <c r="I56" s="276"/>
      <c r="J56" s="276"/>
      <c r="K56" s="276"/>
      <c r="L56" s="276"/>
      <c r="M56" s="276"/>
      <c r="R56" s="15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</row>
    <row r="57" spans="3:30" ht="11.1" customHeight="1">
      <c r="C57" s="423" t="s">
        <v>73</v>
      </c>
      <c r="D57" s="423"/>
      <c r="E57" s="156"/>
      <c r="F57" s="276">
        <v>277</v>
      </c>
      <c r="G57" s="276">
        <v>219740</v>
      </c>
      <c r="H57" s="276">
        <v>323</v>
      </c>
      <c r="I57" s="276">
        <v>155829</v>
      </c>
      <c r="J57" s="276">
        <v>319</v>
      </c>
      <c r="K57" s="276">
        <v>511190</v>
      </c>
      <c r="L57" s="276">
        <v>312</v>
      </c>
      <c r="M57" s="276">
        <v>156106</v>
      </c>
      <c r="P57" s="423" t="s">
        <v>73</v>
      </c>
      <c r="Q57" s="423"/>
      <c r="R57" s="156"/>
      <c r="S57" s="276">
        <v>26</v>
      </c>
      <c r="T57" s="276">
        <v>29</v>
      </c>
      <c r="U57" s="276">
        <v>24</v>
      </c>
      <c r="V57" s="276">
        <v>27</v>
      </c>
      <c r="W57" s="276">
        <v>27</v>
      </c>
      <c r="X57" s="276">
        <v>33</v>
      </c>
      <c r="Y57" s="276">
        <v>17</v>
      </c>
      <c r="Z57" s="276">
        <v>21</v>
      </c>
      <c r="AA57" s="276">
        <v>30</v>
      </c>
      <c r="AB57" s="276">
        <v>29</v>
      </c>
      <c r="AC57" s="276">
        <v>15</v>
      </c>
      <c r="AD57" s="276">
        <v>34</v>
      </c>
    </row>
    <row r="58" spans="3:30" ht="10.5" customHeight="1">
      <c r="E58" s="156"/>
      <c r="F58" s="276"/>
      <c r="G58" s="276"/>
      <c r="H58" s="276"/>
      <c r="I58" s="276"/>
      <c r="J58" s="276"/>
      <c r="K58" s="276"/>
      <c r="L58" s="276"/>
      <c r="M58" s="276"/>
      <c r="R58" s="15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</row>
    <row r="59" spans="3:30" ht="11.1" customHeight="1">
      <c r="C59" s="423" t="s">
        <v>72</v>
      </c>
      <c r="D59" s="423"/>
      <c r="E59" s="156"/>
      <c r="F59" s="276">
        <v>62</v>
      </c>
      <c r="G59" s="276">
        <v>30038</v>
      </c>
      <c r="H59" s="276">
        <v>65</v>
      </c>
      <c r="I59" s="276">
        <v>3081</v>
      </c>
      <c r="J59" s="276">
        <v>60</v>
      </c>
      <c r="K59" s="276">
        <v>20614</v>
      </c>
      <c r="L59" s="276">
        <v>27</v>
      </c>
      <c r="M59" s="276">
        <v>9249</v>
      </c>
      <c r="P59" s="423" t="s">
        <v>72</v>
      </c>
      <c r="Q59" s="423"/>
      <c r="R59" s="156"/>
      <c r="S59" s="276">
        <v>3</v>
      </c>
      <c r="T59" s="276">
        <v>5</v>
      </c>
      <c r="U59" s="276">
        <v>3</v>
      </c>
      <c r="V59" s="276">
        <v>2</v>
      </c>
      <c r="W59" s="276">
        <v>1</v>
      </c>
      <c r="X59" s="276">
        <v>2</v>
      </c>
      <c r="Y59" s="276">
        <v>1</v>
      </c>
      <c r="Z59" s="276">
        <v>0</v>
      </c>
      <c r="AA59" s="276">
        <v>0</v>
      </c>
      <c r="AB59" s="276">
        <v>4</v>
      </c>
      <c r="AC59" s="276">
        <v>5</v>
      </c>
      <c r="AD59" s="276">
        <v>1</v>
      </c>
    </row>
    <row r="60" spans="3:30" ht="10.5" customHeight="1">
      <c r="E60" s="156"/>
      <c r="F60" s="276"/>
      <c r="G60" s="276"/>
      <c r="H60" s="276"/>
      <c r="I60" s="276"/>
      <c r="J60" s="276"/>
      <c r="K60" s="276"/>
      <c r="L60" s="276"/>
      <c r="M60" s="277"/>
      <c r="R60" s="15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</row>
    <row r="61" spans="3:30" ht="11.1" customHeight="1">
      <c r="C61" s="423" t="s">
        <v>70</v>
      </c>
      <c r="D61" s="423"/>
      <c r="E61" s="156"/>
      <c r="F61" s="276">
        <v>24</v>
      </c>
      <c r="G61" s="276">
        <v>132049</v>
      </c>
      <c r="H61" s="276">
        <v>34</v>
      </c>
      <c r="I61" s="276">
        <v>177276</v>
      </c>
      <c r="J61" s="276">
        <v>29</v>
      </c>
      <c r="K61" s="276">
        <v>173852</v>
      </c>
      <c r="L61" s="276">
        <v>24</v>
      </c>
      <c r="M61" s="276">
        <v>150795</v>
      </c>
      <c r="P61" s="423" t="s">
        <v>70</v>
      </c>
      <c r="Q61" s="423"/>
      <c r="R61" s="156"/>
      <c r="S61" s="276">
        <v>2</v>
      </c>
      <c r="T61" s="276">
        <v>4</v>
      </c>
      <c r="U61" s="276">
        <v>3</v>
      </c>
      <c r="V61" s="276">
        <v>1</v>
      </c>
      <c r="W61" s="276">
        <v>0</v>
      </c>
      <c r="X61" s="276">
        <v>1</v>
      </c>
      <c r="Y61" s="276">
        <v>4</v>
      </c>
      <c r="Z61" s="276">
        <v>3</v>
      </c>
      <c r="AA61" s="276">
        <v>1</v>
      </c>
      <c r="AB61" s="276">
        <v>2</v>
      </c>
      <c r="AC61" s="276">
        <v>1</v>
      </c>
      <c r="AD61" s="276">
        <v>2</v>
      </c>
    </row>
    <row r="62" spans="3:30" ht="10.5" customHeight="1">
      <c r="E62" s="156"/>
      <c r="F62" s="276"/>
      <c r="G62" s="276"/>
      <c r="H62" s="276"/>
      <c r="I62" s="276"/>
      <c r="J62" s="276"/>
      <c r="K62" s="276"/>
      <c r="L62" s="276"/>
      <c r="M62" s="276"/>
      <c r="R62" s="15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  <c r="AC62" s="276"/>
      <c r="AD62" s="276"/>
    </row>
    <row r="63" spans="3:30" ht="11.1" customHeight="1">
      <c r="C63" s="422" t="s">
        <v>52</v>
      </c>
      <c r="D63" s="422"/>
      <c r="E63" s="156"/>
      <c r="F63" s="276"/>
      <c r="G63" s="276"/>
      <c r="H63" s="276"/>
      <c r="I63" s="276"/>
      <c r="J63" s="276"/>
      <c r="K63" s="276"/>
      <c r="L63" s="276"/>
      <c r="M63" s="276"/>
      <c r="P63" s="422" t="s">
        <v>52</v>
      </c>
      <c r="Q63" s="422"/>
      <c r="R63" s="15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</row>
    <row r="64" spans="3:30" ht="11.1" customHeight="1">
      <c r="D64" s="159" t="s">
        <v>53</v>
      </c>
      <c r="E64" s="156"/>
      <c r="F64" s="276">
        <v>51</v>
      </c>
      <c r="G64" s="276">
        <v>34235</v>
      </c>
      <c r="H64" s="276">
        <v>58</v>
      </c>
      <c r="I64" s="276">
        <v>45119</v>
      </c>
      <c r="J64" s="276">
        <v>46</v>
      </c>
      <c r="K64" s="276">
        <v>19554</v>
      </c>
      <c r="L64" s="276">
        <v>49</v>
      </c>
      <c r="M64" s="276">
        <v>21327</v>
      </c>
      <c r="Q64" s="159" t="s">
        <v>53</v>
      </c>
      <c r="R64" s="156"/>
      <c r="S64" s="276">
        <v>3</v>
      </c>
      <c r="T64" s="276">
        <v>4</v>
      </c>
      <c r="U64" s="276">
        <v>8</v>
      </c>
      <c r="V64" s="276">
        <v>4</v>
      </c>
      <c r="W64" s="276">
        <v>3</v>
      </c>
      <c r="X64" s="276">
        <v>7</v>
      </c>
      <c r="Y64" s="276">
        <v>1</v>
      </c>
      <c r="Z64" s="276">
        <v>1</v>
      </c>
      <c r="AA64" s="276">
        <v>8</v>
      </c>
      <c r="AB64" s="276">
        <v>4</v>
      </c>
      <c r="AC64" s="276">
        <v>3</v>
      </c>
      <c r="AD64" s="276">
        <v>3</v>
      </c>
    </row>
    <row r="65" spans="1:30" ht="11.1" customHeight="1">
      <c r="D65" s="159" t="s">
        <v>54</v>
      </c>
      <c r="E65" s="156"/>
      <c r="F65" s="276">
        <v>10</v>
      </c>
      <c r="G65" s="276">
        <v>6576</v>
      </c>
      <c r="H65" s="276">
        <v>9</v>
      </c>
      <c r="I65" s="276">
        <v>746</v>
      </c>
      <c r="J65" s="276">
        <v>7</v>
      </c>
      <c r="K65" s="276">
        <v>293</v>
      </c>
      <c r="L65" s="276">
        <v>8</v>
      </c>
      <c r="M65" s="276">
        <v>882</v>
      </c>
      <c r="Q65" s="159" t="s">
        <v>54</v>
      </c>
      <c r="R65" s="156"/>
      <c r="S65" s="276">
        <v>0</v>
      </c>
      <c r="T65" s="276">
        <v>1</v>
      </c>
      <c r="U65" s="276">
        <v>2</v>
      </c>
      <c r="V65" s="276">
        <v>1</v>
      </c>
      <c r="W65" s="276">
        <v>0</v>
      </c>
      <c r="X65" s="276">
        <v>0</v>
      </c>
      <c r="Y65" s="276">
        <v>0</v>
      </c>
      <c r="Z65" s="276">
        <v>0</v>
      </c>
      <c r="AA65" s="276">
        <v>1</v>
      </c>
      <c r="AB65" s="276">
        <v>0</v>
      </c>
      <c r="AC65" s="276">
        <v>1</v>
      </c>
      <c r="AD65" s="276">
        <v>2</v>
      </c>
    </row>
    <row r="66" spans="1:30" ht="11.1" customHeight="1">
      <c r="D66" s="150" t="s">
        <v>56</v>
      </c>
      <c r="E66" s="156"/>
      <c r="F66" s="276">
        <v>2</v>
      </c>
      <c r="G66" s="276">
        <v>511</v>
      </c>
      <c r="H66" s="276">
        <v>4</v>
      </c>
      <c r="I66" s="276">
        <v>31</v>
      </c>
      <c r="J66" s="276">
        <v>1</v>
      </c>
      <c r="K66" s="276">
        <v>53</v>
      </c>
      <c r="L66" s="276">
        <v>1</v>
      </c>
      <c r="M66" s="276">
        <v>18</v>
      </c>
      <c r="Q66" s="150" t="s">
        <v>56</v>
      </c>
      <c r="R66" s="156"/>
      <c r="S66" s="276">
        <v>0</v>
      </c>
      <c r="T66" s="276">
        <v>0</v>
      </c>
      <c r="U66" s="276">
        <v>0</v>
      </c>
      <c r="V66" s="276">
        <v>0</v>
      </c>
      <c r="W66" s="276">
        <v>0</v>
      </c>
      <c r="X66" s="276">
        <v>0</v>
      </c>
      <c r="Y66" s="276">
        <v>0</v>
      </c>
      <c r="Z66" s="276">
        <v>0</v>
      </c>
      <c r="AA66" s="276">
        <v>0</v>
      </c>
      <c r="AB66" s="276">
        <v>0</v>
      </c>
      <c r="AC66" s="276">
        <v>1</v>
      </c>
      <c r="AD66" s="276">
        <v>0</v>
      </c>
    </row>
    <row r="67" spans="1:30" ht="11.1" customHeight="1">
      <c r="D67" s="150" t="s">
        <v>58</v>
      </c>
      <c r="E67" s="156"/>
      <c r="F67" s="276">
        <v>10</v>
      </c>
      <c r="G67" s="276">
        <v>614</v>
      </c>
      <c r="H67" s="276">
        <v>6</v>
      </c>
      <c r="I67" s="276">
        <v>1093</v>
      </c>
      <c r="J67" s="276">
        <v>4</v>
      </c>
      <c r="K67" s="276">
        <v>1402</v>
      </c>
      <c r="L67" s="276">
        <v>3</v>
      </c>
      <c r="M67" s="276">
        <v>0</v>
      </c>
      <c r="Q67" s="150" t="s">
        <v>58</v>
      </c>
      <c r="R67" s="156"/>
      <c r="S67" s="276">
        <v>0</v>
      </c>
      <c r="T67" s="276">
        <v>0</v>
      </c>
      <c r="U67" s="276">
        <v>1</v>
      </c>
      <c r="V67" s="276">
        <v>1</v>
      </c>
      <c r="W67" s="276">
        <v>0</v>
      </c>
      <c r="X67" s="276">
        <v>0</v>
      </c>
      <c r="Y67" s="276">
        <v>1</v>
      </c>
      <c r="Z67" s="276">
        <v>0</v>
      </c>
      <c r="AA67" s="276">
        <v>0</v>
      </c>
      <c r="AB67" s="276">
        <v>0</v>
      </c>
      <c r="AC67" s="276">
        <v>0</v>
      </c>
      <c r="AD67" s="276">
        <v>0</v>
      </c>
    </row>
    <row r="68" spans="1:30" ht="11.1" customHeight="1">
      <c r="D68" s="150" t="s">
        <v>60</v>
      </c>
      <c r="E68" s="156"/>
      <c r="F68" s="276">
        <v>9</v>
      </c>
      <c r="G68" s="276">
        <v>1</v>
      </c>
      <c r="H68" s="276">
        <v>25</v>
      </c>
      <c r="I68" s="276">
        <v>33</v>
      </c>
      <c r="J68" s="276">
        <v>10</v>
      </c>
      <c r="K68" s="276">
        <v>7</v>
      </c>
      <c r="L68" s="276">
        <v>8</v>
      </c>
      <c r="M68" s="276">
        <v>2</v>
      </c>
      <c r="Q68" s="150" t="s">
        <v>60</v>
      </c>
      <c r="R68" s="156"/>
      <c r="S68" s="276">
        <v>0</v>
      </c>
      <c r="T68" s="276">
        <v>0</v>
      </c>
      <c r="U68" s="276">
        <v>0</v>
      </c>
      <c r="V68" s="276">
        <v>0</v>
      </c>
      <c r="W68" s="276">
        <v>1</v>
      </c>
      <c r="X68" s="276">
        <v>3</v>
      </c>
      <c r="Y68" s="276">
        <v>1</v>
      </c>
      <c r="Z68" s="276">
        <v>2</v>
      </c>
      <c r="AA68" s="276">
        <v>1</v>
      </c>
      <c r="AB68" s="276">
        <v>0</v>
      </c>
      <c r="AC68" s="276">
        <v>0</v>
      </c>
      <c r="AD68" s="276">
        <v>0</v>
      </c>
    </row>
    <row r="69" spans="1:30" ht="11.1" customHeight="1">
      <c r="D69" s="150" t="s">
        <v>62</v>
      </c>
      <c r="E69" s="156"/>
      <c r="F69" s="276" t="s">
        <v>22</v>
      </c>
      <c r="G69" s="276">
        <v>0</v>
      </c>
      <c r="H69" s="276">
        <v>4</v>
      </c>
      <c r="I69" s="276">
        <v>377</v>
      </c>
      <c r="J69" s="276">
        <v>3</v>
      </c>
      <c r="K69" s="276">
        <v>1588</v>
      </c>
      <c r="L69" s="276">
        <v>8</v>
      </c>
      <c r="M69" s="276">
        <v>168208</v>
      </c>
      <c r="Q69" s="150" t="s">
        <v>62</v>
      </c>
      <c r="R69" s="156"/>
      <c r="S69" s="276">
        <v>1</v>
      </c>
      <c r="T69" s="276">
        <v>0</v>
      </c>
      <c r="U69" s="276">
        <v>1</v>
      </c>
      <c r="V69" s="276">
        <v>0</v>
      </c>
      <c r="W69" s="276">
        <v>1</v>
      </c>
      <c r="X69" s="276">
        <v>0</v>
      </c>
      <c r="Y69" s="276">
        <v>1</v>
      </c>
      <c r="Z69" s="276">
        <v>2</v>
      </c>
      <c r="AA69" s="276">
        <v>1</v>
      </c>
      <c r="AB69" s="276">
        <v>0</v>
      </c>
      <c r="AC69" s="276">
        <v>1</v>
      </c>
      <c r="AD69" s="276">
        <v>0</v>
      </c>
    </row>
    <row r="70" spans="1:30" ht="11.1" customHeight="1">
      <c r="D70" s="150" t="s">
        <v>63</v>
      </c>
      <c r="E70" s="156"/>
      <c r="F70" s="276">
        <v>17</v>
      </c>
      <c r="G70" s="276">
        <v>8519</v>
      </c>
      <c r="H70" s="276">
        <v>17</v>
      </c>
      <c r="I70" s="276">
        <v>5413</v>
      </c>
      <c r="J70" s="276">
        <v>12</v>
      </c>
      <c r="K70" s="276">
        <v>3622</v>
      </c>
      <c r="L70" s="276">
        <v>8</v>
      </c>
      <c r="M70" s="276">
        <v>8110</v>
      </c>
      <c r="Q70" s="150" t="s">
        <v>63</v>
      </c>
      <c r="R70" s="156"/>
      <c r="S70" s="276">
        <v>0</v>
      </c>
      <c r="T70" s="276">
        <v>0</v>
      </c>
      <c r="U70" s="276">
        <v>2</v>
      </c>
      <c r="V70" s="276">
        <v>1</v>
      </c>
      <c r="W70" s="276">
        <v>1</v>
      </c>
      <c r="X70" s="276">
        <v>1</v>
      </c>
      <c r="Y70" s="276">
        <v>1</v>
      </c>
      <c r="Z70" s="276">
        <v>0</v>
      </c>
      <c r="AA70" s="276">
        <v>1</v>
      </c>
      <c r="AB70" s="276">
        <v>1</v>
      </c>
      <c r="AC70" s="276">
        <v>0</v>
      </c>
      <c r="AD70" s="276">
        <v>0</v>
      </c>
    </row>
    <row r="71" spans="1:30" ht="6" customHeight="1">
      <c r="A71" s="143"/>
      <c r="B71" s="143"/>
      <c r="C71" s="143"/>
      <c r="D71" s="143"/>
      <c r="E71" s="142"/>
      <c r="F71" s="143"/>
      <c r="G71" s="145"/>
      <c r="H71" s="146"/>
      <c r="I71" s="145"/>
      <c r="J71" s="143"/>
      <c r="K71" s="143"/>
      <c r="L71" s="141"/>
      <c r="M71" s="141"/>
      <c r="N71" s="143"/>
      <c r="O71" s="143"/>
      <c r="P71" s="143"/>
      <c r="Q71" s="143"/>
      <c r="R71" s="142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</row>
    <row r="72" spans="1:30" ht="11.25" customHeight="1">
      <c r="A72" s="140" t="s">
        <v>97</v>
      </c>
    </row>
  </sheetData>
  <mergeCells count="32"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/>
  </sheetViews>
  <sheetFormatPr defaultColWidth="11.25" defaultRowHeight="10.5"/>
  <cols>
    <col min="1" max="2" width="0.875" style="249" customWidth="1"/>
    <col min="3" max="3" width="1.75" style="249" customWidth="1"/>
    <col min="4" max="4" width="20.5" style="249" customWidth="1"/>
    <col min="5" max="5" width="1.25" style="249" customWidth="1"/>
    <col min="6" max="6" width="6.75" style="249" customWidth="1"/>
    <col min="7" max="7" width="8.75" style="249" customWidth="1"/>
    <col min="8" max="8" width="6.75" style="249" customWidth="1"/>
    <col min="9" max="9" width="8.75" style="249" customWidth="1"/>
    <col min="10" max="10" width="6.625" style="249" customWidth="1"/>
    <col min="11" max="11" width="8.625" style="249" customWidth="1"/>
    <col min="12" max="12" width="6.75" style="249" customWidth="1"/>
    <col min="13" max="13" width="8.75" style="249" customWidth="1"/>
    <col min="14" max="15" width="0.875" style="249" customWidth="1"/>
    <col min="16" max="16" width="1.75" style="249" customWidth="1"/>
    <col min="17" max="17" width="19.125" style="249" customWidth="1"/>
    <col min="18" max="18" width="1.25" style="249" customWidth="1"/>
    <col min="19" max="30" width="5.25" style="249" customWidth="1"/>
    <col min="31" max="16384" width="11.25" style="249"/>
  </cols>
  <sheetData>
    <row r="1" spans="1:30" ht="13.5">
      <c r="A1" s="275"/>
      <c r="B1" s="274"/>
      <c r="C1" s="274"/>
      <c r="G1" s="274"/>
      <c r="K1" s="273"/>
      <c r="L1" s="272" t="s">
        <v>139</v>
      </c>
      <c r="Q1" s="271" t="s">
        <v>138</v>
      </c>
    </row>
    <row r="2" spans="1:30" ht="10.5" customHeight="1">
      <c r="A2" s="275"/>
      <c r="B2" s="274"/>
      <c r="C2" s="274"/>
      <c r="G2" s="274"/>
      <c r="K2" s="273"/>
      <c r="L2" s="272"/>
      <c r="Q2" s="271"/>
    </row>
    <row r="3" spans="1:30">
      <c r="D3" s="249" t="s">
        <v>129</v>
      </c>
    </row>
    <row r="4" spans="1:30" ht="1.5" customHeight="1"/>
    <row r="5" spans="1:30" ht="12" customHeight="1">
      <c r="A5" s="265"/>
      <c r="B5" s="265"/>
      <c r="C5" s="265"/>
      <c r="D5" s="265"/>
      <c r="E5" s="265"/>
      <c r="F5" s="269" t="s">
        <v>136</v>
      </c>
      <c r="G5" s="269"/>
      <c r="H5" s="269" t="s">
        <v>135</v>
      </c>
      <c r="I5" s="269"/>
      <c r="J5" s="269" t="s">
        <v>134</v>
      </c>
      <c r="K5" s="269"/>
      <c r="L5" s="269" t="s">
        <v>141</v>
      </c>
      <c r="M5" s="269"/>
      <c r="N5" s="265"/>
      <c r="O5" s="265"/>
      <c r="P5" s="265"/>
      <c r="Q5" s="265"/>
      <c r="R5" s="265"/>
      <c r="S5" s="418" t="s">
        <v>140</v>
      </c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</row>
    <row r="6" spans="1:30">
      <c r="A6" s="416" t="s">
        <v>86</v>
      </c>
      <c r="B6" s="416"/>
      <c r="C6" s="416"/>
      <c r="D6" s="416"/>
      <c r="E6" s="416"/>
      <c r="F6" s="420" t="s">
        <v>85</v>
      </c>
      <c r="G6" s="420" t="s">
        <v>84</v>
      </c>
      <c r="H6" s="420" t="s">
        <v>85</v>
      </c>
      <c r="I6" s="421" t="s">
        <v>84</v>
      </c>
      <c r="J6" s="420" t="s">
        <v>85</v>
      </c>
      <c r="K6" s="420" t="s">
        <v>84</v>
      </c>
      <c r="L6" s="420" t="s">
        <v>85</v>
      </c>
      <c r="M6" s="420" t="s">
        <v>84</v>
      </c>
      <c r="N6" s="270" t="s">
        <v>6</v>
      </c>
      <c r="O6" s="270"/>
      <c r="P6" s="270"/>
      <c r="Q6" s="270"/>
      <c r="R6" s="270"/>
      <c r="S6" s="269" t="s">
        <v>7</v>
      </c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8"/>
    </row>
    <row r="7" spans="1:30" ht="10.5" customHeight="1">
      <c r="A7" s="252"/>
      <c r="B7" s="252"/>
      <c r="C7" s="252"/>
      <c r="D7" s="252"/>
      <c r="E7" s="252"/>
      <c r="F7" s="420"/>
      <c r="G7" s="420"/>
      <c r="H7" s="420"/>
      <c r="I7" s="421"/>
      <c r="J7" s="420"/>
      <c r="K7" s="420"/>
      <c r="L7" s="420"/>
      <c r="M7" s="420"/>
      <c r="N7" s="252"/>
      <c r="O7" s="252"/>
      <c r="P7" s="252"/>
      <c r="Q7" s="252"/>
      <c r="R7" s="252"/>
      <c r="S7" s="267" t="s">
        <v>8</v>
      </c>
      <c r="T7" s="267" t="s">
        <v>9</v>
      </c>
      <c r="U7" s="267" t="s">
        <v>10</v>
      </c>
      <c r="V7" s="267" t="s">
        <v>11</v>
      </c>
      <c r="W7" s="267" t="s">
        <v>12</v>
      </c>
      <c r="X7" s="267" t="s">
        <v>13</v>
      </c>
      <c r="Y7" s="267" t="s">
        <v>14</v>
      </c>
      <c r="Z7" s="267" t="s">
        <v>15</v>
      </c>
      <c r="AA7" s="267" t="s">
        <v>16</v>
      </c>
      <c r="AB7" s="267" t="s">
        <v>17</v>
      </c>
      <c r="AC7" s="267" t="s">
        <v>18</v>
      </c>
      <c r="AD7" s="266" t="s">
        <v>19</v>
      </c>
    </row>
    <row r="8" spans="1:30" ht="6" customHeight="1">
      <c r="E8" s="264"/>
      <c r="G8" s="265"/>
      <c r="H8" s="265"/>
      <c r="I8" s="265"/>
      <c r="J8" s="265"/>
      <c r="O8" s="265"/>
      <c r="P8" s="265"/>
      <c r="Q8" s="265"/>
      <c r="R8" s="264"/>
    </row>
    <row r="9" spans="1:30" ht="12.75" customHeight="1">
      <c r="B9" s="417" t="s">
        <v>83</v>
      </c>
      <c r="C9" s="417"/>
      <c r="D9" s="417"/>
      <c r="E9" s="256"/>
      <c r="F9" s="263">
        <v>978</v>
      </c>
      <c r="G9" s="263">
        <v>1073671</v>
      </c>
      <c r="H9" s="263">
        <v>969</v>
      </c>
      <c r="I9" s="263">
        <v>885014</v>
      </c>
      <c r="J9" s="263">
        <v>1050</v>
      </c>
      <c r="K9" s="263">
        <v>872303</v>
      </c>
      <c r="L9" s="263">
        <v>929</v>
      </c>
      <c r="M9" s="263">
        <v>1079013</v>
      </c>
      <c r="O9" s="417" t="s">
        <v>83</v>
      </c>
      <c r="P9" s="417"/>
      <c r="Q9" s="417"/>
      <c r="R9" s="256"/>
      <c r="S9" s="263">
        <v>96</v>
      </c>
      <c r="T9" s="263">
        <v>83</v>
      </c>
      <c r="U9" s="263">
        <v>86</v>
      </c>
      <c r="V9" s="263">
        <v>82</v>
      </c>
      <c r="W9" s="263">
        <v>81</v>
      </c>
      <c r="X9" s="263">
        <v>65</v>
      </c>
      <c r="Y9" s="263">
        <v>50</v>
      </c>
      <c r="Z9" s="263">
        <v>62</v>
      </c>
      <c r="AA9" s="263">
        <v>85</v>
      </c>
      <c r="AB9" s="263">
        <v>81</v>
      </c>
      <c r="AC9" s="263">
        <v>75</v>
      </c>
      <c r="AD9" s="263">
        <v>83</v>
      </c>
    </row>
    <row r="10" spans="1:30" ht="6" customHeight="1">
      <c r="E10" s="256"/>
      <c r="F10" s="262"/>
      <c r="G10" s="262"/>
      <c r="H10" s="262"/>
      <c r="I10" s="262"/>
      <c r="J10" s="262"/>
      <c r="K10" s="262"/>
      <c r="L10" s="262"/>
      <c r="M10" s="262"/>
      <c r="R10" s="256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</row>
    <row r="11" spans="1:30" ht="11.1" customHeight="1">
      <c r="C11" s="415" t="s">
        <v>82</v>
      </c>
      <c r="D11" s="415"/>
      <c r="E11" s="256"/>
      <c r="F11" s="262"/>
      <c r="G11" s="262"/>
      <c r="H11" s="262"/>
      <c r="I11" s="262"/>
      <c r="J11" s="262"/>
      <c r="K11" s="262"/>
      <c r="L11" s="262"/>
      <c r="M11" s="262"/>
      <c r="P11" s="415" t="s">
        <v>82</v>
      </c>
      <c r="Q11" s="415"/>
      <c r="R11" s="256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</row>
    <row r="12" spans="1:30" ht="11.1" customHeight="1">
      <c r="D12" s="257" t="s">
        <v>21</v>
      </c>
      <c r="E12" s="256"/>
      <c r="F12" s="255">
        <v>15</v>
      </c>
      <c r="G12" s="255">
        <v>5983</v>
      </c>
      <c r="H12" s="255">
        <v>9</v>
      </c>
      <c r="I12" s="255">
        <v>955</v>
      </c>
      <c r="J12" s="255">
        <v>9</v>
      </c>
      <c r="K12" s="255">
        <v>240</v>
      </c>
      <c r="L12" s="255">
        <v>6</v>
      </c>
      <c r="M12" s="255">
        <v>848</v>
      </c>
      <c r="Q12" s="257" t="s">
        <v>21</v>
      </c>
      <c r="R12" s="256"/>
      <c r="S12" s="255">
        <v>0</v>
      </c>
      <c r="T12" s="255">
        <v>0</v>
      </c>
      <c r="U12" s="255">
        <v>1</v>
      </c>
      <c r="V12" s="255">
        <v>2</v>
      </c>
      <c r="W12" s="255">
        <v>2</v>
      </c>
      <c r="X12" s="255">
        <v>0</v>
      </c>
      <c r="Y12" s="255">
        <v>0</v>
      </c>
      <c r="Z12" s="255">
        <v>0</v>
      </c>
      <c r="AA12" s="255">
        <v>0</v>
      </c>
      <c r="AB12" s="255">
        <v>0</v>
      </c>
      <c r="AC12" s="255">
        <v>1</v>
      </c>
      <c r="AD12" s="255">
        <v>0</v>
      </c>
    </row>
    <row r="13" spans="1:30" ht="11.1" customHeight="1">
      <c r="D13" s="257" t="s">
        <v>20</v>
      </c>
      <c r="E13" s="256"/>
      <c r="F13" s="255">
        <v>12</v>
      </c>
      <c r="G13" s="255">
        <v>17058</v>
      </c>
      <c r="H13" s="255">
        <v>11</v>
      </c>
      <c r="I13" s="255">
        <v>28662</v>
      </c>
      <c r="J13" s="255">
        <v>8</v>
      </c>
      <c r="K13" s="255">
        <v>26516</v>
      </c>
      <c r="L13" s="255">
        <v>5</v>
      </c>
      <c r="M13" s="255">
        <v>5099</v>
      </c>
      <c r="Q13" s="257" t="s">
        <v>20</v>
      </c>
      <c r="R13" s="256"/>
      <c r="S13" s="255">
        <v>1</v>
      </c>
      <c r="T13" s="255">
        <v>1</v>
      </c>
      <c r="U13" s="255">
        <v>1</v>
      </c>
      <c r="V13" s="255">
        <v>0</v>
      </c>
      <c r="W13" s="255">
        <v>0</v>
      </c>
      <c r="X13" s="255">
        <v>0</v>
      </c>
      <c r="Y13" s="255">
        <v>0</v>
      </c>
      <c r="Z13" s="255">
        <v>0</v>
      </c>
      <c r="AA13" s="255">
        <v>0</v>
      </c>
      <c r="AB13" s="255">
        <v>0</v>
      </c>
      <c r="AC13" s="255">
        <v>0</v>
      </c>
      <c r="AD13" s="255">
        <v>2</v>
      </c>
    </row>
    <row r="14" spans="1:30" ht="11.1" customHeight="1">
      <c r="A14" s="261"/>
      <c r="B14" s="261"/>
      <c r="C14" s="261"/>
      <c r="D14" s="257" t="s">
        <v>24</v>
      </c>
      <c r="E14" s="260"/>
      <c r="F14" s="255">
        <v>9</v>
      </c>
      <c r="G14" s="255">
        <v>2271</v>
      </c>
      <c r="H14" s="255">
        <v>14</v>
      </c>
      <c r="I14" s="255">
        <v>1832</v>
      </c>
      <c r="J14" s="255">
        <v>15</v>
      </c>
      <c r="K14" s="255">
        <v>16454</v>
      </c>
      <c r="L14" s="255">
        <v>9</v>
      </c>
      <c r="M14" s="255">
        <v>5993</v>
      </c>
      <c r="N14" s="261"/>
      <c r="O14" s="261"/>
      <c r="P14" s="261"/>
      <c r="Q14" s="257" t="s">
        <v>24</v>
      </c>
      <c r="R14" s="260"/>
      <c r="S14" s="255">
        <v>1</v>
      </c>
      <c r="T14" s="255">
        <v>0</v>
      </c>
      <c r="U14" s="255">
        <v>0</v>
      </c>
      <c r="V14" s="255">
        <v>0</v>
      </c>
      <c r="W14" s="255">
        <v>1</v>
      </c>
      <c r="X14" s="255">
        <v>2</v>
      </c>
      <c r="Y14" s="255">
        <v>1</v>
      </c>
      <c r="Z14" s="255">
        <v>1</v>
      </c>
      <c r="AA14" s="255">
        <v>0</v>
      </c>
      <c r="AB14" s="255">
        <v>1</v>
      </c>
      <c r="AC14" s="255">
        <v>1</v>
      </c>
      <c r="AD14" s="255">
        <v>1</v>
      </c>
    </row>
    <row r="15" spans="1:30" ht="11.1" customHeight="1">
      <c r="A15" s="261"/>
      <c r="B15" s="261"/>
      <c r="C15" s="261"/>
      <c r="D15" s="257" t="s">
        <v>26</v>
      </c>
      <c r="E15" s="260"/>
      <c r="F15" s="255">
        <v>9</v>
      </c>
      <c r="G15" s="255">
        <v>77885</v>
      </c>
      <c r="H15" s="255">
        <v>6</v>
      </c>
      <c r="I15" s="255">
        <v>1607</v>
      </c>
      <c r="J15" s="255">
        <v>13</v>
      </c>
      <c r="K15" s="255">
        <v>111784</v>
      </c>
      <c r="L15" s="255">
        <v>6</v>
      </c>
      <c r="M15" s="255">
        <v>1435</v>
      </c>
      <c r="N15" s="261"/>
      <c r="O15" s="261"/>
      <c r="P15" s="261"/>
      <c r="Q15" s="257" t="s">
        <v>26</v>
      </c>
      <c r="R15" s="260"/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55">
        <v>0</v>
      </c>
      <c r="Y15" s="255">
        <v>3</v>
      </c>
      <c r="Z15" s="255">
        <v>0</v>
      </c>
      <c r="AA15" s="255">
        <v>1</v>
      </c>
      <c r="AB15" s="255">
        <v>1</v>
      </c>
      <c r="AC15" s="255">
        <v>1</v>
      </c>
      <c r="AD15" s="255">
        <v>0</v>
      </c>
    </row>
    <row r="16" spans="1:30" ht="11.1" customHeight="1">
      <c r="A16" s="261"/>
      <c r="B16" s="261"/>
      <c r="C16" s="261"/>
      <c r="D16" s="257" t="s">
        <v>28</v>
      </c>
      <c r="E16" s="260"/>
      <c r="F16" s="255">
        <v>22</v>
      </c>
      <c r="G16" s="255">
        <v>9961</v>
      </c>
      <c r="H16" s="255">
        <v>5</v>
      </c>
      <c r="I16" s="255">
        <v>1659</v>
      </c>
      <c r="J16" s="255">
        <v>19</v>
      </c>
      <c r="K16" s="255">
        <v>9880</v>
      </c>
      <c r="L16" s="255">
        <v>24</v>
      </c>
      <c r="M16" s="255">
        <v>20726</v>
      </c>
      <c r="N16" s="261"/>
      <c r="O16" s="261"/>
      <c r="P16" s="261"/>
      <c r="Q16" s="257" t="s">
        <v>28</v>
      </c>
      <c r="R16" s="260"/>
      <c r="S16" s="255">
        <v>4</v>
      </c>
      <c r="T16" s="255">
        <v>3</v>
      </c>
      <c r="U16" s="255">
        <v>3</v>
      </c>
      <c r="V16" s="255">
        <v>3</v>
      </c>
      <c r="W16" s="255">
        <v>0</v>
      </c>
      <c r="X16" s="255">
        <v>0</v>
      </c>
      <c r="Y16" s="255">
        <v>2</v>
      </c>
      <c r="Z16" s="255">
        <v>1</v>
      </c>
      <c r="AA16" s="255">
        <v>2</v>
      </c>
      <c r="AB16" s="255">
        <v>1</v>
      </c>
      <c r="AC16" s="255">
        <v>5</v>
      </c>
      <c r="AD16" s="255">
        <v>0</v>
      </c>
    </row>
    <row r="17" spans="1:30" ht="11.1" customHeight="1">
      <c r="A17" s="261"/>
      <c r="B17" s="261"/>
      <c r="C17" s="261"/>
      <c r="D17" s="257" t="s">
        <v>30</v>
      </c>
      <c r="E17" s="260"/>
      <c r="F17" s="255">
        <v>12</v>
      </c>
      <c r="G17" s="255">
        <v>4943</v>
      </c>
      <c r="H17" s="255">
        <v>12</v>
      </c>
      <c r="I17" s="255">
        <v>4982</v>
      </c>
      <c r="J17" s="255">
        <v>14</v>
      </c>
      <c r="K17" s="255">
        <v>8483</v>
      </c>
      <c r="L17" s="255">
        <v>5</v>
      </c>
      <c r="M17" s="255">
        <v>1248</v>
      </c>
      <c r="N17" s="261"/>
      <c r="O17" s="261"/>
      <c r="P17" s="261"/>
      <c r="Q17" s="257" t="s">
        <v>30</v>
      </c>
      <c r="R17" s="260"/>
      <c r="S17" s="255">
        <v>2</v>
      </c>
      <c r="T17" s="255">
        <v>0</v>
      </c>
      <c r="U17" s="255">
        <v>1</v>
      </c>
      <c r="V17" s="255">
        <v>0</v>
      </c>
      <c r="W17" s="255">
        <v>0</v>
      </c>
      <c r="X17" s="255">
        <v>1</v>
      </c>
      <c r="Y17" s="255">
        <v>0</v>
      </c>
      <c r="Z17" s="255">
        <v>0</v>
      </c>
      <c r="AA17" s="255">
        <v>1</v>
      </c>
      <c r="AB17" s="255">
        <v>0</v>
      </c>
      <c r="AC17" s="255">
        <v>0</v>
      </c>
      <c r="AD17" s="255">
        <v>0</v>
      </c>
    </row>
    <row r="18" spans="1:30" ht="11.1" customHeight="1">
      <c r="D18" s="257" t="s">
        <v>31</v>
      </c>
      <c r="E18" s="256"/>
      <c r="F18" s="255">
        <v>5</v>
      </c>
      <c r="G18" s="255">
        <v>15866</v>
      </c>
      <c r="H18" s="255">
        <v>11</v>
      </c>
      <c r="I18" s="255">
        <v>19466</v>
      </c>
      <c r="J18" s="255">
        <v>20</v>
      </c>
      <c r="K18" s="255">
        <v>22191</v>
      </c>
      <c r="L18" s="255">
        <v>12</v>
      </c>
      <c r="M18" s="255">
        <v>6071</v>
      </c>
      <c r="Q18" s="257" t="s">
        <v>31</v>
      </c>
      <c r="R18" s="256"/>
      <c r="S18" s="255">
        <v>2</v>
      </c>
      <c r="T18" s="255">
        <v>1</v>
      </c>
      <c r="U18" s="255">
        <v>0</v>
      </c>
      <c r="V18" s="255">
        <v>1</v>
      </c>
      <c r="W18" s="255">
        <v>0</v>
      </c>
      <c r="X18" s="255">
        <v>3</v>
      </c>
      <c r="Y18" s="255">
        <v>1</v>
      </c>
      <c r="Z18" s="255">
        <v>0</v>
      </c>
      <c r="AA18" s="255">
        <v>0</v>
      </c>
      <c r="AB18" s="255">
        <v>2</v>
      </c>
      <c r="AC18" s="255">
        <v>0</v>
      </c>
      <c r="AD18" s="255">
        <v>2</v>
      </c>
    </row>
    <row r="19" spans="1:30" ht="11.1" customHeight="1">
      <c r="A19" s="261"/>
      <c r="B19" s="261"/>
      <c r="C19" s="261"/>
      <c r="D19" s="257" t="s">
        <v>29</v>
      </c>
      <c r="E19" s="260"/>
      <c r="F19" s="255">
        <v>14</v>
      </c>
      <c r="G19" s="255">
        <v>16420</v>
      </c>
      <c r="H19" s="255">
        <v>11</v>
      </c>
      <c r="I19" s="255">
        <v>11952</v>
      </c>
      <c r="J19" s="255">
        <v>15</v>
      </c>
      <c r="K19" s="255">
        <v>17303</v>
      </c>
      <c r="L19" s="255">
        <v>10</v>
      </c>
      <c r="M19" s="255">
        <v>4373</v>
      </c>
      <c r="N19" s="261"/>
      <c r="O19" s="261"/>
      <c r="P19" s="261"/>
      <c r="Q19" s="257" t="s">
        <v>29</v>
      </c>
      <c r="R19" s="260"/>
      <c r="S19" s="255">
        <v>1</v>
      </c>
      <c r="T19" s="255">
        <v>1</v>
      </c>
      <c r="U19" s="255">
        <v>0</v>
      </c>
      <c r="V19" s="255">
        <v>1</v>
      </c>
      <c r="W19" s="255">
        <v>1</v>
      </c>
      <c r="X19" s="255">
        <v>1</v>
      </c>
      <c r="Y19" s="255">
        <v>0</v>
      </c>
      <c r="Z19" s="255">
        <v>1</v>
      </c>
      <c r="AA19" s="255">
        <v>0</v>
      </c>
      <c r="AB19" s="255">
        <v>0</v>
      </c>
      <c r="AC19" s="255">
        <v>3</v>
      </c>
      <c r="AD19" s="255">
        <v>1</v>
      </c>
    </row>
    <row r="20" spans="1:30" ht="10.5" customHeight="1">
      <c r="D20" s="249" t="s">
        <v>32</v>
      </c>
      <c r="E20" s="256"/>
      <c r="F20" s="255"/>
      <c r="G20" s="255"/>
      <c r="H20" s="255"/>
      <c r="I20" s="255"/>
      <c r="J20" s="255"/>
      <c r="K20" s="255"/>
      <c r="L20" s="255"/>
      <c r="M20" s="255"/>
      <c r="Q20" s="249" t="s">
        <v>32</v>
      </c>
      <c r="R20" s="256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</row>
    <row r="21" spans="1:30" ht="11.1" customHeight="1">
      <c r="C21" s="415" t="s">
        <v>81</v>
      </c>
      <c r="D21" s="415"/>
      <c r="E21" s="256"/>
      <c r="F21" s="255"/>
      <c r="G21" s="255"/>
      <c r="H21" s="255"/>
      <c r="I21" s="255"/>
      <c r="J21" s="255"/>
      <c r="K21" s="255"/>
      <c r="L21" s="255"/>
      <c r="M21" s="255"/>
      <c r="P21" s="415" t="s">
        <v>81</v>
      </c>
      <c r="Q21" s="415"/>
      <c r="R21" s="256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</row>
    <row r="22" spans="1:30" ht="11.1" customHeight="1">
      <c r="D22" s="257" t="s">
        <v>21</v>
      </c>
      <c r="E22" s="256"/>
      <c r="F22" s="255">
        <v>122</v>
      </c>
      <c r="G22" s="255">
        <v>68211</v>
      </c>
      <c r="H22" s="255">
        <v>93</v>
      </c>
      <c r="I22" s="255">
        <v>69472</v>
      </c>
      <c r="J22" s="255">
        <v>111</v>
      </c>
      <c r="K22" s="255">
        <v>57303</v>
      </c>
      <c r="L22" s="255">
        <v>93</v>
      </c>
      <c r="M22" s="255">
        <v>54171</v>
      </c>
      <c r="Q22" s="257" t="s">
        <v>21</v>
      </c>
      <c r="R22" s="256"/>
      <c r="S22" s="255">
        <v>13</v>
      </c>
      <c r="T22" s="255">
        <v>7</v>
      </c>
      <c r="U22" s="255">
        <v>6</v>
      </c>
      <c r="V22" s="255">
        <v>8</v>
      </c>
      <c r="W22" s="255">
        <v>11</v>
      </c>
      <c r="X22" s="255">
        <v>5</v>
      </c>
      <c r="Y22" s="255">
        <v>6</v>
      </c>
      <c r="Z22" s="255">
        <v>6</v>
      </c>
      <c r="AA22" s="255">
        <v>10</v>
      </c>
      <c r="AB22" s="255">
        <v>8</v>
      </c>
      <c r="AC22" s="255">
        <v>5</v>
      </c>
      <c r="AD22" s="255">
        <v>8</v>
      </c>
    </row>
    <row r="23" spans="1:30" ht="11.1" customHeight="1">
      <c r="A23" s="261"/>
      <c r="B23" s="261"/>
      <c r="C23" s="261"/>
      <c r="D23" s="257" t="s">
        <v>20</v>
      </c>
      <c r="E23" s="260"/>
      <c r="F23" s="255">
        <v>3</v>
      </c>
      <c r="G23" s="255">
        <v>12295</v>
      </c>
      <c r="H23" s="255">
        <v>2</v>
      </c>
      <c r="I23" s="255">
        <v>47</v>
      </c>
      <c r="J23" s="255">
        <v>1</v>
      </c>
      <c r="K23" s="255">
        <v>4</v>
      </c>
      <c r="L23" s="255">
        <v>4</v>
      </c>
      <c r="M23" s="255">
        <v>1923</v>
      </c>
      <c r="N23" s="261"/>
      <c r="O23" s="261"/>
      <c r="P23" s="261"/>
      <c r="Q23" s="257" t="s">
        <v>20</v>
      </c>
      <c r="R23" s="260"/>
      <c r="S23" s="255">
        <v>2</v>
      </c>
      <c r="T23" s="255">
        <v>0</v>
      </c>
      <c r="U23" s="255">
        <v>1</v>
      </c>
      <c r="V23" s="255">
        <v>0</v>
      </c>
      <c r="W23" s="255">
        <v>0</v>
      </c>
      <c r="X23" s="255">
        <v>0</v>
      </c>
      <c r="Y23" s="255">
        <v>0</v>
      </c>
      <c r="Z23" s="255">
        <v>0</v>
      </c>
      <c r="AA23" s="255">
        <v>0</v>
      </c>
      <c r="AB23" s="255">
        <v>0</v>
      </c>
      <c r="AC23" s="255">
        <v>0</v>
      </c>
      <c r="AD23" s="255">
        <v>1</v>
      </c>
    </row>
    <row r="24" spans="1:30" ht="11.1" customHeight="1">
      <c r="D24" s="257" t="s">
        <v>33</v>
      </c>
      <c r="E24" s="256"/>
      <c r="F24" s="255">
        <v>2</v>
      </c>
      <c r="G24" s="255">
        <v>43</v>
      </c>
      <c r="H24" s="255">
        <v>2</v>
      </c>
      <c r="I24" s="255">
        <v>511</v>
      </c>
      <c r="J24" s="255">
        <v>5</v>
      </c>
      <c r="K24" s="255">
        <v>35</v>
      </c>
      <c r="L24" s="255">
        <v>3</v>
      </c>
      <c r="M24" s="255">
        <v>15</v>
      </c>
      <c r="Q24" s="257" t="s">
        <v>33</v>
      </c>
      <c r="R24" s="256"/>
      <c r="S24" s="255">
        <v>0</v>
      </c>
      <c r="T24" s="255">
        <v>0</v>
      </c>
      <c r="U24" s="255">
        <v>0</v>
      </c>
      <c r="V24" s="255">
        <v>0</v>
      </c>
      <c r="W24" s="255">
        <v>0</v>
      </c>
      <c r="X24" s="255">
        <v>2</v>
      </c>
      <c r="Y24" s="255">
        <v>1</v>
      </c>
      <c r="Z24" s="255">
        <v>0</v>
      </c>
      <c r="AA24" s="255">
        <v>0</v>
      </c>
      <c r="AB24" s="255">
        <v>0</v>
      </c>
      <c r="AC24" s="255">
        <v>0</v>
      </c>
      <c r="AD24" s="255">
        <v>0</v>
      </c>
    </row>
    <row r="25" spans="1:30" ht="11.1" customHeight="1">
      <c r="D25" s="257" t="s">
        <v>29</v>
      </c>
      <c r="E25" s="256"/>
      <c r="F25" s="255">
        <v>7</v>
      </c>
      <c r="G25" s="255">
        <v>3547</v>
      </c>
      <c r="H25" s="255">
        <v>19</v>
      </c>
      <c r="I25" s="255">
        <v>4082</v>
      </c>
      <c r="J25" s="255">
        <v>12</v>
      </c>
      <c r="K25" s="255">
        <v>2172</v>
      </c>
      <c r="L25" s="255">
        <v>12</v>
      </c>
      <c r="M25" s="255">
        <v>3705</v>
      </c>
      <c r="Q25" s="257" t="s">
        <v>29</v>
      </c>
      <c r="R25" s="256"/>
      <c r="S25" s="255">
        <v>0</v>
      </c>
      <c r="T25" s="255">
        <v>0</v>
      </c>
      <c r="U25" s="255">
        <v>1</v>
      </c>
      <c r="V25" s="255">
        <v>1</v>
      </c>
      <c r="W25" s="255">
        <v>0</v>
      </c>
      <c r="X25" s="255">
        <v>2</v>
      </c>
      <c r="Y25" s="255">
        <v>3</v>
      </c>
      <c r="Z25" s="255">
        <v>2</v>
      </c>
      <c r="AA25" s="255">
        <v>0</v>
      </c>
      <c r="AB25" s="255">
        <v>0</v>
      </c>
      <c r="AC25" s="255">
        <v>1</v>
      </c>
      <c r="AD25" s="255">
        <v>2</v>
      </c>
    </row>
    <row r="26" spans="1:30" ht="10.5" customHeight="1">
      <c r="E26" s="256"/>
      <c r="F26" s="255"/>
      <c r="G26" s="255"/>
      <c r="H26" s="255"/>
      <c r="I26" s="255"/>
      <c r="J26" s="255"/>
      <c r="K26" s="255"/>
      <c r="L26" s="255"/>
      <c r="M26" s="255"/>
      <c r="R26" s="256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</row>
    <row r="27" spans="1:30" ht="11.1" customHeight="1">
      <c r="C27" s="415" t="s">
        <v>80</v>
      </c>
      <c r="D27" s="415"/>
      <c r="E27" s="256"/>
      <c r="F27" s="255"/>
      <c r="G27" s="255"/>
      <c r="H27" s="255"/>
      <c r="I27" s="255"/>
      <c r="J27" s="255"/>
      <c r="K27" s="255"/>
      <c r="L27" s="255"/>
      <c r="M27" s="255"/>
      <c r="P27" s="415" t="s">
        <v>80</v>
      </c>
      <c r="Q27" s="415"/>
      <c r="R27" s="256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</row>
    <row r="28" spans="1:30" ht="11.1" customHeight="1">
      <c r="D28" s="257" t="s">
        <v>21</v>
      </c>
      <c r="E28" s="256"/>
      <c r="F28" s="255" t="s">
        <v>22</v>
      </c>
      <c r="G28" s="255">
        <v>0</v>
      </c>
      <c r="H28" s="255" t="s">
        <v>22</v>
      </c>
      <c r="I28" s="255">
        <v>0</v>
      </c>
      <c r="J28" s="255" t="s">
        <v>22</v>
      </c>
      <c r="K28" s="255">
        <v>0</v>
      </c>
      <c r="L28" s="255">
        <v>1</v>
      </c>
      <c r="M28" s="255">
        <v>0</v>
      </c>
      <c r="Q28" s="257" t="s">
        <v>21</v>
      </c>
      <c r="R28" s="256"/>
      <c r="S28" s="255">
        <v>0</v>
      </c>
      <c r="T28" s="255">
        <v>0</v>
      </c>
      <c r="U28" s="255">
        <v>0</v>
      </c>
      <c r="V28" s="255">
        <v>0</v>
      </c>
      <c r="W28" s="255">
        <v>0</v>
      </c>
      <c r="X28" s="255">
        <v>0</v>
      </c>
      <c r="Y28" s="255">
        <v>0</v>
      </c>
      <c r="Z28" s="255">
        <v>0</v>
      </c>
      <c r="AA28" s="255">
        <v>0</v>
      </c>
      <c r="AB28" s="255">
        <v>0</v>
      </c>
      <c r="AC28" s="255">
        <v>0</v>
      </c>
      <c r="AD28" s="255">
        <v>1</v>
      </c>
    </row>
    <row r="29" spans="1:30" ht="11.1" customHeight="1">
      <c r="D29" s="257" t="s">
        <v>20</v>
      </c>
      <c r="E29" s="256"/>
      <c r="F29" s="255">
        <v>13</v>
      </c>
      <c r="G29" s="255">
        <v>29274</v>
      </c>
      <c r="H29" s="255">
        <v>5</v>
      </c>
      <c r="I29" s="255">
        <v>40637</v>
      </c>
      <c r="J29" s="255">
        <v>11</v>
      </c>
      <c r="K29" s="255">
        <v>35003</v>
      </c>
      <c r="L29" s="255">
        <v>9</v>
      </c>
      <c r="M29" s="255">
        <v>20348</v>
      </c>
      <c r="Q29" s="257" t="s">
        <v>20</v>
      </c>
      <c r="R29" s="256"/>
      <c r="S29" s="255">
        <v>2</v>
      </c>
      <c r="T29" s="255">
        <v>1</v>
      </c>
      <c r="U29" s="255">
        <v>2</v>
      </c>
      <c r="V29" s="255">
        <v>1</v>
      </c>
      <c r="W29" s="255">
        <v>0</v>
      </c>
      <c r="X29" s="255">
        <v>0</v>
      </c>
      <c r="Y29" s="255">
        <v>0</v>
      </c>
      <c r="Z29" s="255">
        <v>0</v>
      </c>
      <c r="AA29" s="255">
        <v>0</v>
      </c>
      <c r="AB29" s="255">
        <v>0</v>
      </c>
      <c r="AC29" s="255">
        <v>0</v>
      </c>
      <c r="AD29" s="255">
        <v>3</v>
      </c>
    </row>
    <row r="30" spans="1:30" ht="11.1" customHeight="1">
      <c r="D30" s="257" t="s">
        <v>33</v>
      </c>
      <c r="E30" s="256"/>
      <c r="F30" s="255" t="s">
        <v>22</v>
      </c>
      <c r="G30" s="255">
        <v>0</v>
      </c>
      <c r="H30" s="255" t="s">
        <v>22</v>
      </c>
      <c r="I30" s="255">
        <v>0</v>
      </c>
      <c r="J30" s="255" t="s">
        <v>22</v>
      </c>
      <c r="K30" s="255">
        <v>0</v>
      </c>
      <c r="L30" s="255" t="s">
        <v>22</v>
      </c>
      <c r="M30" s="255">
        <v>0</v>
      </c>
      <c r="Q30" s="257" t="s">
        <v>33</v>
      </c>
      <c r="R30" s="256"/>
      <c r="S30" s="255">
        <v>0</v>
      </c>
      <c r="T30" s="255">
        <v>0</v>
      </c>
      <c r="U30" s="255">
        <v>0</v>
      </c>
      <c r="V30" s="255">
        <v>0</v>
      </c>
      <c r="W30" s="255">
        <v>0</v>
      </c>
      <c r="X30" s="255">
        <v>0</v>
      </c>
      <c r="Y30" s="255">
        <v>0</v>
      </c>
      <c r="Z30" s="255">
        <v>0</v>
      </c>
      <c r="AA30" s="255">
        <v>0</v>
      </c>
      <c r="AB30" s="255">
        <v>0</v>
      </c>
      <c r="AC30" s="255">
        <v>0</v>
      </c>
      <c r="AD30" s="255">
        <v>0</v>
      </c>
    </row>
    <row r="31" spans="1:30" ht="11.1" customHeight="1">
      <c r="D31" s="257" t="s">
        <v>29</v>
      </c>
      <c r="E31" s="256"/>
      <c r="F31" s="255" t="s">
        <v>22</v>
      </c>
      <c r="G31" s="255">
        <v>0</v>
      </c>
      <c r="H31" s="255">
        <v>3</v>
      </c>
      <c r="I31" s="255">
        <v>1175</v>
      </c>
      <c r="J31" s="255">
        <v>2</v>
      </c>
      <c r="K31" s="255">
        <v>0</v>
      </c>
      <c r="L31" s="255">
        <v>1</v>
      </c>
      <c r="M31" s="255">
        <v>2302</v>
      </c>
      <c r="Q31" s="257" t="s">
        <v>29</v>
      </c>
      <c r="R31" s="256"/>
      <c r="S31" s="255">
        <v>0</v>
      </c>
      <c r="T31" s="255">
        <v>0</v>
      </c>
      <c r="U31" s="255">
        <v>0</v>
      </c>
      <c r="V31" s="255">
        <v>0</v>
      </c>
      <c r="W31" s="255">
        <v>0</v>
      </c>
      <c r="X31" s="255">
        <v>0</v>
      </c>
      <c r="Y31" s="255">
        <v>0</v>
      </c>
      <c r="Z31" s="255">
        <v>1</v>
      </c>
      <c r="AA31" s="255">
        <v>0</v>
      </c>
      <c r="AB31" s="255">
        <v>0</v>
      </c>
      <c r="AC31" s="255">
        <v>0</v>
      </c>
      <c r="AD31" s="255">
        <v>0</v>
      </c>
    </row>
    <row r="32" spans="1:30" ht="10.5" customHeight="1">
      <c r="E32" s="256"/>
      <c r="F32" s="255"/>
      <c r="G32" s="255"/>
      <c r="H32" s="255"/>
      <c r="I32" s="255"/>
      <c r="J32" s="255"/>
      <c r="K32" s="255"/>
      <c r="L32" s="255"/>
      <c r="M32" s="255"/>
      <c r="R32" s="256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</row>
    <row r="33" spans="3:30" ht="11.1" customHeight="1">
      <c r="C33" s="415" t="s">
        <v>79</v>
      </c>
      <c r="D33" s="415"/>
      <c r="E33" s="256"/>
      <c r="F33" s="255"/>
      <c r="G33" s="255"/>
      <c r="H33" s="255"/>
      <c r="I33" s="255"/>
      <c r="J33" s="255"/>
      <c r="K33" s="255"/>
      <c r="L33" s="255"/>
      <c r="M33" s="255"/>
      <c r="P33" s="415" t="s">
        <v>79</v>
      </c>
      <c r="Q33" s="415"/>
      <c r="R33" s="256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</row>
    <row r="34" spans="3:30" ht="11.1" customHeight="1">
      <c r="D34" s="257" t="s">
        <v>21</v>
      </c>
      <c r="E34" s="256"/>
      <c r="F34" s="255">
        <v>1</v>
      </c>
      <c r="G34" s="255">
        <v>3</v>
      </c>
      <c r="H34" s="255">
        <v>1</v>
      </c>
      <c r="I34" s="255">
        <v>1</v>
      </c>
      <c r="J34" s="255">
        <v>3</v>
      </c>
      <c r="K34" s="255">
        <v>132</v>
      </c>
      <c r="L34" s="255">
        <v>1</v>
      </c>
      <c r="M34" s="255">
        <v>138</v>
      </c>
      <c r="Q34" s="257" t="s">
        <v>21</v>
      </c>
      <c r="R34" s="256"/>
      <c r="S34" s="255">
        <v>0</v>
      </c>
      <c r="T34" s="255">
        <v>0</v>
      </c>
      <c r="U34" s="255">
        <v>0</v>
      </c>
      <c r="V34" s="255">
        <v>1</v>
      </c>
      <c r="W34" s="255">
        <v>0</v>
      </c>
      <c r="X34" s="255">
        <v>0</v>
      </c>
      <c r="Y34" s="255">
        <v>0</v>
      </c>
      <c r="Z34" s="255">
        <v>0</v>
      </c>
      <c r="AA34" s="255">
        <v>0</v>
      </c>
      <c r="AB34" s="255">
        <v>0</v>
      </c>
      <c r="AC34" s="255">
        <v>0</v>
      </c>
      <c r="AD34" s="255">
        <v>0</v>
      </c>
    </row>
    <row r="35" spans="3:30" ht="11.1" customHeight="1">
      <c r="D35" s="257" t="s">
        <v>20</v>
      </c>
      <c r="E35" s="256"/>
      <c r="F35" s="255" t="s">
        <v>22</v>
      </c>
      <c r="G35" s="255">
        <v>0</v>
      </c>
      <c r="H35" s="255" t="s">
        <v>22</v>
      </c>
      <c r="I35" s="255">
        <v>0</v>
      </c>
      <c r="J35" s="255" t="s">
        <v>22</v>
      </c>
      <c r="K35" s="255">
        <v>0</v>
      </c>
      <c r="L35" s="255" t="s">
        <v>22</v>
      </c>
      <c r="M35" s="255">
        <v>0</v>
      </c>
      <c r="Q35" s="257" t="s">
        <v>20</v>
      </c>
      <c r="R35" s="256"/>
      <c r="S35" s="255">
        <v>0</v>
      </c>
      <c r="T35" s="255">
        <v>0</v>
      </c>
      <c r="U35" s="255">
        <v>0</v>
      </c>
      <c r="V35" s="255">
        <v>0</v>
      </c>
      <c r="W35" s="255">
        <v>0</v>
      </c>
      <c r="X35" s="255">
        <v>0</v>
      </c>
      <c r="Y35" s="255">
        <v>0</v>
      </c>
      <c r="Z35" s="255">
        <v>0</v>
      </c>
      <c r="AA35" s="255">
        <v>0</v>
      </c>
      <c r="AB35" s="255">
        <v>0</v>
      </c>
      <c r="AC35" s="255">
        <v>0</v>
      </c>
      <c r="AD35" s="255">
        <v>0</v>
      </c>
    </row>
    <row r="36" spans="3:30" ht="11.1" customHeight="1">
      <c r="D36" s="257" t="s">
        <v>33</v>
      </c>
      <c r="E36" s="256"/>
      <c r="F36" s="255" t="s">
        <v>22</v>
      </c>
      <c r="G36" s="255">
        <v>0</v>
      </c>
      <c r="H36" s="255" t="s">
        <v>22</v>
      </c>
      <c r="I36" s="255">
        <v>0</v>
      </c>
      <c r="J36" s="255">
        <v>2</v>
      </c>
      <c r="K36" s="255">
        <v>2</v>
      </c>
      <c r="L36" s="255">
        <v>1</v>
      </c>
      <c r="M36" s="255">
        <v>53</v>
      </c>
      <c r="Q36" s="257" t="s">
        <v>33</v>
      </c>
      <c r="R36" s="256"/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55">
        <v>0</v>
      </c>
      <c r="Y36" s="255">
        <v>0</v>
      </c>
      <c r="Z36" s="255">
        <v>0</v>
      </c>
      <c r="AA36" s="255">
        <v>0</v>
      </c>
      <c r="AB36" s="255">
        <v>1</v>
      </c>
      <c r="AC36" s="255">
        <v>0</v>
      </c>
      <c r="AD36" s="255">
        <v>0</v>
      </c>
    </row>
    <row r="37" spans="3:30" ht="11.1" customHeight="1">
      <c r="D37" s="257" t="s">
        <v>29</v>
      </c>
      <c r="E37" s="256"/>
      <c r="F37" s="255">
        <v>1</v>
      </c>
      <c r="G37" s="255">
        <v>25</v>
      </c>
      <c r="H37" s="255">
        <v>1</v>
      </c>
      <c r="I37" s="255">
        <v>25</v>
      </c>
      <c r="J37" s="255">
        <v>4</v>
      </c>
      <c r="K37" s="255">
        <v>1848</v>
      </c>
      <c r="L37" s="255">
        <v>3</v>
      </c>
      <c r="M37" s="255">
        <v>558</v>
      </c>
      <c r="Q37" s="257" t="s">
        <v>29</v>
      </c>
      <c r="R37" s="256"/>
      <c r="S37" s="255">
        <v>0</v>
      </c>
      <c r="T37" s="255">
        <v>0</v>
      </c>
      <c r="U37" s="255">
        <v>0</v>
      </c>
      <c r="V37" s="255">
        <v>0</v>
      </c>
      <c r="W37" s="255">
        <v>0</v>
      </c>
      <c r="X37" s="255">
        <v>1</v>
      </c>
      <c r="Y37" s="255">
        <v>0</v>
      </c>
      <c r="Z37" s="255">
        <v>0</v>
      </c>
      <c r="AA37" s="255">
        <v>0</v>
      </c>
      <c r="AB37" s="255">
        <v>0</v>
      </c>
      <c r="AC37" s="255">
        <v>1</v>
      </c>
      <c r="AD37" s="255">
        <v>1</v>
      </c>
    </row>
    <row r="38" spans="3:30" ht="10.5" customHeight="1">
      <c r="E38" s="256"/>
      <c r="F38" s="255"/>
      <c r="G38" s="255"/>
      <c r="H38" s="255"/>
      <c r="I38" s="255"/>
      <c r="J38" s="255"/>
      <c r="K38" s="255"/>
      <c r="L38" s="255"/>
      <c r="M38" s="255"/>
      <c r="R38" s="256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</row>
    <row r="39" spans="3:30" ht="11.1" customHeight="1">
      <c r="C39" s="415" t="s">
        <v>78</v>
      </c>
      <c r="D39" s="415"/>
      <c r="E39" s="256"/>
      <c r="F39" s="255"/>
      <c r="G39" s="255"/>
      <c r="H39" s="255"/>
      <c r="I39" s="255"/>
      <c r="J39" s="255"/>
      <c r="K39" s="255"/>
      <c r="L39" s="255"/>
      <c r="M39" s="259"/>
      <c r="P39" s="415" t="s">
        <v>78</v>
      </c>
      <c r="Q39" s="415"/>
      <c r="R39" s="256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</row>
    <row r="40" spans="3:30" ht="11.1" customHeight="1">
      <c r="D40" s="257" t="s">
        <v>37</v>
      </c>
      <c r="E40" s="256"/>
      <c r="F40" s="255">
        <v>151</v>
      </c>
      <c r="G40" s="255">
        <v>80274</v>
      </c>
      <c r="H40" s="255">
        <v>205</v>
      </c>
      <c r="I40" s="255">
        <v>187748</v>
      </c>
      <c r="J40" s="255">
        <v>170</v>
      </c>
      <c r="K40" s="255">
        <v>103638</v>
      </c>
      <c r="L40" s="255">
        <v>161</v>
      </c>
      <c r="M40" s="255">
        <v>114402</v>
      </c>
      <c r="Q40" s="257" t="s">
        <v>37</v>
      </c>
      <c r="R40" s="256"/>
      <c r="S40" s="255">
        <v>11</v>
      </c>
      <c r="T40" s="255">
        <v>15</v>
      </c>
      <c r="U40" s="255">
        <v>18</v>
      </c>
      <c r="V40" s="255">
        <v>16</v>
      </c>
      <c r="W40" s="255">
        <v>16</v>
      </c>
      <c r="X40" s="255">
        <v>11</v>
      </c>
      <c r="Y40" s="255">
        <v>4</v>
      </c>
      <c r="Z40" s="255">
        <v>11</v>
      </c>
      <c r="AA40" s="255">
        <v>18</v>
      </c>
      <c r="AB40" s="255">
        <v>15</v>
      </c>
      <c r="AC40" s="255">
        <v>10</v>
      </c>
      <c r="AD40" s="255">
        <v>16</v>
      </c>
    </row>
    <row r="41" spans="3:30" ht="11.1" customHeight="1">
      <c r="D41" s="257" t="s">
        <v>38</v>
      </c>
      <c r="E41" s="256"/>
      <c r="F41" s="255">
        <v>18</v>
      </c>
      <c r="G41" s="255">
        <v>11699</v>
      </c>
      <c r="H41" s="255">
        <v>18</v>
      </c>
      <c r="I41" s="255">
        <v>16021</v>
      </c>
      <c r="J41" s="255">
        <v>20</v>
      </c>
      <c r="K41" s="255">
        <v>25067</v>
      </c>
      <c r="L41" s="255">
        <v>18</v>
      </c>
      <c r="M41" s="255">
        <v>22578</v>
      </c>
      <c r="Q41" s="257" t="s">
        <v>38</v>
      </c>
      <c r="R41" s="256"/>
      <c r="S41" s="255">
        <v>3</v>
      </c>
      <c r="T41" s="255">
        <v>2</v>
      </c>
      <c r="U41" s="255">
        <v>1</v>
      </c>
      <c r="V41" s="255">
        <v>1</v>
      </c>
      <c r="W41" s="255">
        <v>2</v>
      </c>
      <c r="X41" s="255">
        <v>3</v>
      </c>
      <c r="Y41" s="255">
        <v>0</v>
      </c>
      <c r="Z41" s="255">
        <v>1</v>
      </c>
      <c r="AA41" s="255">
        <v>0</v>
      </c>
      <c r="AB41" s="255">
        <v>2</v>
      </c>
      <c r="AC41" s="255">
        <v>2</v>
      </c>
      <c r="AD41" s="255">
        <v>1</v>
      </c>
    </row>
    <row r="42" spans="3:30" ht="11.1" customHeight="1">
      <c r="D42" s="257" t="s">
        <v>34</v>
      </c>
      <c r="E42" s="256"/>
      <c r="F42" s="255">
        <v>22</v>
      </c>
      <c r="G42" s="255">
        <v>39</v>
      </c>
      <c r="H42" s="255">
        <v>25</v>
      </c>
      <c r="I42" s="255">
        <v>383</v>
      </c>
      <c r="J42" s="255">
        <v>17</v>
      </c>
      <c r="K42" s="255">
        <v>7</v>
      </c>
      <c r="L42" s="255">
        <v>15</v>
      </c>
      <c r="M42" s="255">
        <v>855</v>
      </c>
      <c r="Q42" s="257" t="s">
        <v>34</v>
      </c>
      <c r="R42" s="256"/>
      <c r="S42" s="255">
        <v>1</v>
      </c>
      <c r="T42" s="255">
        <v>2</v>
      </c>
      <c r="U42" s="255">
        <v>1</v>
      </c>
      <c r="V42" s="255">
        <v>1</v>
      </c>
      <c r="W42" s="255">
        <v>1</v>
      </c>
      <c r="X42" s="255">
        <v>1</v>
      </c>
      <c r="Y42" s="255">
        <v>2</v>
      </c>
      <c r="Z42" s="255">
        <v>1</v>
      </c>
      <c r="AA42" s="255">
        <v>3</v>
      </c>
      <c r="AB42" s="255">
        <v>0</v>
      </c>
      <c r="AC42" s="255">
        <v>0</v>
      </c>
      <c r="AD42" s="255">
        <v>2</v>
      </c>
    </row>
    <row r="43" spans="3:30" ht="11.1" customHeight="1">
      <c r="D43" s="257" t="s">
        <v>40</v>
      </c>
      <c r="E43" s="256"/>
      <c r="F43" s="255">
        <v>1</v>
      </c>
      <c r="G43" s="255">
        <v>0</v>
      </c>
      <c r="H43" s="255">
        <v>3</v>
      </c>
      <c r="I43" s="255">
        <v>1</v>
      </c>
      <c r="J43" s="255">
        <v>2</v>
      </c>
      <c r="K43" s="255">
        <v>1</v>
      </c>
      <c r="L43" s="255">
        <v>7</v>
      </c>
      <c r="M43" s="255">
        <v>0</v>
      </c>
      <c r="Q43" s="257" t="s">
        <v>40</v>
      </c>
      <c r="R43" s="256"/>
      <c r="S43" s="255">
        <v>1</v>
      </c>
      <c r="T43" s="255">
        <v>0</v>
      </c>
      <c r="U43" s="255">
        <v>0</v>
      </c>
      <c r="V43" s="255">
        <v>1</v>
      </c>
      <c r="W43" s="255">
        <v>0</v>
      </c>
      <c r="X43" s="255">
        <v>2</v>
      </c>
      <c r="Y43" s="255">
        <v>1</v>
      </c>
      <c r="Z43" s="255">
        <v>1</v>
      </c>
      <c r="AA43" s="255">
        <v>0</v>
      </c>
      <c r="AB43" s="255">
        <v>0</v>
      </c>
      <c r="AC43" s="255">
        <v>1</v>
      </c>
      <c r="AD43" s="255">
        <v>0</v>
      </c>
    </row>
    <row r="44" spans="3:30" ht="11.1" customHeight="1">
      <c r="D44" s="257" t="s">
        <v>41</v>
      </c>
      <c r="E44" s="256"/>
      <c r="F44" s="255">
        <v>7</v>
      </c>
      <c r="G44" s="255">
        <v>4021</v>
      </c>
      <c r="H44" s="255">
        <v>5</v>
      </c>
      <c r="I44" s="255">
        <v>1114</v>
      </c>
      <c r="J44" s="255">
        <v>4</v>
      </c>
      <c r="K44" s="255">
        <v>642</v>
      </c>
      <c r="L44" s="255">
        <v>1</v>
      </c>
      <c r="M44" s="255">
        <v>10</v>
      </c>
      <c r="Q44" s="257" t="s">
        <v>41</v>
      </c>
      <c r="R44" s="256"/>
      <c r="S44" s="255">
        <v>0</v>
      </c>
      <c r="T44" s="255">
        <v>0</v>
      </c>
      <c r="U44" s="255">
        <v>0</v>
      </c>
      <c r="V44" s="255">
        <v>0</v>
      </c>
      <c r="W44" s="255">
        <v>0</v>
      </c>
      <c r="X44" s="255">
        <v>0</v>
      </c>
      <c r="Y44" s="255">
        <v>0</v>
      </c>
      <c r="Z44" s="255">
        <v>0</v>
      </c>
      <c r="AA44" s="255">
        <v>0</v>
      </c>
      <c r="AB44" s="255">
        <v>0</v>
      </c>
      <c r="AC44" s="255">
        <v>1</v>
      </c>
      <c r="AD44" s="255">
        <v>0</v>
      </c>
    </row>
    <row r="45" spans="3:30" ht="11.1" customHeight="1">
      <c r="D45" s="257" t="s">
        <v>29</v>
      </c>
      <c r="E45" s="256"/>
      <c r="F45" s="255">
        <v>50</v>
      </c>
      <c r="G45" s="255">
        <v>23648</v>
      </c>
      <c r="H45" s="255">
        <v>60</v>
      </c>
      <c r="I45" s="255">
        <v>38271</v>
      </c>
      <c r="J45" s="255">
        <v>70</v>
      </c>
      <c r="K45" s="255">
        <v>13015</v>
      </c>
      <c r="L45" s="255">
        <v>48</v>
      </c>
      <c r="M45" s="255">
        <v>31274</v>
      </c>
      <c r="Q45" s="257" t="s">
        <v>29</v>
      </c>
      <c r="R45" s="256"/>
      <c r="S45" s="255">
        <v>4</v>
      </c>
      <c r="T45" s="255">
        <v>3</v>
      </c>
      <c r="U45" s="255">
        <v>1</v>
      </c>
      <c r="V45" s="255">
        <v>8</v>
      </c>
      <c r="W45" s="255">
        <v>2</v>
      </c>
      <c r="X45" s="255">
        <v>2</v>
      </c>
      <c r="Y45" s="255">
        <v>3</v>
      </c>
      <c r="Z45" s="255">
        <v>6</v>
      </c>
      <c r="AA45" s="255">
        <v>3</v>
      </c>
      <c r="AB45" s="255">
        <v>4</v>
      </c>
      <c r="AC45" s="255">
        <v>5</v>
      </c>
      <c r="AD45" s="255">
        <v>7</v>
      </c>
    </row>
    <row r="46" spans="3:30" ht="10.5" customHeight="1">
      <c r="E46" s="256"/>
      <c r="F46" s="255"/>
      <c r="G46" s="255"/>
      <c r="H46" s="255"/>
      <c r="I46" s="255"/>
      <c r="J46" s="255"/>
      <c r="K46" s="255"/>
      <c r="L46" s="255"/>
      <c r="M46" s="255"/>
      <c r="R46" s="256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</row>
    <row r="47" spans="3:30" ht="11.1" customHeight="1">
      <c r="C47" s="415" t="s">
        <v>29</v>
      </c>
      <c r="D47" s="415"/>
      <c r="E47" s="256"/>
      <c r="F47" s="255"/>
      <c r="G47" s="255"/>
      <c r="H47" s="255"/>
      <c r="I47" s="255"/>
      <c r="J47" s="255"/>
      <c r="K47" s="255"/>
      <c r="L47" s="255"/>
      <c r="M47" s="255"/>
      <c r="P47" s="415" t="s">
        <v>29</v>
      </c>
      <c r="Q47" s="415"/>
      <c r="R47" s="256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</row>
    <row r="48" spans="3:30" ht="11.1" customHeight="1">
      <c r="D48" s="257" t="s">
        <v>42</v>
      </c>
      <c r="E48" s="256"/>
      <c r="F48" s="255">
        <v>14</v>
      </c>
      <c r="G48" s="255">
        <v>67018</v>
      </c>
      <c r="H48" s="255">
        <v>11</v>
      </c>
      <c r="I48" s="255">
        <v>18228</v>
      </c>
      <c r="J48" s="255">
        <v>7</v>
      </c>
      <c r="K48" s="255">
        <v>13892</v>
      </c>
      <c r="L48" s="255">
        <v>16</v>
      </c>
      <c r="M48" s="255">
        <v>14204</v>
      </c>
      <c r="Q48" s="257" t="s">
        <v>42</v>
      </c>
      <c r="R48" s="256"/>
      <c r="S48" s="255">
        <v>0</v>
      </c>
      <c r="T48" s="255">
        <v>2</v>
      </c>
      <c r="U48" s="255">
        <v>3</v>
      </c>
      <c r="V48" s="255">
        <v>2</v>
      </c>
      <c r="W48" s="255">
        <v>4</v>
      </c>
      <c r="X48" s="255">
        <v>0</v>
      </c>
      <c r="Y48" s="255">
        <v>0</v>
      </c>
      <c r="Z48" s="255">
        <v>1</v>
      </c>
      <c r="AA48" s="255">
        <v>2</v>
      </c>
      <c r="AB48" s="255">
        <v>1</v>
      </c>
      <c r="AC48" s="255">
        <v>1</v>
      </c>
      <c r="AD48" s="255">
        <v>0</v>
      </c>
    </row>
    <row r="49" spans="3:30" ht="11.1" customHeight="1">
      <c r="D49" s="257" t="s">
        <v>43</v>
      </c>
      <c r="E49" s="256"/>
      <c r="F49" s="255">
        <v>15</v>
      </c>
      <c r="G49" s="255">
        <v>20669</v>
      </c>
      <c r="H49" s="255">
        <v>12</v>
      </c>
      <c r="I49" s="255">
        <v>32347</v>
      </c>
      <c r="J49" s="255">
        <v>15</v>
      </c>
      <c r="K49" s="255">
        <v>1363</v>
      </c>
      <c r="L49" s="255">
        <v>7</v>
      </c>
      <c r="M49" s="255">
        <v>1562</v>
      </c>
      <c r="Q49" s="257" t="s">
        <v>43</v>
      </c>
      <c r="R49" s="256"/>
      <c r="S49" s="255">
        <v>1</v>
      </c>
      <c r="T49" s="255">
        <v>1</v>
      </c>
      <c r="U49" s="255">
        <v>1</v>
      </c>
      <c r="V49" s="255">
        <v>1</v>
      </c>
      <c r="W49" s="255">
        <v>1</v>
      </c>
      <c r="X49" s="255">
        <v>0</v>
      </c>
      <c r="Y49" s="255">
        <v>0</v>
      </c>
      <c r="Z49" s="255">
        <v>0</v>
      </c>
      <c r="AA49" s="255">
        <v>2</v>
      </c>
      <c r="AB49" s="255">
        <v>0</v>
      </c>
      <c r="AC49" s="255">
        <v>0</v>
      </c>
      <c r="AD49" s="255">
        <v>0</v>
      </c>
    </row>
    <row r="50" spans="3:30" ht="11.1" customHeight="1">
      <c r="D50" s="257" t="s">
        <v>35</v>
      </c>
      <c r="E50" s="256"/>
      <c r="F50" s="255">
        <v>7</v>
      </c>
      <c r="G50" s="255">
        <v>1598</v>
      </c>
      <c r="H50" s="255">
        <v>12</v>
      </c>
      <c r="I50" s="255">
        <v>361</v>
      </c>
      <c r="J50" s="255">
        <v>6</v>
      </c>
      <c r="K50" s="255">
        <v>498</v>
      </c>
      <c r="L50" s="255">
        <v>3</v>
      </c>
      <c r="M50" s="255">
        <v>27</v>
      </c>
      <c r="Q50" s="257" t="s">
        <v>35</v>
      </c>
      <c r="R50" s="256"/>
      <c r="S50" s="255">
        <v>0</v>
      </c>
      <c r="T50" s="255">
        <v>0</v>
      </c>
      <c r="U50" s="255">
        <v>0</v>
      </c>
      <c r="V50" s="255">
        <v>1</v>
      </c>
      <c r="W50" s="255">
        <v>0</v>
      </c>
      <c r="X50" s="255">
        <v>0</v>
      </c>
      <c r="Y50" s="255">
        <v>0</v>
      </c>
      <c r="Z50" s="255">
        <v>0</v>
      </c>
      <c r="AA50" s="255">
        <v>0</v>
      </c>
      <c r="AB50" s="255">
        <v>1</v>
      </c>
      <c r="AC50" s="255">
        <v>1</v>
      </c>
      <c r="AD50" s="255">
        <v>0</v>
      </c>
    </row>
    <row r="51" spans="3:30" ht="11.1" customHeight="1">
      <c r="D51" s="257" t="s">
        <v>45</v>
      </c>
      <c r="E51" s="256"/>
      <c r="F51" s="255">
        <v>1</v>
      </c>
      <c r="G51" s="255">
        <v>2863</v>
      </c>
      <c r="H51" s="255">
        <v>1</v>
      </c>
      <c r="I51" s="255">
        <v>850</v>
      </c>
      <c r="J51" s="255" t="s">
        <v>22</v>
      </c>
      <c r="K51" s="255">
        <v>0</v>
      </c>
      <c r="L51" s="255">
        <v>2</v>
      </c>
      <c r="M51" s="255">
        <v>48877</v>
      </c>
      <c r="Q51" s="257" t="s">
        <v>45</v>
      </c>
      <c r="R51" s="256"/>
      <c r="S51" s="255">
        <v>0</v>
      </c>
      <c r="T51" s="255">
        <v>0</v>
      </c>
      <c r="U51" s="255">
        <v>0</v>
      </c>
      <c r="V51" s="255">
        <v>0</v>
      </c>
      <c r="W51" s="255">
        <v>0</v>
      </c>
      <c r="X51" s="255">
        <v>1</v>
      </c>
      <c r="Y51" s="255">
        <v>0</v>
      </c>
      <c r="Z51" s="255">
        <v>0</v>
      </c>
      <c r="AA51" s="255">
        <v>1</v>
      </c>
      <c r="AB51" s="255">
        <v>0</v>
      </c>
      <c r="AC51" s="255">
        <v>0</v>
      </c>
      <c r="AD51" s="255">
        <v>0</v>
      </c>
    </row>
    <row r="52" spans="3:30" ht="11.1" customHeight="1">
      <c r="D52" s="257" t="s">
        <v>47</v>
      </c>
      <c r="E52" s="256"/>
      <c r="F52" s="255">
        <v>9</v>
      </c>
      <c r="G52" s="255">
        <v>1022</v>
      </c>
      <c r="H52" s="255">
        <v>13</v>
      </c>
      <c r="I52" s="255">
        <v>6525</v>
      </c>
      <c r="J52" s="255">
        <v>12</v>
      </c>
      <c r="K52" s="255">
        <v>2969</v>
      </c>
      <c r="L52" s="255">
        <v>7</v>
      </c>
      <c r="M52" s="255">
        <v>2470</v>
      </c>
      <c r="Q52" s="257" t="s">
        <v>47</v>
      </c>
      <c r="R52" s="256"/>
      <c r="S52" s="255">
        <v>0</v>
      </c>
      <c r="T52" s="255">
        <v>0</v>
      </c>
      <c r="U52" s="255">
        <v>0</v>
      </c>
      <c r="V52" s="255">
        <v>0</v>
      </c>
      <c r="W52" s="255">
        <v>1</v>
      </c>
      <c r="X52" s="255">
        <v>1</v>
      </c>
      <c r="Y52" s="255">
        <v>2</v>
      </c>
      <c r="Z52" s="255">
        <v>0</v>
      </c>
      <c r="AA52" s="255">
        <v>1</v>
      </c>
      <c r="AB52" s="255">
        <v>1</v>
      </c>
      <c r="AC52" s="255">
        <v>1</v>
      </c>
      <c r="AD52" s="255">
        <v>0</v>
      </c>
    </row>
    <row r="53" spans="3:30" ht="11.1" customHeight="1">
      <c r="D53" s="257" t="s">
        <v>49</v>
      </c>
      <c r="E53" s="256"/>
      <c r="F53" s="255" t="s">
        <v>22</v>
      </c>
      <c r="G53" s="255">
        <v>0</v>
      </c>
      <c r="H53" s="255" t="s">
        <v>22</v>
      </c>
      <c r="I53" s="255">
        <v>0</v>
      </c>
      <c r="J53" s="255">
        <v>1</v>
      </c>
      <c r="K53" s="255">
        <v>3</v>
      </c>
      <c r="L53" s="255">
        <v>2</v>
      </c>
      <c r="M53" s="255">
        <v>76</v>
      </c>
      <c r="Q53" s="257" t="s">
        <v>49</v>
      </c>
      <c r="R53" s="256"/>
      <c r="S53" s="255">
        <v>0</v>
      </c>
      <c r="T53" s="255">
        <v>0</v>
      </c>
      <c r="U53" s="255">
        <v>0</v>
      </c>
      <c r="V53" s="255">
        <v>0</v>
      </c>
      <c r="W53" s="255">
        <v>1</v>
      </c>
      <c r="X53" s="255">
        <v>0</v>
      </c>
      <c r="Y53" s="255">
        <v>0</v>
      </c>
      <c r="Z53" s="255">
        <v>0</v>
      </c>
      <c r="AA53" s="255">
        <v>0</v>
      </c>
      <c r="AB53" s="255">
        <v>0</v>
      </c>
      <c r="AC53" s="255">
        <v>0</v>
      </c>
      <c r="AD53" s="255">
        <v>1</v>
      </c>
    </row>
    <row r="54" spans="3:30" ht="11.1" customHeight="1">
      <c r="D54" s="257" t="s">
        <v>50</v>
      </c>
      <c r="E54" s="256"/>
      <c r="F54" s="255">
        <v>2</v>
      </c>
      <c r="G54" s="255">
        <v>4</v>
      </c>
      <c r="H54" s="255">
        <v>5</v>
      </c>
      <c r="I54" s="255">
        <v>328</v>
      </c>
      <c r="J54" s="255">
        <v>1</v>
      </c>
      <c r="K54" s="255">
        <v>0</v>
      </c>
      <c r="L54" s="255">
        <v>1</v>
      </c>
      <c r="M54" s="255">
        <v>1318</v>
      </c>
      <c r="Q54" s="257" t="s">
        <v>50</v>
      </c>
      <c r="R54" s="256"/>
      <c r="S54" s="255">
        <v>0</v>
      </c>
      <c r="T54" s="255">
        <v>0</v>
      </c>
      <c r="U54" s="255">
        <v>0</v>
      </c>
      <c r="V54" s="255">
        <v>0</v>
      </c>
      <c r="W54" s="255">
        <v>0</v>
      </c>
      <c r="X54" s="255">
        <v>1</v>
      </c>
      <c r="Y54" s="255">
        <v>0</v>
      </c>
      <c r="Z54" s="255">
        <v>0</v>
      </c>
      <c r="AA54" s="255">
        <v>0</v>
      </c>
      <c r="AB54" s="255">
        <v>0</v>
      </c>
      <c r="AC54" s="255">
        <v>0</v>
      </c>
      <c r="AD54" s="255">
        <v>0</v>
      </c>
    </row>
    <row r="55" spans="3:30" ht="11.1" customHeight="1">
      <c r="D55" s="257" t="s">
        <v>29</v>
      </c>
      <c r="E55" s="256"/>
      <c r="F55" s="255">
        <v>27</v>
      </c>
      <c r="G55" s="255">
        <v>11904</v>
      </c>
      <c r="H55" s="255">
        <v>31</v>
      </c>
      <c r="I55" s="255">
        <v>13945</v>
      </c>
      <c r="J55" s="255">
        <v>39</v>
      </c>
      <c r="K55" s="255">
        <v>65672</v>
      </c>
      <c r="L55" s="255">
        <v>28</v>
      </c>
      <c r="M55" s="255">
        <v>6698</v>
      </c>
      <c r="Q55" s="257" t="s">
        <v>29</v>
      </c>
      <c r="R55" s="256"/>
      <c r="S55" s="255">
        <v>3</v>
      </c>
      <c r="T55" s="255">
        <v>4</v>
      </c>
      <c r="U55" s="255">
        <v>2</v>
      </c>
      <c r="V55" s="255">
        <v>1</v>
      </c>
      <c r="W55" s="255">
        <v>3</v>
      </c>
      <c r="X55" s="255">
        <v>2</v>
      </c>
      <c r="Y55" s="255">
        <v>3</v>
      </c>
      <c r="Z55" s="255">
        <v>4</v>
      </c>
      <c r="AA55" s="255">
        <v>2</v>
      </c>
      <c r="AB55" s="255">
        <v>0</v>
      </c>
      <c r="AC55" s="255">
        <v>0</v>
      </c>
      <c r="AD55" s="255">
        <v>4</v>
      </c>
    </row>
    <row r="56" spans="3:30" ht="10.5" customHeight="1">
      <c r="E56" s="256"/>
      <c r="F56" s="255"/>
      <c r="G56" s="255"/>
      <c r="H56" s="255"/>
      <c r="I56" s="255"/>
      <c r="J56" s="255"/>
      <c r="K56" s="255"/>
      <c r="L56" s="255"/>
      <c r="M56" s="255"/>
      <c r="R56" s="256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</row>
    <row r="57" spans="3:30" ht="11.1" customHeight="1">
      <c r="C57" s="415" t="s">
        <v>73</v>
      </c>
      <c r="D57" s="415"/>
      <c r="E57" s="256"/>
      <c r="F57" s="255">
        <v>309</v>
      </c>
      <c r="G57" s="255">
        <v>224712</v>
      </c>
      <c r="H57" s="255">
        <v>277</v>
      </c>
      <c r="I57" s="255">
        <v>219740</v>
      </c>
      <c r="J57" s="255">
        <v>323</v>
      </c>
      <c r="K57" s="255">
        <v>155829</v>
      </c>
      <c r="L57" s="255">
        <v>319</v>
      </c>
      <c r="M57" s="255">
        <v>511190</v>
      </c>
      <c r="P57" s="415" t="s">
        <v>73</v>
      </c>
      <c r="Q57" s="415"/>
      <c r="R57" s="256"/>
      <c r="S57" s="255">
        <v>35</v>
      </c>
      <c r="T57" s="255">
        <v>31</v>
      </c>
      <c r="U57" s="255">
        <v>27</v>
      </c>
      <c r="V57" s="255">
        <v>26</v>
      </c>
      <c r="W57" s="255">
        <v>25</v>
      </c>
      <c r="X57" s="255">
        <v>20</v>
      </c>
      <c r="Y57" s="255">
        <v>17</v>
      </c>
      <c r="Z57" s="255">
        <v>21</v>
      </c>
      <c r="AA57" s="255">
        <v>31</v>
      </c>
      <c r="AB57" s="255">
        <v>35</v>
      </c>
      <c r="AC57" s="255">
        <v>25</v>
      </c>
      <c r="AD57" s="255">
        <v>26</v>
      </c>
    </row>
    <row r="58" spans="3:30" ht="10.5" customHeight="1">
      <c r="E58" s="256"/>
      <c r="F58" s="255"/>
      <c r="G58" s="255"/>
      <c r="H58" s="255"/>
      <c r="I58" s="255"/>
      <c r="J58" s="255"/>
      <c r="K58" s="255"/>
      <c r="L58" s="255"/>
      <c r="M58" s="255"/>
      <c r="R58" s="256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</row>
    <row r="59" spans="3:30" ht="11.1" customHeight="1">
      <c r="C59" s="415" t="s">
        <v>72</v>
      </c>
      <c r="D59" s="415"/>
      <c r="E59" s="256"/>
      <c r="F59" s="255">
        <v>63</v>
      </c>
      <c r="G59" s="255">
        <v>19692</v>
      </c>
      <c r="H59" s="255">
        <v>62</v>
      </c>
      <c r="I59" s="255">
        <v>30038</v>
      </c>
      <c r="J59" s="255">
        <v>65</v>
      </c>
      <c r="K59" s="255">
        <v>3081</v>
      </c>
      <c r="L59" s="255">
        <v>60</v>
      </c>
      <c r="M59" s="255">
        <v>20614</v>
      </c>
      <c r="P59" s="415" t="s">
        <v>72</v>
      </c>
      <c r="Q59" s="415"/>
      <c r="R59" s="256"/>
      <c r="S59" s="255">
        <v>6</v>
      </c>
      <c r="T59" s="255">
        <v>6</v>
      </c>
      <c r="U59" s="255">
        <v>11</v>
      </c>
      <c r="V59" s="255">
        <v>3</v>
      </c>
      <c r="W59" s="255">
        <v>7</v>
      </c>
      <c r="X59" s="255">
        <v>3</v>
      </c>
      <c r="Y59" s="255">
        <v>1</v>
      </c>
      <c r="Z59" s="255">
        <v>2</v>
      </c>
      <c r="AA59" s="255">
        <v>5</v>
      </c>
      <c r="AB59" s="255">
        <v>7</v>
      </c>
      <c r="AC59" s="255">
        <v>5</v>
      </c>
      <c r="AD59" s="255">
        <v>4</v>
      </c>
    </row>
    <row r="60" spans="3:30" ht="10.5" customHeight="1">
      <c r="E60" s="256"/>
      <c r="F60" s="255"/>
      <c r="G60" s="255"/>
      <c r="H60" s="255"/>
      <c r="I60" s="255"/>
      <c r="J60" s="255"/>
      <c r="K60" s="255"/>
      <c r="L60" s="255"/>
      <c r="M60" s="259"/>
      <c r="R60" s="256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</row>
    <row r="61" spans="3:30" ht="11.1" customHeight="1">
      <c r="C61" s="415" t="s">
        <v>70</v>
      </c>
      <c r="D61" s="415"/>
      <c r="E61" s="256"/>
      <c r="F61" s="255">
        <v>35</v>
      </c>
      <c r="G61" s="255">
        <v>340723</v>
      </c>
      <c r="H61" s="255">
        <v>24</v>
      </c>
      <c r="I61" s="255">
        <v>132049</v>
      </c>
      <c r="J61" s="255">
        <v>34</v>
      </c>
      <c r="K61" s="255">
        <v>177276</v>
      </c>
      <c r="L61" s="255">
        <v>29</v>
      </c>
      <c r="M61" s="255">
        <v>173852</v>
      </c>
      <c r="P61" s="415" t="s">
        <v>70</v>
      </c>
      <c r="Q61" s="415"/>
      <c r="R61" s="256"/>
      <c r="S61" s="255">
        <v>3</v>
      </c>
      <c r="T61" s="255">
        <v>3</v>
      </c>
      <c r="U61" s="255">
        <v>5</v>
      </c>
      <c r="V61" s="255">
        <v>3</v>
      </c>
      <c r="W61" s="255">
        <v>3</v>
      </c>
      <c r="X61" s="255">
        <v>1</v>
      </c>
      <c r="Y61" s="255">
        <v>0</v>
      </c>
      <c r="Z61" s="255">
        <v>2</v>
      </c>
      <c r="AA61" s="255">
        <v>3</v>
      </c>
      <c r="AB61" s="255">
        <v>1</v>
      </c>
      <c r="AC61" s="255">
        <v>5</v>
      </c>
      <c r="AD61" s="255">
        <v>0</v>
      </c>
    </row>
    <row r="62" spans="3:30" ht="10.5" customHeight="1">
      <c r="E62" s="256"/>
      <c r="F62" s="255"/>
      <c r="G62" s="255"/>
      <c r="H62" s="255"/>
      <c r="I62" s="255"/>
      <c r="J62" s="255"/>
      <c r="K62" s="255"/>
      <c r="L62" s="255"/>
      <c r="M62" s="255"/>
      <c r="R62" s="256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</row>
    <row r="63" spans="3:30" ht="11.1" customHeight="1">
      <c r="C63" s="414" t="s">
        <v>52</v>
      </c>
      <c r="D63" s="414"/>
      <c r="E63" s="256"/>
      <c r="F63" s="255"/>
      <c r="G63" s="255"/>
      <c r="H63" s="255"/>
      <c r="I63" s="255"/>
      <c r="J63" s="255"/>
      <c r="K63" s="255"/>
      <c r="L63" s="255"/>
      <c r="M63" s="255"/>
      <c r="P63" s="414" t="s">
        <v>52</v>
      </c>
      <c r="Q63" s="414"/>
      <c r="R63" s="256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</row>
    <row r="64" spans="3:30" ht="11.1" customHeight="1">
      <c r="D64" s="258" t="s">
        <v>53</v>
      </c>
      <c r="E64" s="256"/>
      <c r="F64" s="255">
        <v>72</v>
      </c>
      <c r="G64" s="255">
        <v>31086</v>
      </c>
      <c r="H64" s="255">
        <v>51</v>
      </c>
      <c r="I64" s="255">
        <v>34235</v>
      </c>
      <c r="J64" s="255">
        <v>58</v>
      </c>
      <c r="K64" s="255">
        <v>45119</v>
      </c>
      <c r="L64" s="255">
        <v>46</v>
      </c>
      <c r="M64" s="255">
        <v>19554</v>
      </c>
      <c r="Q64" s="258" t="s">
        <v>53</v>
      </c>
      <c r="R64" s="256"/>
      <c r="S64" s="255">
        <v>8</v>
      </c>
      <c r="T64" s="255">
        <v>5</v>
      </c>
      <c r="U64" s="255">
        <v>4</v>
      </c>
      <c r="V64" s="255">
        <v>6</v>
      </c>
      <c r="W64" s="255">
        <v>6</v>
      </c>
      <c r="X64" s="255">
        <v>1</v>
      </c>
      <c r="Y64" s="255">
        <v>3</v>
      </c>
      <c r="Z64" s="255">
        <v>5</v>
      </c>
      <c r="AA64" s="255">
        <v>2</v>
      </c>
      <c r="AB64" s="255">
        <v>4</v>
      </c>
      <c r="AC64" s="255">
        <v>1</v>
      </c>
      <c r="AD64" s="255">
        <v>1</v>
      </c>
    </row>
    <row r="65" spans="1:30" ht="11.1" customHeight="1">
      <c r="D65" s="258" t="s">
        <v>54</v>
      </c>
      <c r="E65" s="256"/>
      <c r="F65" s="255">
        <v>10</v>
      </c>
      <c r="G65" s="255">
        <v>2916</v>
      </c>
      <c r="H65" s="255">
        <v>10</v>
      </c>
      <c r="I65" s="255">
        <v>6576</v>
      </c>
      <c r="J65" s="255">
        <v>9</v>
      </c>
      <c r="K65" s="255">
        <v>746</v>
      </c>
      <c r="L65" s="255">
        <v>7</v>
      </c>
      <c r="M65" s="255">
        <v>293</v>
      </c>
      <c r="Q65" s="258" t="s">
        <v>54</v>
      </c>
      <c r="R65" s="256"/>
      <c r="S65" s="255">
        <v>1</v>
      </c>
      <c r="T65" s="255">
        <v>0</v>
      </c>
      <c r="U65" s="255">
        <v>0</v>
      </c>
      <c r="V65" s="255">
        <v>2</v>
      </c>
      <c r="W65" s="255">
        <v>0</v>
      </c>
      <c r="X65" s="255">
        <v>0</v>
      </c>
      <c r="Y65" s="255">
        <v>0</v>
      </c>
      <c r="Z65" s="255">
        <v>1</v>
      </c>
      <c r="AA65" s="255">
        <v>2</v>
      </c>
      <c r="AB65" s="255">
        <v>0</v>
      </c>
      <c r="AC65" s="255">
        <v>0</v>
      </c>
      <c r="AD65" s="255">
        <v>1</v>
      </c>
    </row>
    <row r="66" spans="1:30" ht="11.1" customHeight="1">
      <c r="D66" s="257" t="s">
        <v>56</v>
      </c>
      <c r="E66" s="256"/>
      <c r="F66" s="255">
        <v>1</v>
      </c>
      <c r="G66" s="255">
        <v>42</v>
      </c>
      <c r="H66" s="255">
        <v>2</v>
      </c>
      <c r="I66" s="255">
        <v>511</v>
      </c>
      <c r="J66" s="255">
        <v>4</v>
      </c>
      <c r="K66" s="255">
        <v>31</v>
      </c>
      <c r="L66" s="255">
        <v>1</v>
      </c>
      <c r="M66" s="255">
        <v>53</v>
      </c>
      <c r="Q66" s="257" t="s">
        <v>56</v>
      </c>
      <c r="R66" s="256"/>
      <c r="S66" s="255">
        <v>0</v>
      </c>
      <c r="T66" s="255">
        <v>0</v>
      </c>
      <c r="U66" s="255">
        <v>0</v>
      </c>
      <c r="V66" s="255">
        <v>0</v>
      </c>
      <c r="W66" s="255">
        <v>0</v>
      </c>
      <c r="X66" s="255">
        <v>0</v>
      </c>
      <c r="Y66" s="255">
        <v>0</v>
      </c>
      <c r="Z66" s="255">
        <v>0</v>
      </c>
      <c r="AA66" s="255">
        <v>0</v>
      </c>
      <c r="AB66" s="255">
        <v>1</v>
      </c>
      <c r="AC66" s="255">
        <v>0</v>
      </c>
      <c r="AD66" s="255">
        <v>0</v>
      </c>
    </row>
    <row r="67" spans="1:30" ht="11.1" customHeight="1">
      <c r="D67" s="257" t="s">
        <v>58</v>
      </c>
      <c r="E67" s="256"/>
      <c r="F67" s="255">
        <v>2</v>
      </c>
      <c r="G67" s="255">
        <v>2</v>
      </c>
      <c r="H67" s="255">
        <v>10</v>
      </c>
      <c r="I67" s="255">
        <v>614</v>
      </c>
      <c r="J67" s="255">
        <v>6</v>
      </c>
      <c r="K67" s="255">
        <v>1093</v>
      </c>
      <c r="L67" s="255">
        <v>4</v>
      </c>
      <c r="M67" s="255">
        <v>1402</v>
      </c>
      <c r="Q67" s="257" t="s">
        <v>58</v>
      </c>
      <c r="R67" s="256"/>
      <c r="S67" s="255">
        <v>0</v>
      </c>
      <c r="T67" s="255">
        <v>0</v>
      </c>
      <c r="U67" s="255">
        <v>0</v>
      </c>
      <c r="V67" s="255">
        <v>1</v>
      </c>
      <c r="W67" s="255">
        <v>0</v>
      </c>
      <c r="X67" s="255">
        <v>1</v>
      </c>
      <c r="Y67" s="255">
        <v>1</v>
      </c>
      <c r="Z67" s="255">
        <v>0</v>
      </c>
      <c r="AA67" s="255">
        <v>0</v>
      </c>
      <c r="AB67" s="255">
        <v>0</v>
      </c>
      <c r="AC67" s="255">
        <v>0</v>
      </c>
      <c r="AD67" s="255">
        <v>1</v>
      </c>
    </row>
    <row r="68" spans="1:30" ht="11.1" customHeight="1">
      <c r="D68" s="257" t="s">
        <v>60</v>
      </c>
      <c r="E68" s="256"/>
      <c r="F68" s="255">
        <v>7</v>
      </c>
      <c r="G68" s="255">
        <v>1</v>
      </c>
      <c r="H68" s="255">
        <v>9</v>
      </c>
      <c r="I68" s="255">
        <v>1</v>
      </c>
      <c r="J68" s="255">
        <v>25</v>
      </c>
      <c r="K68" s="255">
        <v>33</v>
      </c>
      <c r="L68" s="255">
        <v>10</v>
      </c>
      <c r="M68" s="255">
        <v>7</v>
      </c>
      <c r="Q68" s="257" t="s">
        <v>60</v>
      </c>
      <c r="R68" s="256"/>
      <c r="S68" s="255">
        <v>1</v>
      </c>
      <c r="T68" s="255">
        <v>0</v>
      </c>
      <c r="U68" s="255">
        <v>2</v>
      </c>
      <c r="V68" s="255">
        <v>0</v>
      </c>
      <c r="W68" s="255">
        <v>3</v>
      </c>
      <c r="X68" s="255">
        <v>1</v>
      </c>
      <c r="Y68" s="255">
        <v>1</v>
      </c>
      <c r="Z68" s="255">
        <v>2</v>
      </c>
      <c r="AA68" s="255">
        <v>0</v>
      </c>
      <c r="AB68" s="255">
        <v>0</v>
      </c>
      <c r="AC68" s="255">
        <v>0</v>
      </c>
      <c r="AD68" s="255">
        <v>0</v>
      </c>
    </row>
    <row r="69" spans="1:30" ht="11.1" customHeight="1">
      <c r="D69" s="257" t="s">
        <v>62</v>
      </c>
      <c r="E69" s="256"/>
      <c r="F69" s="255">
        <v>2</v>
      </c>
      <c r="G69" s="255">
        <v>350</v>
      </c>
      <c r="H69" s="255" t="s">
        <v>22</v>
      </c>
      <c r="I69" s="255">
        <v>0</v>
      </c>
      <c r="J69" s="255">
        <v>4</v>
      </c>
      <c r="K69" s="255">
        <v>377</v>
      </c>
      <c r="L69" s="255">
        <v>3</v>
      </c>
      <c r="M69" s="255">
        <v>1588</v>
      </c>
      <c r="Q69" s="257" t="s">
        <v>62</v>
      </c>
      <c r="R69" s="256"/>
      <c r="S69" s="255">
        <v>1</v>
      </c>
      <c r="T69" s="255">
        <v>0</v>
      </c>
      <c r="U69" s="255">
        <v>0</v>
      </c>
      <c r="V69" s="255">
        <v>0</v>
      </c>
      <c r="W69" s="255">
        <v>0</v>
      </c>
      <c r="X69" s="255">
        <v>0</v>
      </c>
      <c r="Y69" s="255">
        <v>1</v>
      </c>
      <c r="Z69" s="255">
        <v>0</v>
      </c>
      <c r="AA69" s="255">
        <v>0</v>
      </c>
      <c r="AB69" s="255">
        <v>0</v>
      </c>
      <c r="AC69" s="255">
        <v>0</v>
      </c>
      <c r="AD69" s="255">
        <v>1</v>
      </c>
    </row>
    <row r="70" spans="1:30" ht="11.1" customHeight="1">
      <c r="D70" s="257" t="s">
        <v>63</v>
      </c>
      <c r="E70" s="256"/>
      <c r="F70" s="255">
        <v>17</v>
      </c>
      <c r="G70" s="255">
        <v>6909</v>
      </c>
      <c r="H70" s="255">
        <v>17</v>
      </c>
      <c r="I70" s="255">
        <v>8519</v>
      </c>
      <c r="J70" s="255">
        <v>17</v>
      </c>
      <c r="K70" s="255">
        <v>5413</v>
      </c>
      <c r="L70" s="255">
        <v>12</v>
      </c>
      <c r="M70" s="255">
        <v>3622</v>
      </c>
      <c r="Q70" s="257" t="s">
        <v>63</v>
      </c>
      <c r="R70" s="256"/>
      <c r="S70" s="255">
        <v>1</v>
      </c>
      <c r="T70" s="255">
        <v>0</v>
      </c>
      <c r="U70" s="255">
        <v>1</v>
      </c>
      <c r="V70" s="255">
        <v>0</v>
      </c>
      <c r="W70" s="255">
        <v>1</v>
      </c>
      <c r="X70" s="255">
        <v>2</v>
      </c>
      <c r="Y70" s="255">
        <v>1</v>
      </c>
      <c r="Z70" s="255">
        <v>3</v>
      </c>
      <c r="AA70" s="255">
        <v>1</v>
      </c>
      <c r="AB70" s="255">
        <v>0</v>
      </c>
      <c r="AC70" s="255">
        <v>1</v>
      </c>
      <c r="AD70" s="255">
        <v>1</v>
      </c>
    </row>
    <row r="71" spans="1:30" ht="6" customHeight="1">
      <c r="A71" s="252"/>
      <c r="B71" s="252"/>
      <c r="C71" s="252"/>
      <c r="D71" s="252"/>
      <c r="E71" s="251"/>
      <c r="F71" s="252"/>
      <c r="G71" s="253"/>
      <c r="H71" s="254"/>
      <c r="I71" s="253"/>
      <c r="J71" s="252"/>
      <c r="K71" s="252"/>
      <c r="L71" s="250"/>
      <c r="M71" s="250"/>
      <c r="N71" s="252"/>
      <c r="O71" s="252"/>
      <c r="P71" s="252"/>
      <c r="Q71" s="252"/>
      <c r="R71" s="251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</row>
    <row r="72" spans="1:30" ht="11.25" customHeight="1">
      <c r="A72" s="249" t="s">
        <v>97</v>
      </c>
    </row>
  </sheetData>
  <mergeCells count="32"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/>
  </sheetViews>
  <sheetFormatPr defaultColWidth="11.25" defaultRowHeight="10.5"/>
  <cols>
    <col min="1" max="2" width="0.875" style="249" customWidth="1"/>
    <col min="3" max="3" width="1.75" style="249" customWidth="1"/>
    <col min="4" max="4" width="20.5" style="249" customWidth="1"/>
    <col min="5" max="5" width="1.25" style="249" customWidth="1"/>
    <col min="6" max="6" width="6.75" style="249" customWidth="1"/>
    <col min="7" max="7" width="8.75" style="249" customWidth="1"/>
    <col min="8" max="8" width="6.75" style="249" customWidth="1"/>
    <col min="9" max="9" width="8.75" style="249" customWidth="1"/>
    <col min="10" max="10" width="6.625" style="249" customWidth="1"/>
    <col min="11" max="11" width="8.625" style="249" customWidth="1"/>
    <col min="12" max="12" width="6.75" style="249" customWidth="1"/>
    <col min="13" max="13" width="8.75" style="249" customWidth="1"/>
    <col min="14" max="15" width="0.875" style="249" customWidth="1"/>
    <col min="16" max="16" width="1.75" style="249" customWidth="1"/>
    <col min="17" max="17" width="19.125" style="249" customWidth="1"/>
    <col min="18" max="18" width="1.25" style="249" customWidth="1"/>
    <col min="19" max="30" width="5.25" style="249" customWidth="1"/>
    <col min="31" max="16384" width="11.25" style="249"/>
  </cols>
  <sheetData>
    <row r="1" spans="1:30" ht="13.5">
      <c r="A1" s="275"/>
      <c r="B1" s="274"/>
      <c r="C1" s="274"/>
      <c r="G1" s="274"/>
      <c r="K1" s="273"/>
      <c r="L1" s="272" t="s">
        <v>139</v>
      </c>
      <c r="Q1" s="271" t="s">
        <v>138</v>
      </c>
    </row>
    <row r="2" spans="1:30" ht="10.5" customHeight="1">
      <c r="A2" s="275"/>
      <c r="B2" s="274"/>
      <c r="C2" s="274"/>
      <c r="G2" s="274"/>
      <c r="K2" s="273"/>
      <c r="L2" s="272"/>
      <c r="Q2" s="271"/>
    </row>
    <row r="3" spans="1:30">
      <c r="D3" s="249" t="s">
        <v>129</v>
      </c>
    </row>
    <row r="4" spans="1:30" ht="1.5" customHeight="1"/>
    <row r="5" spans="1:30" ht="12" customHeight="1">
      <c r="A5" s="265"/>
      <c r="B5" s="265"/>
      <c r="C5" s="265"/>
      <c r="D5" s="265"/>
      <c r="E5" s="265"/>
      <c r="F5" s="269" t="s">
        <v>137</v>
      </c>
      <c r="G5" s="269"/>
      <c r="H5" s="269" t="s">
        <v>136</v>
      </c>
      <c r="I5" s="269"/>
      <c r="J5" s="269" t="s">
        <v>135</v>
      </c>
      <c r="K5" s="269"/>
      <c r="L5" s="269" t="s">
        <v>134</v>
      </c>
      <c r="M5" s="269"/>
      <c r="N5" s="265"/>
      <c r="O5" s="265"/>
      <c r="P5" s="265"/>
      <c r="Q5" s="265"/>
      <c r="R5" s="265"/>
      <c r="S5" s="418" t="s">
        <v>133</v>
      </c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</row>
    <row r="6" spans="1:30">
      <c r="A6" s="416" t="s">
        <v>86</v>
      </c>
      <c r="B6" s="416"/>
      <c r="C6" s="416"/>
      <c r="D6" s="416"/>
      <c r="E6" s="416"/>
      <c r="F6" s="420" t="s">
        <v>85</v>
      </c>
      <c r="G6" s="420" t="s">
        <v>84</v>
      </c>
      <c r="H6" s="420" t="s">
        <v>85</v>
      </c>
      <c r="I6" s="421" t="s">
        <v>84</v>
      </c>
      <c r="J6" s="420" t="s">
        <v>85</v>
      </c>
      <c r="K6" s="420" t="s">
        <v>84</v>
      </c>
      <c r="L6" s="420" t="s">
        <v>85</v>
      </c>
      <c r="M6" s="420" t="s">
        <v>84</v>
      </c>
      <c r="N6" s="270" t="s">
        <v>6</v>
      </c>
      <c r="O6" s="270"/>
      <c r="P6" s="270"/>
      <c r="Q6" s="270"/>
      <c r="R6" s="270"/>
      <c r="S6" s="269" t="s">
        <v>7</v>
      </c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8"/>
    </row>
    <row r="7" spans="1:30" ht="10.5" customHeight="1">
      <c r="A7" s="252"/>
      <c r="B7" s="252"/>
      <c r="C7" s="252"/>
      <c r="D7" s="252"/>
      <c r="E7" s="252"/>
      <c r="F7" s="420"/>
      <c r="G7" s="420"/>
      <c r="H7" s="420"/>
      <c r="I7" s="421"/>
      <c r="J7" s="420"/>
      <c r="K7" s="420"/>
      <c r="L7" s="420"/>
      <c r="M7" s="420"/>
      <c r="N7" s="252"/>
      <c r="O7" s="252"/>
      <c r="P7" s="252"/>
      <c r="Q7" s="252"/>
      <c r="R7" s="252"/>
      <c r="S7" s="267" t="s">
        <v>8</v>
      </c>
      <c r="T7" s="267" t="s">
        <v>9</v>
      </c>
      <c r="U7" s="267" t="s">
        <v>10</v>
      </c>
      <c r="V7" s="267" t="s">
        <v>11</v>
      </c>
      <c r="W7" s="267" t="s">
        <v>12</v>
      </c>
      <c r="X7" s="267" t="s">
        <v>13</v>
      </c>
      <c r="Y7" s="267" t="s">
        <v>14</v>
      </c>
      <c r="Z7" s="267" t="s">
        <v>15</v>
      </c>
      <c r="AA7" s="267" t="s">
        <v>16</v>
      </c>
      <c r="AB7" s="267" t="s">
        <v>17</v>
      </c>
      <c r="AC7" s="267" t="s">
        <v>18</v>
      </c>
      <c r="AD7" s="266" t="s">
        <v>19</v>
      </c>
    </row>
    <row r="8" spans="1:30" ht="6" customHeight="1">
      <c r="E8" s="264"/>
      <c r="G8" s="265"/>
      <c r="H8" s="265"/>
      <c r="I8" s="265"/>
      <c r="J8" s="265"/>
      <c r="O8" s="265"/>
      <c r="P8" s="265"/>
      <c r="Q8" s="265"/>
      <c r="R8" s="264"/>
    </row>
    <row r="9" spans="1:30" ht="12.75" customHeight="1">
      <c r="B9" s="417" t="s">
        <v>83</v>
      </c>
      <c r="C9" s="417"/>
      <c r="D9" s="417"/>
      <c r="E9" s="256"/>
      <c r="F9" s="263">
        <v>1028</v>
      </c>
      <c r="G9" s="263">
        <v>958708</v>
      </c>
      <c r="H9" s="263">
        <v>978</v>
      </c>
      <c r="I9" s="263">
        <v>1073671</v>
      </c>
      <c r="J9" s="263">
        <v>969</v>
      </c>
      <c r="K9" s="263">
        <v>885014</v>
      </c>
      <c r="L9" s="263">
        <v>1050</v>
      </c>
      <c r="M9" s="263">
        <v>872303</v>
      </c>
      <c r="O9" s="417" t="s">
        <v>83</v>
      </c>
      <c r="P9" s="417"/>
      <c r="Q9" s="417"/>
      <c r="R9" s="256"/>
      <c r="S9" s="263">
        <v>90</v>
      </c>
      <c r="T9" s="263">
        <v>94</v>
      </c>
      <c r="U9" s="263">
        <v>110</v>
      </c>
      <c r="V9" s="263">
        <v>108</v>
      </c>
      <c r="W9" s="263">
        <v>89</v>
      </c>
      <c r="X9" s="263">
        <v>66</v>
      </c>
      <c r="Y9" s="263">
        <v>94</v>
      </c>
      <c r="Z9" s="263">
        <v>97</v>
      </c>
      <c r="AA9" s="263">
        <v>72</v>
      </c>
      <c r="AB9" s="263">
        <v>74</v>
      </c>
      <c r="AC9" s="263">
        <v>71</v>
      </c>
      <c r="AD9" s="263">
        <v>85</v>
      </c>
    </row>
    <row r="10" spans="1:30" ht="6" customHeight="1">
      <c r="E10" s="256"/>
      <c r="F10" s="262"/>
      <c r="G10" s="262"/>
      <c r="H10" s="262"/>
      <c r="I10" s="262"/>
      <c r="J10" s="262"/>
      <c r="K10" s="262"/>
      <c r="L10" s="262"/>
      <c r="M10" s="262"/>
      <c r="R10" s="256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</row>
    <row r="11" spans="1:30" ht="11.1" customHeight="1">
      <c r="C11" s="415" t="s">
        <v>82</v>
      </c>
      <c r="D11" s="415"/>
      <c r="E11" s="256"/>
      <c r="F11" s="262"/>
      <c r="G11" s="262"/>
      <c r="H11" s="262"/>
      <c r="I11" s="262"/>
      <c r="J11" s="262"/>
      <c r="K11" s="262"/>
      <c r="L11" s="262"/>
      <c r="M11" s="262"/>
      <c r="P11" s="415" t="s">
        <v>82</v>
      </c>
      <c r="Q11" s="415"/>
      <c r="R11" s="256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</row>
    <row r="12" spans="1:30" ht="11.1" customHeight="1">
      <c r="D12" s="257" t="s">
        <v>21</v>
      </c>
      <c r="E12" s="256"/>
      <c r="F12" s="255">
        <v>8</v>
      </c>
      <c r="G12" s="255">
        <v>6743</v>
      </c>
      <c r="H12" s="255">
        <v>15</v>
      </c>
      <c r="I12" s="255">
        <v>5983</v>
      </c>
      <c r="J12" s="255">
        <v>9</v>
      </c>
      <c r="K12" s="255">
        <v>955</v>
      </c>
      <c r="L12" s="255">
        <v>9</v>
      </c>
      <c r="M12" s="255">
        <v>240</v>
      </c>
      <c r="Q12" s="257" t="s">
        <v>21</v>
      </c>
      <c r="R12" s="256"/>
      <c r="S12" s="255">
        <v>0</v>
      </c>
      <c r="T12" s="255">
        <v>1</v>
      </c>
      <c r="U12" s="255">
        <v>0</v>
      </c>
      <c r="V12" s="255">
        <v>1</v>
      </c>
      <c r="W12" s="255">
        <v>1</v>
      </c>
      <c r="X12" s="255">
        <v>1</v>
      </c>
      <c r="Y12" s="255">
        <v>3</v>
      </c>
      <c r="Z12" s="255">
        <v>0</v>
      </c>
      <c r="AA12" s="255">
        <v>1</v>
      </c>
      <c r="AB12" s="255">
        <v>1</v>
      </c>
      <c r="AC12" s="255">
        <v>0</v>
      </c>
      <c r="AD12" s="255">
        <v>0</v>
      </c>
    </row>
    <row r="13" spans="1:30" ht="11.1" customHeight="1">
      <c r="D13" s="257" t="s">
        <v>20</v>
      </c>
      <c r="E13" s="256"/>
      <c r="F13" s="255">
        <v>17</v>
      </c>
      <c r="G13" s="255">
        <v>32649</v>
      </c>
      <c r="H13" s="255">
        <v>12</v>
      </c>
      <c r="I13" s="255">
        <v>17058</v>
      </c>
      <c r="J13" s="255">
        <v>11</v>
      </c>
      <c r="K13" s="255">
        <v>28662</v>
      </c>
      <c r="L13" s="255">
        <v>8</v>
      </c>
      <c r="M13" s="255">
        <v>26516</v>
      </c>
      <c r="Q13" s="257" t="s">
        <v>20</v>
      </c>
      <c r="R13" s="256"/>
      <c r="S13" s="255">
        <v>2</v>
      </c>
      <c r="T13" s="255">
        <v>1</v>
      </c>
      <c r="U13" s="255">
        <v>4</v>
      </c>
      <c r="V13" s="255">
        <v>0</v>
      </c>
      <c r="W13" s="255">
        <v>0</v>
      </c>
      <c r="X13" s="255">
        <v>0</v>
      </c>
      <c r="Y13" s="255">
        <v>0</v>
      </c>
      <c r="Z13" s="255">
        <v>0</v>
      </c>
      <c r="AA13" s="255">
        <v>0</v>
      </c>
      <c r="AB13" s="255">
        <v>0</v>
      </c>
      <c r="AC13" s="255">
        <v>1</v>
      </c>
      <c r="AD13" s="255">
        <v>0</v>
      </c>
    </row>
    <row r="14" spans="1:30" ht="11.1" customHeight="1">
      <c r="A14" s="261"/>
      <c r="B14" s="261"/>
      <c r="C14" s="261"/>
      <c r="D14" s="257" t="s">
        <v>24</v>
      </c>
      <c r="E14" s="260"/>
      <c r="F14" s="255">
        <v>8</v>
      </c>
      <c r="G14" s="255">
        <v>2651</v>
      </c>
      <c r="H14" s="255">
        <v>9</v>
      </c>
      <c r="I14" s="255">
        <v>2271</v>
      </c>
      <c r="J14" s="255">
        <v>14</v>
      </c>
      <c r="K14" s="255">
        <v>1832</v>
      </c>
      <c r="L14" s="255">
        <v>15</v>
      </c>
      <c r="M14" s="255">
        <v>16454</v>
      </c>
      <c r="N14" s="261"/>
      <c r="O14" s="261"/>
      <c r="P14" s="261"/>
      <c r="Q14" s="257" t="s">
        <v>24</v>
      </c>
      <c r="R14" s="260"/>
      <c r="S14" s="255">
        <v>2</v>
      </c>
      <c r="T14" s="255">
        <v>1</v>
      </c>
      <c r="U14" s="255">
        <v>0</v>
      </c>
      <c r="V14" s="255">
        <v>1</v>
      </c>
      <c r="W14" s="255">
        <v>1</v>
      </c>
      <c r="X14" s="255">
        <v>0</v>
      </c>
      <c r="Y14" s="255">
        <v>4</v>
      </c>
      <c r="Z14" s="255">
        <v>1</v>
      </c>
      <c r="AA14" s="255">
        <v>1</v>
      </c>
      <c r="AB14" s="255">
        <v>2</v>
      </c>
      <c r="AC14" s="255">
        <v>1</v>
      </c>
      <c r="AD14" s="255">
        <v>1</v>
      </c>
    </row>
    <row r="15" spans="1:30" ht="11.1" customHeight="1">
      <c r="A15" s="261"/>
      <c r="B15" s="261"/>
      <c r="C15" s="261"/>
      <c r="D15" s="257" t="s">
        <v>26</v>
      </c>
      <c r="E15" s="260"/>
      <c r="F15" s="255">
        <v>9</v>
      </c>
      <c r="G15" s="255">
        <v>4107</v>
      </c>
      <c r="H15" s="255">
        <v>9</v>
      </c>
      <c r="I15" s="255">
        <v>77885</v>
      </c>
      <c r="J15" s="255">
        <v>6</v>
      </c>
      <c r="K15" s="255">
        <v>1607</v>
      </c>
      <c r="L15" s="255">
        <v>13</v>
      </c>
      <c r="M15" s="255">
        <v>111784</v>
      </c>
      <c r="N15" s="261"/>
      <c r="O15" s="261"/>
      <c r="P15" s="261"/>
      <c r="Q15" s="257" t="s">
        <v>26</v>
      </c>
      <c r="R15" s="260"/>
      <c r="S15" s="255">
        <v>0</v>
      </c>
      <c r="T15" s="255">
        <v>0</v>
      </c>
      <c r="U15" s="255">
        <v>1</v>
      </c>
      <c r="V15" s="255">
        <v>1</v>
      </c>
      <c r="W15" s="255">
        <v>3</v>
      </c>
      <c r="X15" s="255">
        <v>0</v>
      </c>
      <c r="Y15" s="255">
        <v>0</v>
      </c>
      <c r="Z15" s="255">
        <v>1</v>
      </c>
      <c r="AA15" s="255">
        <v>4</v>
      </c>
      <c r="AB15" s="255">
        <v>1</v>
      </c>
      <c r="AC15" s="255">
        <v>2</v>
      </c>
      <c r="AD15" s="255">
        <v>0</v>
      </c>
    </row>
    <row r="16" spans="1:30" ht="11.1" customHeight="1">
      <c r="A16" s="261"/>
      <c r="B16" s="261"/>
      <c r="C16" s="261"/>
      <c r="D16" s="257" t="s">
        <v>28</v>
      </c>
      <c r="E16" s="260"/>
      <c r="F16" s="255">
        <v>24</v>
      </c>
      <c r="G16" s="255">
        <v>44732</v>
      </c>
      <c r="H16" s="255">
        <v>22</v>
      </c>
      <c r="I16" s="255">
        <v>9961</v>
      </c>
      <c r="J16" s="255">
        <v>5</v>
      </c>
      <c r="K16" s="255">
        <v>1659</v>
      </c>
      <c r="L16" s="255">
        <v>19</v>
      </c>
      <c r="M16" s="255">
        <v>9880</v>
      </c>
      <c r="N16" s="261"/>
      <c r="O16" s="261"/>
      <c r="P16" s="261"/>
      <c r="Q16" s="257" t="s">
        <v>28</v>
      </c>
      <c r="R16" s="260"/>
      <c r="S16" s="255">
        <v>2</v>
      </c>
      <c r="T16" s="255">
        <v>1</v>
      </c>
      <c r="U16" s="255">
        <v>0</v>
      </c>
      <c r="V16" s="255">
        <v>1</v>
      </c>
      <c r="W16" s="255">
        <v>0</v>
      </c>
      <c r="X16" s="255">
        <v>0</v>
      </c>
      <c r="Y16" s="255">
        <v>3</v>
      </c>
      <c r="Z16" s="255">
        <v>3</v>
      </c>
      <c r="AA16" s="255">
        <v>3</v>
      </c>
      <c r="AB16" s="255">
        <v>3</v>
      </c>
      <c r="AC16" s="255">
        <v>1</v>
      </c>
      <c r="AD16" s="255">
        <v>2</v>
      </c>
    </row>
    <row r="17" spans="1:30" ht="11.1" customHeight="1">
      <c r="A17" s="261"/>
      <c r="B17" s="261"/>
      <c r="C17" s="261"/>
      <c r="D17" s="257" t="s">
        <v>30</v>
      </c>
      <c r="E17" s="260"/>
      <c r="F17" s="255">
        <v>23</v>
      </c>
      <c r="G17" s="255">
        <v>3715</v>
      </c>
      <c r="H17" s="255">
        <v>12</v>
      </c>
      <c r="I17" s="255">
        <v>4943</v>
      </c>
      <c r="J17" s="255">
        <v>12</v>
      </c>
      <c r="K17" s="255">
        <v>4982</v>
      </c>
      <c r="L17" s="255">
        <v>14</v>
      </c>
      <c r="M17" s="255">
        <v>8483</v>
      </c>
      <c r="N17" s="261"/>
      <c r="O17" s="261"/>
      <c r="P17" s="261"/>
      <c r="Q17" s="257" t="s">
        <v>30</v>
      </c>
      <c r="R17" s="260"/>
      <c r="S17" s="255">
        <v>1</v>
      </c>
      <c r="T17" s="255">
        <v>1</v>
      </c>
      <c r="U17" s="255">
        <v>1</v>
      </c>
      <c r="V17" s="255">
        <v>1</v>
      </c>
      <c r="W17" s="255">
        <v>1</v>
      </c>
      <c r="X17" s="255">
        <v>0</v>
      </c>
      <c r="Y17" s="255">
        <v>3</v>
      </c>
      <c r="Z17" s="255">
        <v>1</v>
      </c>
      <c r="AA17" s="255">
        <v>1</v>
      </c>
      <c r="AB17" s="255">
        <v>0</v>
      </c>
      <c r="AC17" s="255">
        <v>2</v>
      </c>
      <c r="AD17" s="255">
        <v>2</v>
      </c>
    </row>
    <row r="18" spans="1:30" ht="11.1" customHeight="1">
      <c r="D18" s="257" t="s">
        <v>31</v>
      </c>
      <c r="E18" s="256"/>
      <c r="F18" s="255">
        <v>16</v>
      </c>
      <c r="G18" s="255">
        <v>11662</v>
      </c>
      <c r="H18" s="255">
        <v>5</v>
      </c>
      <c r="I18" s="255">
        <v>15866</v>
      </c>
      <c r="J18" s="255">
        <v>11</v>
      </c>
      <c r="K18" s="255">
        <v>19466</v>
      </c>
      <c r="L18" s="255">
        <v>20</v>
      </c>
      <c r="M18" s="255">
        <v>22191</v>
      </c>
      <c r="Q18" s="257" t="s">
        <v>31</v>
      </c>
      <c r="R18" s="256"/>
      <c r="S18" s="255">
        <v>0</v>
      </c>
      <c r="T18" s="255">
        <v>1</v>
      </c>
      <c r="U18" s="255">
        <v>4</v>
      </c>
      <c r="V18" s="255">
        <v>1</v>
      </c>
      <c r="W18" s="255">
        <v>1</v>
      </c>
      <c r="X18" s="255">
        <v>2</v>
      </c>
      <c r="Y18" s="255">
        <v>2</v>
      </c>
      <c r="Z18" s="255">
        <v>4</v>
      </c>
      <c r="AA18" s="255">
        <v>0</v>
      </c>
      <c r="AB18" s="255">
        <v>2</v>
      </c>
      <c r="AC18" s="255">
        <v>0</v>
      </c>
      <c r="AD18" s="255">
        <v>3</v>
      </c>
    </row>
    <row r="19" spans="1:30" ht="11.1" customHeight="1">
      <c r="A19" s="261"/>
      <c r="B19" s="261"/>
      <c r="C19" s="261"/>
      <c r="D19" s="257" t="s">
        <v>29</v>
      </c>
      <c r="E19" s="260"/>
      <c r="F19" s="255">
        <v>11</v>
      </c>
      <c r="G19" s="255">
        <v>5080</v>
      </c>
      <c r="H19" s="255">
        <v>14</v>
      </c>
      <c r="I19" s="255">
        <v>16420</v>
      </c>
      <c r="J19" s="255">
        <v>11</v>
      </c>
      <c r="K19" s="255">
        <v>11952</v>
      </c>
      <c r="L19" s="255">
        <v>15</v>
      </c>
      <c r="M19" s="255">
        <v>17303</v>
      </c>
      <c r="N19" s="261"/>
      <c r="O19" s="261"/>
      <c r="P19" s="261"/>
      <c r="Q19" s="257" t="s">
        <v>29</v>
      </c>
      <c r="R19" s="260"/>
      <c r="S19" s="255">
        <v>1</v>
      </c>
      <c r="T19" s="255">
        <v>6</v>
      </c>
      <c r="U19" s="255">
        <v>0</v>
      </c>
      <c r="V19" s="255">
        <v>0</v>
      </c>
      <c r="W19" s="255">
        <v>2</v>
      </c>
      <c r="X19" s="255">
        <v>2</v>
      </c>
      <c r="Y19" s="255">
        <v>0</v>
      </c>
      <c r="Z19" s="255">
        <v>1</v>
      </c>
      <c r="AA19" s="255">
        <v>2</v>
      </c>
      <c r="AB19" s="255">
        <v>0</v>
      </c>
      <c r="AC19" s="255">
        <v>0</v>
      </c>
      <c r="AD19" s="255">
        <v>1</v>
      </c>
    </row>
    <row r="20" spans="1:30" ht="10.5" customHeight="1">
      <c r="D20" s="249" t="s">
        <v>32</v>
      </c>
      <c r="E20" s="256"/>
      <c r="F20" s="255"/>
      <c r="G20" s="255"/>
      <c r="H20" s="255"/>
      <c r="I20" s="255"/>
      <c r="J20" s="255"/>
      <c r="K20" s="255"/>
      <c r="L20" s="255"/>
      <c r="M20" s="255"/>
      <c r="Q20" s="249" t="s">
        <v>32</v>
      </c>
      <c r="R20" s="256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</row>
    <row r="21" spans="1:30" ht="11.1" customHeight="1">
      <c r="C21" s="415" t="s">
        <v>81</v>
      </c>
      <c r="D21" s="415"/>
      <c r="E21" s="256"/>
      <c r="F21" s="255"/>
      <c r="G21" s="255"/>
      <c r="H21" s="255"/>
      <c r="I21" s="255"/>
      <c r="J21" s="255"/>
      <c r="K21" s="255"/>
      <c r="L21" s="255"/>
      <c r="M21" s="255"/>
      <c r="P21" s="415" t="s">
        <v>81</v>
      </c>
      <c r="Q21" s="415"/>
      <c r="R21" s="256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</row>
    <row r="22" spans="1:30" ht="11.1" customHeight="1">
      <c r="D22" s="257" t="s">
        <v>21</v>
      </c>
      <c r="E22" s="256"/>
      <c r="F22" s="255">
        <v>113</v>
      </c>
      <c r="G22" s="255">
        <v>94502</v>
      </c>
      <c r="H22" s="255">
        <v>122</v>
      </c>
      <c r="I22" s="255">
        <v>68211</v>
      </c>
      <c r="J22" s="255">
        <v>93</v>
      </c>
      <c r="K22" s="255">
        <v>69472</v>
      </c>
      <c r="L22" s="255">
        <v>111</v>
      </c>
      <c r="M22" s="255">
        <v>57303</v>
      </c>
      <c r="Q22" s="257" t="s">
        <v>21</v>
      </c>
      <c r="R22" s="256"/>
      <c r="S22" s="255">
        <v>7</v>
      </c>
      <c r="T22" s="255">
        <v>6</v>
      </c>
      <c r="U22" s="255">
        <v>11</v>
      </c>
      <c r="V22" s="255">
        <v>16</v>
      </c>
      <c r="W22" s="255">
        <v>9</v>
      </c>
      <c r="X22" s="255">
        <v>10</v>
      </c>
      <c r="Y22" s="255">
        <v>11</v>
      </c>
      <c r="Z22" s="255">
        <v>8</v>
      </c>
      <c r="AA22" s="255">
        <v>10</v>
      </c>
      <c r="AB22" s="255">
        <v>4</v>
      </c>
      <c r="AC22" s="255">
        <v>10</v>
      </c>
      <c r="AD22" s="255">
        <v>9</v>
      </c>
    </row>
    <row r="23" spans="1:30" ht="11.1" customHeight="1">
      <c r="A23" s="261"/>
      <c r="B23" s="261"/>
      <c r="C23" s="261"/>
      <c r="D23" s="257" t="s">
        <v>20</v>
      </c>
      <c r="E23" s="260"/>
      <c r="F23" s="255">
        <v>1</v>
      </c>
      <c r="G23" s="255">
        <v>21299</v>
      </c>
      <c r="H23" s="255">
        <v>3</v>
      </c>
      <c r="I23" s="255">
        <v>12295</v>
      </c>
      <c r="J23" s="255">
        <v>2</v>
      </c>
      <c r="K23" s="255">
        <v>47</v>
      </c>
      <c r="L23" s="255">
        <v>1</v>
      </c>
      <c r="M23" s="255">
        <v>4</v>
      </c>
      <c r="N23" s="261"/>
      <c r="O23" s="261"/>
      <c r="P23" s="261"/>
      <c r="Q23" s="257" t="s">
        <v>20</v>
      </c>
      <c r="R23" s="260"/>
      <c r="S23" s="255">
        <v>1</v>
      </c>
      <c r="T23" s="255">
        <v>0</v>
      </c>
      <c r="U23" s="255">
        <v>0</v>
      </c>
      <c r="V23" s="255">
        <v>0</v>
      </c>
      <c r="W23" s="255">
        <v>0</v>
      </c>
      <c r="X23" s="255">
        <v>0</v>
      </c>
      <c r="Y23" s="255">
        <v>0</v>
      </c>
      <c r="Z23" s="255">
        <v>0</v>
      </c>
      <c r="AA23" s="255">
        <v>0</v>
      </c>
      <c r="AB23" s="255">
        <v>0</v>
      </c>
      <c r="AC23" s="255">
        <v>0</v>
      </c>
      <c r="AD23" s="255">
        <v>0</v>
      </c>
    </row>
    <row r="24" spans="1:30" ht="11.1" customHeight="1">
      <c r="D24" s="257" t="s">
        <v>33</v>
      </c>
      <c r="E24" s="256"/>
      <c r="F24" s="255">
        <v>2</v>
      </c>
      <c r="G24" s="255">
        <v>15</v>
      </c>
      <c r="H24" s="255">
        <v>2</v>
      </c>
      <c r="I24" s="255">
        <v>43</v>
      </c>
      <c r="J24" s="255">
        <v>2</v>
      </c>
      <c r="K24" s="255">
        <v>511</v>
      </c>
      <c r="L24" s="255">
        <v>5</v>
      </c>
      <c r="M24" s="255">
        <v>35</v>
      </c>
      <c r="Q24" s="257" t="s">
        <v>33</v>
      </c>
      <c r="R24" s="256"/>
      <c r="S24" s="255">
        <v>0</v>
      </c>
      <c r="T24" s="255">
        <v>0</v>
      </c>
      <c r="U24" s="255">
        <v>0</v>
      </c>
      <c r="V24" s="255">
        <v>0</v>
      </c>
      <c r="W24" s="255">
        <v>0</v>
      </c>
      <c r="X24" s="255">
        <v>0</v>
      </c>
      <c r="Y24" s="255">
        <v>3</v>
      </c>
      <c r="Z24" s="255">
        <v>0</v>
      </c>
      <c r="AA24" s="255">
        <v>1</v>
      </c>
      <c r="AB24" s="255">
        <v>0</v>
      </c>
      <c r="AC24" s="255">
        <v>0</v>
      </c>
      <c r="AD24" s="255">
        <v>1</v>
      </c>
    </row>
    <row r="25" spans="1:30" ht="11.1" customHeight="1">
      <c r="D25" s="257" t="s">
        <v>29</v>
      </c>
      <c r="E25" s="256"/>
      <c r="F25" s="255">
        <v>16</v>
      </c>
      <c r="G25" s="255">
        <v>1265</v>
      </c>
      <c r="H25" s="255">
        <v>7</v>
      </c>
      <c r="I25" s="255">
        <v>3547</v>
      </c>
      <c r="J25" s="255">
        <v>19</v>
      </c>
      <c r="K25" s="255">
        <v>4082</v>
      </c>
      <c r="L25" s="255">
        <v>12</v>
      </c>
      <c r="M25" s="255">
        <v>2172</v>
      </c>
      <c r="Q25" s="257" t="s">
        <v>29</v>
      </c>
      <c r="R25" s="256"/>
      <c r="S25" s="255">
        <v>2</v>
      </c>
      <c r="T25" s="255">
        <v>1</v>
      </c>
      <c r="U25" s="255">
        <v>2</v>
      </c>
      <c r="V25" s="255">
        <v>0</v>
      </c>
      <c r="W25" s="255">
        <v>1</v>
      </c>
      <c r="X25" s="255">
        <v>2</v>
      </c>
      <c r="Y25" s="255">
        <v>2</v>
      </c>
      <c r="Z25" s="255">
        <v>0</v>
      </c>
      <c r="AA25" s="255">
        <v>2</v>
      </c>
      <c r="AB25" s="255">
        <v>0</v>
      </c>
      <c r="AC25" s="255">
        <v>0</v>
      </c>
      <c r="AD25" s="255">
        <v>0</v>
      </c>
    </row>
    <row r="26" spans="1:30" ht="10.5" customHeight="1">
      <c r="E26" s="256"/>
      <c r="F26" s="255"/>
      <c r="G26" s="255"/>
      <c r="H26" s="255"/>
      <c r="I26" s="255"/>
      <c r="J26" s="255"/>
      <c r="K26" s="255"/>
      <c r="L26" s="255"/>
      <c r="M26" s="255"/>
      <c r="R26" s="256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</row>
    <row r="27" spans="1:30" ht="11.1" customHeight="1">
      <c r="C27" s="415" t="s">
        <v>80</v>
      </c>
      <c r="D27" s="415"/>
      <c r="E27" s="256"/>
      <c r="F27" s="255"/>
      <c r="G27" s="255"/>
      <c r="H27" s="255"/>
      <c r="I27" s="255"/>
      <c r="J27" s="255"/>
      <c r="K27" s="255"/>
      <c r="L27" s="255"/>
      <c r="M27" s="255"/>
      <c r="P27" s="415" t="s">
        <v>80</v>
      </c>
      <c r="Q27" s="415"/>
      <c r="R27" s="256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</row>
    <row r="28" spans="1:30" ht="11.1" customHeight="1">
      <c r="D28" s="257" t="s">
        <v>21</v>
      </c>
      <c r="E28" s="256"/>
      <c r="F28" s="255" t="s">
        <v>22</v>
      </c>
      <c r="G28" s="255" t="s">
        <v>22</v>
      </c>
      <c r="H28" s="255" t="s">
        <v>22</v>
      </c>
      <c r="I28" s="255">
        <v>0</v>
      </c>
      <c r="J28" s="255" t="s">
        <v>22</v>
      </c>
      <c r="K28" s="255">
        <v>0</v>
      </c>
      <c r="L28" s="255" t="s">
        <v>22</v>
      </c>
      <c r="M28" s="255">
        <v>0</v>
      </c>
      <c r="Q28" s="257" t="s">
        <v>21</v>
      </c>
      <c r="R28" s="256"/>
      <c r="S28" s="255">
        <v>0</v>
      </c>
      <c r="T28" s="255">
        <v>0</v>
      </c>
      <c r="U28" s="255">
        <v>0</v>
      </c>
      <c r="V28" s="255">
        <v>0</v>
      </c>
      <c r="W28" s="255">
        <v>0</v>
      </c>
      <c r="X28" s="255">
        <v>0</v>
      </c>
      <c r="Y28" s="255">
        <v>0</v>
      </c>
      <c r="Z28" s="255">
        <v>0</v>
      </c>
      <c r="AA28" s="255">
        <v>0</v>
      </c>
      <c r="AB28" s="255">
        <v>0</v>
      </c>
      <c r="AC28" s="255">
        <v>0</v>
      </c>
      <c r="AD28" s="255">
        <v>0</v>
      </c>
    </row>
    <row r="29" spans="1:30" ht="11.1" customHeight="1">
      <c r="D29" s="257" t="s">
        <v>20</v>
      </c>
      <c r="E29" s="256"/>
      <c r="F29" s="255">
        <v>18</v>
      </c>
      <c r="G29" s="255">
        <v>31787</v>
      </c>
      <c r="H29" s="255">
        <v>13</v>
      </c>
      <c r="I29" s="255">
        <v>29274</v>
      </c>
      <c r="J29" s="255">
        <v>5</v>
      </c>
      <c r="K29" s="255">
        <v>40637</v>
      </c>
      <c r="L29" s="255">
        <v>11</v>
      </c>
      <c r="M29" s="255">
        <v>35003</v>
      </c>
      <c r="Q29" s="257" t="s">
        <v>20</v>
      </c>
      <c r="R29" s="256"/>
      <c r="S29" s="255">
        <v>3</v>
      </c>
      <c r="T29" s="255">
        <v>2</v>
      </c>
      <c r="U29" s="255">
        <v>0</v>
      </c>
      <c r="V29" s="255">
        <v>0</v>
      </c>
      <c r="W29" s="255">
        <v>1</v>
      </c>
      <c r="X29" s="255">
        <v>0</v>
      </c>
      <c r="Y29" s="255">
        <v>0</v>
      </c>
      <c r="Z29" s="255">
        <v>0</v>
      </c>
      <c r="AA29" s="255">
        <v>0</v>
      </c>
      <c r="AB29" s="255">
        <v>1</v>
      </c>
      <c r="AC29" s="255">
        <v>1</v>
      </c>
      <c r="AD29" s="255">
        <v>3</v>
      </c>
    </row>
    <row r="30" spans="1:30" ht="11.1" customHeight="1">
      <c r="D30" s="257" t="s">
        <v>33</v>
      </c>
      <c r="E30" s="256"/>
      <c r="F30" s="255" t="s">
        <v>22</v>
      </c>
      <c r="G30" s="255" t="s">
        <v>22</v>
      </c>
      <c r="H30" s="255" t="s">
        <v>22</v>
      </c>
      <c r="I30" s="255">
        <v>0</v>
      </c>
      <c r="J30" s="255" t="s">
        <v>22</v>
      </c>
      <c r="K30" s="255">
        <v>0</v>
      </c>
      <c r="L30" s="255" t="s">
        <v>22</v>
      </c>
      <c r="M30" s="255">
        <v>0</v>
      </c>
      <c r="Q30" s="257" t="s">
        <v>33</v>
      </c>
      <c r="R30" s="256"/>
      <c r="S30" s="255">
        <v>0</v>
      </c>
      <c r="T30" s="255">
        <v>0</v>
      </c>
      <c r="U30" s="255">
        <v>0</v>
      </c>
      <c r="V30" s="255">
        <v>0</v>
      </c>
      <c r="W30" s="255">
        <v>0</v>
      </c>
      <c r="X30" s="255">
        <v>0</v>
      </c>
      <c r="Y30" s="255">
        <v>0</v>
      </c>
      <c r="Z30" s="255">
        <v>0</v>
      </c>
      <c r="AA30" s="255">
        <v>0</v>
      </c>
      <c r="AB30" s="255">
        <v>0</v>
      </c>
      <c r="AC30" s="255">
        <v>0</v>
      </c>
      <c r="AD30" s="255">
        <v>0</v>
      </c>
    </row>
    <row r="31" spans="1:30" ht="11.1" customHeight="1">
      <c r="D31" s="257" t="s">
        <v>29</v>
      </c>
      <c r="E31" s="256"/>
      <c r="F31" s="255" t="s">
        <v>22</v>
      </c>
      <c r="G31" s="255" t="s">
        <v>22</v>
      </c>
      <c r="H31" s="255" t="s">
        <v>22</v>
      </c>
      <c r="I31" s="255">
        <v>0</v>
      </c>
      <c r="J31" s="255">
        <v>3</v>
      </c>
      <c r="K31" s="255">
        <v>1175</v>
      </c>
      <c r="L31" s="255">
        <v>2</v>
      </c>
      <c r="M31" s="255">
        <v>0</v>
      </c>
      <c r="Q31" s="257" t="s">
        <v>29</v>
      </c>
      <c r="R31" s="256"/>
      <c r="S31" s="255">
        <v>0</v>
      </c>
      <c r="T31" s="255">
        <v>0</v>
      </c>
      <c r="U31" s="255">
        <v>0</v>
      </c>
      <c r="V31" s="255">
        <v>0</v>
      </c>
      <c r="W31" s="255">
        <v>1</v>
      </c>
      <c r="X31" s="255">
        <v>0</v>
      </c>
      <c r="Y31" s="255">
        <v>0</v>
      </c>
      <c r="Z31" s="255">
        <v>0</v>
      </c>
      <c r="AA31" s="255">
        <v>1</v>
      </c>
      <c r="AB31" s="255">
        <v>0</v>
      </c>
      <c r="AC31" s="255">
        <v>0</v>
      </c>
      <c r="AD31" s="255">
        <v>0</v>
      </c>
    </row>
    <row r="32" spans="1:30" ht="10.5" customHeight="1">
      <c r="E32" s="256"/>
      <c r="F32" s="255"/>
      <c r="G32" s="255"/>
      <c r="H32" s="255"/>
      <c r="I32" s="255"/>
      <c r="J32" s="255"/>
      <c r="K32" s="255"/>
      <c r="L32" s="255"/>
      <c r="M32" s="255"/>
      <c r="R32" s="256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</row>
    <row r="33" spans="3:30" ht="11.1" customHeight="1">
      <c r="C33" s="415" t="s">
        <v>79</v>
      </c>
      <c r="D33" s="415"/>
      <c r="E33" s="256"/>
      <c r="F33" s="255"/>
      <c r="G33" s="255"/>
      <c r="H33" s="255"/>
      <c r="I33" s="255"/>
      <c r="J33" s="255"/>
      <c r="K33" s="255"/>
      <c r="L33" s="255"/>
      <c r="M33" s="255"/>
      <c r="P33" s="415" t="s">
        <v>79</v>
      </c>
      <c r="Q33" s="415"/>
      <c r="R33" s="256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</row>
    <row r="34" spans="3:30" ht="11.1" customHeight="1">
      <c r="D34" s="257" t="s">
        <v>21</v>
      </c>
      <c r="E34" s="256"/>
      <c r="F34" s="255">
        <v>1</v>
      </c>
      <c r="G34" s="255">
        <v>4</v>
      </c>
      <c r="H34" s="255">
        <v>1</v>
      </c>
      <c r="I34" s="255">
        <v>3</v>
      </c>
      <c r="J34" s="255">
        <v>1</v>
      </c>
      <c r="K34" s="255">
        <v>1</v>
      </c>
      <c r="L34" s="255">
        <v>3</v>
      </c>
      <c r="M34" s="255">
        <v>132</v>
      </c>
      <c r="Q34" s="257" t="s">
        <v>21</v>
      </c>
      <c r="R34" s="256"/>
      <c r="S34" s="255">
        <v>1</v>
      </c>
      <c r="T34" s="255">
        <v>0</v>
      </c>
      <c r="U34" s="255">
        <v>0</v>
      </c>
      <c r="V34" s="255">
        <v>0</v>
      </c>
      <c r="W34" s="255">
        <v>0</v>
      </c>
      <c r="X34" s="255">
        <v>0</v>
      </c>
      <c r="Y34" s="255">
        <v>0</v>
      </c>
      <c r="Z34" s="255">
        <v>0</v>
      </c>
      <c r="AA34" s="255">
        <v>1</v>
      </c>
      <c r="AB34" s="255">
        <v>1</v>
      </c>
      <c r="AC34" s="255">
        <v>0</v>
      </c>
      <c r="AD34" s="255">
        <v>0</v>
      </c>
    </row>
    <row r="35" spans="3:30" ht="11.1" customHeight="1">
      <c r="D35" s="257" t="s">
        <v>20</v>
      </c>
      <c r="E35" s="256"/>
      <c r="F35" s="255">
        <v>1</v>
      </c>
      <c r="G35" s="255">
        <v>249</v>
      </c>
      <c r="H35" s="255" t="s">
        <v>22</v>
      </c>
      <c r="I35" s="255">
        <v>0</v>
      </c>
      <c r="J35" s="255" t="s">
        <v>22</v>
      </c>
      <c r="K35" s="255">
        <v>0</v>
      </c>
      <c r="L35" s="255" t="s">
        <v>22</v>
      </c>
      <c r="M35" s="255">
        <v>0</v>
      </c>
      <c r="Q35" s="257" t="s">
        <v>20</v>
      </c>
      <c r="R35" s="256"/>
      <c r="S35" s="255">
        <v>0</v>
      </c>
      <c r="T35" s="255">
        <v>0</v>
      </c>
      <c r="U35" s="255">
        <v>0</v>
      </c>
      <c r="V35" s="255">
        <v>0</v>
      </c>
      <c r="W35" s="255">
        <v>0</v>
      </c>
      <c r="X35" s="255">
        <v>0</v>
      </c>
      <c r="Y35" s="255">
        <v>0</v>
      </c>
      <c r="Z35" s="255">
        <v>0</v>
      </c>
      <c r="AA35" s="255">
        <v>0</v>
      </c>
      <c r="AB35" s="255">
        <v>0</v>
      </c>
      <c r="AC35" s="255">
        <v>0</v>
      </c>
      <c r="AD35" s="255">
        <v>0</v>
      </c>
    </row>
    <row r="36" spans="3:30" ht="11.1" customHeight="1">
      <c r="D36" s="257" t="s">
        <v>33</v>
      </c>
      <c r="E36" s="256"/>
      <c r="F36" s="255" t="s">
        <v>22</v>
      </c>
      <c r="G36" s="255" t="s">
        <v>22</v>
      </c>
      <c r="H36" s="255" t="s">
        <v>22</v>
      </c>
      <c r="I36" s="255">
        <v>0</v>
      </c>
      <c r="J36" s="255" t="s">
        <v>22</v>
      </c>
      <c r="K36" s="255">
        <v>0</v>
      </c>
      <c r="L36" s="255">
        <v>2</v>
      </c>
      <c r="M36" s="255">
        <v>2</v>
      </c>
      <c r="Q36" s="257" t="s">
        <v>33</v>
      </c>
      <c r="R36" s="256"/>
      <c r="S36" s="255">
        <v>0</v>
      </c>
      <c r="T36" s="255">
        <v>1</v>
      </c>
      <c r="U36" s="255">
        <v>1</v>
      </c>
      <c r="V36" s="255">
        <v>0</v>
      </c>
      <c r="W36" s="255">
        <v>0</v>
      </c>
      <c r="X36" s="255">
        <v>0</v>
      </c>
      <c r="Y36" s="255">
        <v>0</v>
      </c>
      <c r="Z36" s="255">
        <v>0</v>
      </c>
      <c r="AA36" s="255">
        <v>0</v>
      </c>
      <c r="AB36" s="255">
        <v>0</v>
      </c>
      <c r="AC36" s="255">
        <v>0</v>
      </c>
      <c r="AD36" s="255">
        <v>0</v>
      </c>
    </row>
    <row r="37" spans="3:30" ht="11.1" customHeight="1">
      <c r="D37" s="257" t="s">
        <v>29</v>
      </c>
      <c r="E37" s="256"/>
      <c r="F37" s="255">
        <v>1</v>
      </c>
      <c r="G37" s="255">
        <v>16</v>
      </c>
      <c r="H37" s="255">
        <v>1</v>
      </c>
      <c r="I37" s="255">
        <v>25</v>
      </c>
      <c r="J37" s="255">
        <v>1</v>
      </c>
      <c r="K37" s="255">
        <v>25</v>
      </c>
      <c r="L37" s="255">
        <v>4</v>
      </c>
      <c r="M37" s="255">
        <v>1848</v>
      </c>
      <c r="Q37" s="257" t="s">
        <v>29</v>
      </c>
      <c r="R37" s="256"/>
      <c r="S37" s="255">
        <v>1</v>
      </c>
      <c r="T37" s="255">
        <v>0</v>
      </c>
      <c r="U37" s="255">
        <v>1</v>
      </c>
      <c r="V37" s="255">
        <v>0</v>
      </c>
      <c r="W37" s="255">
        <v>0</v>
      </c>
      <c r="X37" s="255">
        <v>0</v>
      </c>
      <c r="Y37" s="255">
        <v>2</v>
      </c>
      <c r="Z37" s="255">
        <v>0</v>
      </c>
      <c r="AA37" s="255">
        <v>0</v>
      </c>
      <c r="AB37" s="255">
        <v>0</v>
      </c>
      <c r="AC37" s="255">
        <v>0</v>
      </c>
      <c r="AD37" s="255">
        <v>0</v>
      </c>
    </row>
    <row r="38" spans="3:30" ht="10.5" customHeight="1">
      <c r="E38" s="256"/>
      <c r="F38" s="255"/>
      <c r="G38" s="255"/>
      <c r="H38" s="255"/>
      <c r="I38" s="255"/>
      <c r="J38" s="255"/>
      <c r="K38" s="255"/>
      <c r="L38" s="255"/>
      <c r="M38" s="255"/>
      <c r="R38" s="256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</row>
    <row r="39" spans="3:30" ht="11.1" customHeight="1">
      <c r="C39" s="415" t="s">
        <v>78</v>
      </c>
      <c r="D39" s="415"/>
      <c r="E39" s="256"/>
      <c r="F39" s="255"/>
      <c r="G39" s="255"/>
      <c r="H39" s="255"/>
      <c r="I39" s="255"/>
      <c r="J39" s="255"/>
      <c r="K39" s="255"/>
      <c r="L39" s="255"/>
      <c r="M39" s="259"/>
      <c r="P39" s="415" t="s">
        <v>78</v>
      </c>
      <c r="Q39" s="415"/>
      <c r="R39" s="256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</row>
    <row r="40" spans="3:30" ht="11.1" customHeight="1">
      <c r="D40" s="257" t="s">
        <v>37</v>
      </c>
      <c r="E40" s="256"/>
      <c r="F40" s="255">
        <v>168</v>
      </c>
      <c r="G40" s="255">
        <v>117184</v>
      </c>
      <c r="H40" s="255">
        <v>151</v>
      </c>
      <c r="I40" s="255">
        <v>80274</v>
      </c>
      <c r="J40" s="255">
        <v>205</v>
      </c>
      <c r="K40" s="255">
        <v>187748</v>
      </c>
      <c r="L40" s="255">
        <v>170</v>
      </c>
      <c r="M40" s="255">
        <v>103638</v>
      </c>
      <c r="Q40" s="257" t="s">
        <v>37</v>
      </c>
      <c r="R40" s="256"/>
      <c r="S40" s="255">
        <v>15</v>
      </c>
      <c r="T40" s="255">
        <v>18</v>
      </c>
      <c r="U40" s="255">
        <v>20</v>
      </c>
      <c r="V40" s="255">
        <v>15</v>
      </c>
      <c r="W40" s="255">
        <v>18</v>
      </c>
      <c r="X40" s="255">
        <v>9</v>
      </c>
      <c r="Y40" s="255">
        <v>19</v>
      </c>
      <c r="Z40" s="255">
        <v>14</v>
      </c>
      <c r="AA40" s="255">
        <v>10</v>
      </c>
      <c r="AB40" s="255">
        <v>12</v>
      </c>
      <c r="AC40" s="255">
        <v>8</v>
      </c>
      <c r="AD40" s="255">
        <v>12</v>
      </c>
    </row>
    <row r="41" spans="3:30" ht="11.1" customHeight="1">
      <c r="D41" s="257" t="s">
        <v>38</v>
      </c>
      <c r="E41" s="256"/>
      <c r="F41" s="255">
        <v>22</v>
      </c>
      <c r="G41" s="255">
        <v>13631</v>
      </c>
      <c r="H41" s="255">
        <v>18</v>
      </c>
      <c r="I41" s="255">
        <v>11699</v>
      </c>
      <c r="J41" s="255">
        <v>18</v>
      </c>
      <c r="K41" s="255">
        <v>16021</v>
      </c>
      <c r="L41" s="255">
        <v>20</v>
      </c>
      <c r="M41" s="255">
        <v>25067</v>
      </c>
      <c r="Q41" s="257" t="s">
        <v>38</v>
      </c>
      <c r="R41" s="256"/>
      <c r="S41" s="255">
        <v>1</v>
      </c>
      <c r="T41" s="255">
        <v>2</v>
      </c>
      <c r="U41" s="255">
        <v>1</v>
      </c>
      <c r="V41" s="255">
        <v>3</v>
      </c>
      <c r="W41" s="255">
        <v>4</v>
      </c>
      <c r="X41" s="255">
        <v>0</v>
      </c>
      <c r="Y41" s="255">
        <v>0</v>
      </c>
      <c r="Z41" s="255">
        <v>2</v>
      </c>
      <c r="AA41" s="255">
        <v>2</v>
      </c>
      <c r="AB41" s="255">
        <v>2</v>
      </c>
      <c r="AC41" s="255">
        <v>2</v>
      </c>
      <c r="AD41" s="255">
        <v>1</v>
      </c>
    </row>
    <row r="42" spans="3:30" ht="11.1" customHeight="1">
      <c r="D42" s="257" t="s">
        <v>34</v>
      </c>
      <c r="E42" s="256"/>
      <c r="F42" s="255">
        <v>17</v>
      </c>
      <c r="G42" s="255">
        <v>541</v>
      </c>
      <c r="H42" s="255">
        <v>22</v>
      </c>
      <c r="I42" s="255">
        <v>39</v>
      </c>
      <c r="J42" s="255">
        <v>25</v>
      </c>
      <c r="K42" s="255">
        <v>383</v>
      </c>
      <c r="L42" s="255">
        <v>17</v>
      </c>
      <c r="M42" s="255">
        <v>7</v>
      </c>
      <c r="Q42" s="257" t="s">
        <v>34</v>
      </c>
      <c r="R42" s="256"/>
      <c r="S42" s="255">
        <v>0</v>
      </c>
      <c r="T42" s="255">
        <v>2</v>
      </c>
      <c r="U42" s="255">
        <v>5</v>
      </c>
      <c r="V42" s="255">
        <v>0</v>
      </c>
      <c r="W42" s="255">
        <v>1</v>
      </c>
      <c r="X42" s="255">
        <v>0</v>
      </c>
      <c r="Y42" s="255">
        <v>1</v>
      </c>
      <c r="Z42" s="255">
        <v>2</v>
      </c>
      <c r="AA42" s="255">
        <v>0</v>
      </c>
      <c r="AB42" s="255">
        <v>0</v>
      </c>
      <c r="AC42" s="255">
        <v>2</v>
      </c>
      <c r="AD42" s="255">
        <v>4</v>
      </c>
    </row>
    <row r="43" spans="3:30" ht="11.1" customHeight="1">
      <c r="D43" s="257" t="s">
        <v>40</v>
      </c>
      <c r="E43" s="256"/>
      <c r="F43" s="255">
        <v>2</v>
      </c>
      <c r="G43" s="255" t="s">
        <v>22</v>
      </c>
      <c r="H43" s="255">
        <v>1</v>
      </c>
      <c r="I43" s="255">
        <v>0</v>
      </c>
      <c r="J43" s="255">
        <v>3</v>
      </c>
      <c r="K43" s="255">
        <v>1</v>
      </c>
      <c r="L43" s="255">
        <v>2</v>
      </c>
      <c r="M43" s="255">
        <v>1</v>
      </c>
      <c r="Q43" s="257" t="s">
        <v>40</v>
      </c>
      <c r="R43" s="256"/>
      <c r="S43" s="255">
        <v>0</v>
      </c>
      <c r="T43" s="255">
        <v>0</v>
      </c>
      <c r="U43" s="255">
        <v>0</v>
      </c>
      <c r="V43" s="255">
        <v>0</v>
      </c>
      <c r="W43" s="255">
        <v>1</v>
      </c>
      <c r="X43" s="255">
        <v>0</v>
      </c>
      <c r="Y43" s="255">
        <v>0</v>
      </c>
      <c r="Z43" s="255">
        <v>1</v>
      </c>
      <c r="AA43" s="255">
        <v>0</v>
      </c>
      <c r="AB43" s="255">
        <v>0</v>
      </c>
      <c r="AC43" s="255">
        <v>0</v>
      </c>
      <c r="AD43" s="255">
        <v>0</v>
      </c>
    </row>
    <row r="44" spans="3:30" ht="11.1" customHeight="1">
      <c r="D44" s="257" t="s">
        <v>41</v>
      </c>
      <c r="E44" s="256"/>
      <c r="F44" s="255">
        <v>4</v>
      </c>
      <c r="G44" s="255">
        <v>526</v>
      </c>
      <c r="H44" s="255">
        <v>7</v>
      </c>
      <c r="I44" s="255">
        <v>4021</v>
      </c>
      <c r="J44" s="255">
        <v>5</v>
      </c>
      <c r="K44" s="255">
        <v>1114</v>
      </c>
      <c r="L44" s="255">
        <v>4</v>
      </c>
      <c r="M44" s="255">
        <v>642</v>
      </c>
      <c r="Q44" s="257" t="s">
        <v>41</v>
      </c>
      <c r="R44" s="256"/>
      <c r="S44" s="255">
        <v>0</v>
      </c>
      <c r="T44" s="255">
        <v>1</v>
      </c>
      <c r="U44" s="255">
        <v>0</v>
      </c>
      <c r="V44" s="255">
        <v>0</v>
      </c>
      <c r="W44" s="255">
        <v>0</v>
      </c>
      <c r="X44" s="255">
        <v>0</v>
      </c>
      <c r="Y44" s="255">
        <v>0</v>
      </c>
      <c r="Z44" s="255">
        <v>0</v>
      </c>
      <c r="AA44" s="255">
        <v>0</v>
      </c>
      <c r="AB44" s="255">
        <v>1</v>
      </c>
      <c r="AC44" s="255">
        <v>1</v>
      </c>
      <c r="AD44" s="255">
        <v>1</v>
      </c>
    </row>
    <row r="45" spans="3:30" ht="11.1" customHeight="1">
      <c r="D45" s="257" t="s">
        <v>29</v>
      </c>
      <c r="E45" s="256"/>
      <c r="F45" s="255">
        <v>46</v>
      </c>
      <c r="G45" s="255">
        <v>21690</v>
      </c>
      <c r="H45" s="255">
        <v>50</v>
      </c>
      <c r="I45" s="255">
        <v>23648</v>
      </c>
      <c r="J45" s="255">
        <v>60</v>
      </c>
      <c r="K45" s="255">
        <v>38271</v>
      </c>
      <c r="L45" s="255">
        <v>70</v>
      </c>
      <c r="M45" s="255">
        <v>13015</v>
      </c>
      <c r="Q45" s="257" t="s">
        <v>29</v>
      </c>
      <c r="R45" s="256"/>
      <c r="S45" s="255">
        <v>12</v>
      </c>
      <c r="T45" s="255">
        <v>6</v>
      </c>
      <c r="U45" s="255">
        <v>9</v>
      </c>
      <c r="V45" s="255">
        <v>6</v>
      </c>
      <c r="W45" s="255">
        <v>5</v>
      </c>
      <c r="X45" s="255">
        <v>4</v>
      </c>
      <c r="Y45" s="255">
        <v>5</v>
      </c>
      <c r="Z45" s="255">
        <v>7</v>
      </c>
      <c r="AA45" s="255">
        <v>3</v>
      </c>
      <c r="AB45" s="255">
        <v>4</v>
      </c>
      <c r="AC45" s="255">
        <v>3</v>
      </c>
      <c r="AD45" s="255">
        <v>6</v>
      </c>
    </row>
    <row r="46" spans="3:30" ht="10.5" customHeight="1">
      <c r="E46" s="256"/>
      <c r="F46" s="255"/>
      <c r="G46" s="255"/>
      <c r="H46" s="255"/>
      <c r="I46" s="255"/>
      <c r="J46" s="255"/>
      <c r="K46" s="255"/>
      <c r="L46" s="255"/>
      <c r="M46" s="255"/>
      <c r="R46" s="256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</row>
    <row r="47" spans="3:30" ht="11.1" customHeight="1">
      <c r="C47" s="415" t="s">
        <v>29</v>
      </c>
      <c r="D47" s="415"/>
      <c r="E47" s="256"/>
      <c r="F47" s="255"/>
      <c r="G47" s="255"/>
      <c r="H47" s="255"/>
      <c r="I47" s="255"/>
      <c r="J47" s="255"/>
      <c r="K47" s="255"/>
      <c r="L47" s="255"/>
      <c r="M47" s="255"/>
      <c r="P47" s="415" t="s">
        <v>29</v>
      </c>
      <c r="Q47" s="415"/>
      <c r="R47" s="256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</row>
    <row r="48" spans="3:30" ht="11.1" customHeight="1">
      <c r="D48" s="257" t="s">
        <v>42</v>
      </c>
      <c r="E48" s="256"/>
      <c r="F48" s="255">
        <v>13</v>
      </c>
      <c r="G48" s="255">
        <v>7425</v>
      </c>
      <c r="H48" s="255">
        <v>14</v>
      </c>
      <c r="I48" s="255">
        <v>67018</v>
      </c>
      <c r="J48" s="255">
        <v>11</v>
      </c>
      <c r="K48" s="255">
        <v>18228</v>
      </c>
      <c r="L48" s="255">
        <v>7</v>
      </c>
      <c r="M48" s="255">
        <v>13892</v>
      </c>
      <c r="Q48" s="257" t="s">
        <v>42</v>
      </c>
      <c r="R48" s="256"/>
      <c r="S48" s="255">
        <v>1</v>
      </c>
      <c r="T48" s="255">
        <v>0</v>
      </c>
      <c r="U48" s="255">
        <v>1</v>
      </c>
      <c r="V48" s="255">
        <v>1</v>
      </c>
      <c r="W48" s="255">
        <v>3</v>
      </c>
      <c r="X48" s="255">
        <v>0</v>
      </c>
      <c r="Y48" s="255">
        <v>0</v>
      </c>
      <c r="Z48" s="255">
        <v>0</v>
      </c>
      <c r="AA48" s="255">
        <v>0</v>
      </c>
      <c r="AB48" s="255">
        <v>0</v>
      </c>
      <c r="AC48" s="255">
        <v>0</v>
      </c>
      <c r="AD48" s="255">
        <v>1</v>
      </c>
    </row>
    <row r="49" spans="3:30" ht="11.1" customHeight="1">
      <c r="D49" s="257" t="s">
        <v>43</v>
      </c>
      <c r="E49" s="256"/>
      <c r="F49" s="255">
        <v>17</v>
      </c>
      <c r="G49" s="255">
        <v>37522</v>
      </c>
      <c r="H49" s="255">
        <v>15</v>
      </c>
      <c r="I49" s="255">
        <v>20669</v>
      </c>
      <c r="J49" s="255">
        <v>12</v>
      </c>
      <c r="K49" s="255">
        <v>32347</v>
      </c>
      <c r="L49" s="255">
        <v>15</v>
      </c>
      <c r="M49" s="255">
        <v>1363</v>
      </c>
      <c r="Q49" s="257" t="s">
        <v>43</v>
      </c>
      <c r="R49" s="256"/>
      <c r="S49" s="255">
        <v>1</v>
      </c>
      <c r="T49" s="255">
        <v>0</v>
      </c>
      <c r="U49" s="255">
        <v>0</v>
      </c>
      <c r="V49" s="255">
        <v>4</v>
      </c>
      <c r="W49" s="255">
        <v>0</v>
      </c>
      <c r="X49" s="255">
        <v>1</v>
      </c>
      <c r="Y49" s="255">
        <v>3</v>
      </c>
      <c r="Z49" s="255">
        <v>2</v>
      </c>
      <c r="AA49" s="255">
        <v>1</v>
      </c>
      <c r="AB49" s="255">
        <v>3</v>
      </c>
      <c r="AC49" s="255">
        <v>0</v>
      </c>
      <c r="AD49" s="255">
        <v>0</v>
      </c>
    </row>
    <row r="50" spans="3:30" ht="11.1" customHeight="1">
      <c r="D50" s="257" t="s">
        <v>35</v>
      </c>
      <c r="E50" s="256"/>
      <c r="F50" s="255">
        <v>10</v>
      </c>
      <c r="G50" s="255">
        <v>140</v>
      </c>
      <c r="H50" s="255">
        <v>7</v>
      </c>
      <c r="I50" s="255">
        <v>1598</v>
      </c>
      <c r="J50" s="255">
        <v>12</v>
      </c>
      <c r="K50" s="255">
        <v>361</v>
      </c>
      <c r="L50" s="255">
        <v>6</v>
      </c>
      <c r="M50" s="255">
        <v>498</v>
      </c>
      <c r="Q50" s="257" t="s">
        <v>35</v>
      </c>
      <c r="R50" s="256"/>
      <c r="S50" s="255">
        <v>0</v>
      </c>
      <c r="T50" s="255">
        <v>0</v>
      </c>
      <c r="U50" s="255">
        <v>1</v>
      </c>
      <c r="V50" s="255">
        <v>1</v>
      </c>
      <c r="W50" s="255">
        <v>0</v>
      </c>
      <c r="X50" s="255">
        <v>0</v>
      </c>
      <c r="Y50" s="255">
        <v>1</v>
      </c>
      <c r="Z50" s="255">
        <v>1</v>
      </c>
      <c r="AA50" s="255">
        <v>1</v>
      </c>
      <c r="AB50" s="255">
        <v>0</v>
      </c>
      <c r="AC50" s="255">
        <v>0</v>
      </c>
      <c r="AD50" s="255">
        <v>1</v>
      </c>
    </row>
    <row r="51" spans="3:30" ht="11.1" customHeight="1">
      <c r="D51" s="257" t="s">
        <v>45</v>
      </c>
      <c r="E51" s="256"/>
      <c r="F51" s="255">
        <v>1</v>
      </c>
      <c r="G51" s="255">
        <v>3</v>
      </c>
      <c r="H51" s="255">
        <v>1</v>
      </c>
      <c r="I51" s="255">
        <v>2863</v>
      </c>
      <c r="J51" s="255">
        <v>1</v>
      </c>
      <c r="K51" s="255">
        <v>850</v>
      </c>
      <c r="L51" s="255" t="s">
        <v>22</v>
      </c>
      <c r="M51" s="255">
        <v>0</v>
      </c>
      <c r="Q51" s="257" t="s">
        <v>45</v>
      </c>
      <c r="R51" s="256"/>
      <c r="S51" s="255">
        <v>0</v>
      </c>
      <c r="T51" s="255">
        <v>0</v>
      </c>
      <c r="U51" s="255">
        <v>0</v>
      </c>
      <c r="V51" s="255">
        <v>0</v>
      </c>
      <c r="W51" s="255">
        <v>0</v>
      </c>
      <c r="X51" s="255">
        <v>0</v>
      </c>
      <c r="Y51" s="255">
        <v>0</v>
      </c>
      <c r="Z51" s="255">
        <v>0</v>
      </c>
      <c r="AA51" s="255">
        <v>0</v>
      </c>
      <c r="AB51" s="255">
        <v>0</v>
      </c>
      <c r="AC51" s="255">
        <v>0</v>
      </c>
      <c r="AD51" s="255">
        <v>0</v>
      </c>
    </row>
    <row r="52" spans="3:30" ht="11.1" customHeight="1">
      <c r="D52" s="257" t="s">
        <v>47</v>
      </c>
      <c r="E52" s="256"/>
      <c r="F52" s="255">
        <v>11</v>
      </c>
      <c r="G52" s="255">
        <v>2430</v>
      </c>
      <c r="H52" s="255">
        <v>9</v>
      </c>
      <c r="I52" s="255">
        <v>1022</v>
      </c>
      <c r="J52" s="255">
        <v>13</v>
      </c>
      <c r="K52" s="255">
        <v>6525</v>
      </c>
      <c r="L52" s="255">
        <v>12</v>
      </c>
      <c r="M52" s="255">
        <v>2969</v>
      </c>
      <c r="Q52" s="257" t="s">
        <v>47</v>
      </c>
      <c r="R52" s="256"/>
      <c r="S52" s="255">
        <v>0</v>
      </c>
      <c r="T52" s="255">
        <v>2</v>
      </c>
      <c r="U52" s="255">
        <v>1</v>
      </c>
      <c r="V52" s="255">
        <v>0</v>
      </c>
      <c r="W52" s="255">
        <v>3</v>
      </c>
      <c r="X52" s="255">
        <v>0</v>
      </c>
      <c r="Y52" s="255">
        <v>1</v>
      </c>
      <c r="Z52" s="255">
        <v>1</v>
      </c>
      <c r="AA52" s="255">
        <v>1</v>
      </c>
      <c r="AB52" s="255">
        <v>1</v>
      </c>
      <c r="AC52" s="255">
        <v>2</v>
      </c>
      <c r="AD52" s="255">
        <v>0</v>
      </c>
    </row>
    <row r="53" spans="3:30" ht="11.1" customHeight="1">
      <c r="D53" s="257" t="s">
        <v>49</v>
      </c>
      <c r="E53" s="256"/>
      <c r="F53" s="255">
        <v>3</v>
      </c>
      <c r="G53" s="255">
        <v>1214</v>
      </c>
      <c r="H53" s="255" t="s">
        <v>22</v>
      </c>
      <c r="I53" s="255">
        <v>0</v>
      </c>
      <c r="J53" s="255" t="s">
        <v>22</v>
      </c>
      <c r="K53" s="255">
        <v>0</v>
      </c>
      <c r="L53" s="255">
        <v>1</v>
      </c>
      <c r="M53" s="255">
        <v>3</v>
      </c>
      <c r="Q53" s="257" t="s">
        <v>49</v>
      </c>
      <c r="R53" s="256"/>
      <c r="S53" s="255">
        <v>0</v>
      </c>
      <c r="T53" s="255">
        <v>0</v>
      </c>
      <c r="U53" s="255">
        <v>0</v>
      </c>
      <c r="V53" s="255">
        <v>0</v>
      </c>
      <c r="W53" s="255">
        <v>0</v>
      </c>
      <c r="X53" s="255">
        <v>0</v>
      </c>
      <c r="Y53" s="255">
        <v>0</v>
      </c>
      <c r="Z53" s="255">
        <v>0</v>
      </c>
      <c r="AA53" s="255">
        <v>0</v>
      </c>
      <c r="AB53" s="255">
        <v>0</v>
      </c>
      <c r="AC53" s="255">
        <v>0</v>
      </c>
      <c r="AD53" s="255">
        <v>1</v>
      </c>
    </row>
    <row r="54" spans="3:30" ht="11.1" customHeight="1">
      <c r="D54" s="257" t="s">
        <v>50</v>
      </c>
      <c r="E54" s="256"/>
      <c r="F54" s="255">
        <v>2</v>
      </c>
      <c r="G54" s="255">
        <v>19</v>
      </c>
      <c r="H54" s="255">
        <v>2</v>
      </c>
      <c r="I54" s="255">
        <v>4</v>
      </c>
      <c r="J54" s="255">
        <v>5</v>
      </c>
      <c r="K54" s="255">
        <v>328</v>
      </c>
      <c r="L54" s="255">
        <v>1</v>
      </c>
      <c r="M54" s="255">
        <v>0</v>
      </c>
      <c r="Q54" s="257" t="s">
        <v>50</v>
      </c>
      <c r="R54" s="256"/>
      <c r="S54" s="255">
        <v>0</v>
      </c>
      <c r="T54" s="255">
        <v>0</v>
      </c>
      <c r="U54" s="255">
        <v>1</v>
      </c>
      <c r="V54" s="255">
        <v>0</v>
      </c>
      <c r="W54" s="255">
        <v>0</v>
      </c>
      <c r="X54" s="255">
        <v>0</v>
      </c>
      <c r="Y54" s="255">
        <v>0</v>
      </c>
      <c r="Z54" s="255">
        <v>0</v>
      </c>
      <c r="AA54" s="255">
        <v>0</v>
      </c>
      <c r="AB54" s="255">
        <v>0</v>
      </c>
      <c r="AC54" s="255">
        <v>0</v>
      </c>
      <c r="AD54" s="255">
        <v>0</v>
      </c>
    </row>
    <row r="55" spans="3:30" ht="11.1" customHeight="1">
      <c r="D55" s="257" t="s">
        <v>29</v>
      </c>
      <c r="E55" s="256"/>
      <c r="F55" s="255">
        <v>21</v>
      </c>
      <c r="G55" s="255">
        <v>11082</v>
      </c>
      <c r="H55" s="255">
        <v>27</v>
      </c>
      <c r="I55" s="255">
        <v>11904</v>
      </c>
      <c r="J55" s="255">
        <v>31</v>
      </c>
      <c r="K55" s="255">
        <v>13945</v>
      </c>
      <c r="L55" s="255">
        <v>39</v>
      </c>
      <c r="M55" s="255">
        <v>65672</v>
      </c>
      <c r="Q55" s="257" t="s">
        <v>29</v>
      </c>
      <c r="R55" s="256"/>
      <c r="S55" s="255">
        <v>2</v>
      </c>
      <c r="T55" s="255">
        <v>4</v>
      </c>
      <c r="U55" s="255">
        <v>1</v>
      </c>
      <c r="V55" s="255">
        <v>1</v>
      </c>
      <c r="W55" s="255">
        <v>1</v>
      </c>
      <c r="X55" s="255">
        <v>3</v>
      </c>
      <c r="Y55" s="255">
        <v>9</v>
      </c>
      <c r="Z55" s="255">
        <v>13</v>
      </c>
      <c r="AA55" s="255">
        <v>1</v>
      </c>
      <c r="AB55" s="255">
        <v>2</v>
      </c>
      <c r="AC55" s="255">
        <v>1</v>
      </c>
      <c r="AD55" s="255">
        <v>1</v>
      </c>
    </row>
    <row r="56" spans="3:30" ht="10.5" customHeight="1">
      <c r="E56" s="256"/>
      <c r="F56" s="255"/>
      <c r="G56" s="255"/>
      <c r="H56" s="255"/>
      <c r="I56" s="255"/>
      <c r="J56" s="255"/>
      <c r="K56" s="255"/>
      <c r="L56" s="255"/>
      <c r="M56" s="255"/>
      <c r="R56" s="256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</row>
    <row r="57" spans="3:30" ht="11.1" customHeight="1">
      <c r="C57" s="415" t="s">
        <v>73</v>
      </c>
      <c r="D57" s="415"/>
      <c r="E57" s="256"/>
      <c r="F57" s="255">
        <v>339</v>
      </c>
      <c r="G57" s="255">
        <v>239875</v>
      </c>
      <c r="H57" s="255">
        <v>309</v>
      </c>
      <c r="I57" s="255">
        <v>224712</v>
      </c>
      <c r="J57" s="255">
        <v>277</v>
      </c>
      <c r="K57" s="255">
        <v>219740</v>
      </c>
      <c r="L57" s="255">
        <v>323</v>
      </c>
      <c r="M57" s="255">
        <v>155829</v>
      </c>
      <c r="P57" s="415" t="s">
        <v>73</v>
      </c>
      <c r="Q57" s="415"/>
      <c r="R57" s="256"/>
      <c r="S57" s="255">
        <v>26</v>
      </c>
      <c r="T57" s="255">
        <v>24</v>
      </c>
      <c r="U57" s="255">
        <v>36</v>
      </c>
      <c r="V57" s="255">
        <v>49</v>
      </c>
      <c r="W57" s="255">
        <v>30</v>
      </c>
      <c r="X57" s="255">
        <v>24</v>
      </c>
      <c r="Y57" s="255">
        <v>18</v>
      </c>
      <c r="Z57" s="255">
        <v>24</v>
      </c>
      <c r="AA57" s="255">
        <v>17</v>
      </c>
      <c r="AB57" s="255">
        <v>21</v>
      </c>
      <c r="AC57" s="255">
        <v>25</v>
      </c>
      <c r="AD57" s="255">
        <v>29</v>
      </c>
    </row>
    <row r="58" spans="3:30" ht="10.5" customHeight="1">
      <c r="E58" s="256"/>
      <c r="F58" s="255"/>
      <c r="G58" s="255"/>
      <c r="H58" s="255"/>
      <c r="I58" s="255"/>
      <c r="J58" s="255"/>
      <c r="K58" s="255"/>
      <c r="L58" s="255"/>
      <c r="M58" s="255"/>
      <c r="R58" s="256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</row>
    <row r="59" spans="3:30" ht="11.1" customHeight="1">
      <c r="C59" s="415" t="s">
        <v>72</v>
      </c>
      <c r="D59" s="415"/>
      <c r="E59" s="256"/>
      <c r="F59" s="255">
        <v>49</v>
      </c>
      <c r="G59" s="255">
        <v>7870</v>
      </c>
      <c r="H59" s="255">
        <v>63</v>
      </c>
      <c r="I59" s="255">
        <v>19692</v>
      </c>
      <c r="J59" s="255">
        <v>62</v>
      </c>
      <c r="K59" s="255">
        <v>30038</v>
      </c>
      <c r="L59" s="255">
        <v>65</v>
      </c>
      <c r="M59" s="255">
        <v>3081</v>
      </c>
      <c r="P59" s="415" t="s">
        <v>72</v>
      </c>
      <c r="Q59" s="415"/>
      <c r="R59" s="256"/>
      <c r="S59" s="255">
        <v>5</v>
      </c>
      <c r="T59" s="255">
        <v>8</v>
      </c>
      <c r="U59" s="255">
        <v>8</v>
      </c>
      <c r="V59" s="255">
        <v>4</v>
      </c>
      <c r="W59" s="255">
        <v>0</v>
      </c>
      <c r="X59" s="255">
        <v>6</v>
      </c>
      <c r="Y59" s="255">
        <v>2</v>
      </c>
      <c r="Z59" s="255">
        <v>9</v>
      </c>
      <c r="AA59" s="255">
        <v>5</v>
      </c>
      <c r="AB59" s="255">
        <v>9</v>
      </c>
      <c r="AC59" s="255">
        <v>5</v>
      </c>
      <c r="AD59" s="255">
        <v>4</v>
      </c>
    </row>
    <row r="60" spans="3:30" ht="10.5" customHeight="1">
      <c r="E60" s="256"/>
      <c r="F60" s="255"/>
      <c r="G60" s="255"/>
      <c r="H60" s="255"/>
      <c r="I60" s="255"/>
      <c r="J60" s="255"/>
      <c r="K60" s="255"/>
      <c r="L60" s="255"/>
      <c r="M60" s="259"/>
      <c r="R60" s="256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</row>
    <row r="61" spans="3:30" ht="11.1" customHeight="1">
      <c r="C61" s="415" t="s">
        <v>70</v>
      </c>
      <c r="D61" s="415"/>
      <c r="E61" s="256"/>
      <c r="F61" s="255">
        <v>34</v>
      </c>
      <c r="G61" s="255">
        <v>237080</v>
      </c>
      <c r="H61" s="255">
        <v>35</v>
      </c>
      <c r="I61" s="255">
        <v>340723</v>
      </c>
      <c r="J61" s="255">
        <v>24</v>
      </c>
      <c r="K61" s="255">
        <v>132049</v>
      </c>
      <c r="L61" s="255">
        <v>34</v>
      </c>
      <c r="M61" s="255">
        <v>177276</v>
      </c>
      <c r="P61" s="415" t="s">
        <v>70</v>
      </c>
      <c r="Q61" s="415"/>
      <c r="R61" s="256"/>
      <c r="S61" s="255">
        <v>4</v>
      </c>
      <c r="T61" s="255">
        <v>5</v>
      </c>
      <c r="U61" s="255">
        <v>1</v>
      </c>
      <c r="V61" s="255">
        <v>2</v>
      </c>
      <c r="W61" s="255">
        <v>2</v>
      </c>
      <c r="X61" s="255">
        <v>2</v>
      </c>
      <c r="Y61" s="255">
        <v>2</v>
      </c>
      <c r="Z61" s="255">
        <v>2</v>
      </c>
      <c r="AA61" s="255">
        <v>4</v>
      </c>
      <c r="AB61" s="255">
        <v>4</v>
      </c>
      <c r="AC61" s="255">
        <v>4</v>
      </c>
      <c r="AD61" s="255">
        <v>2</v>
      </c>
    </row>
    <row r="62" spans="3:30" ht="10.5" customHeight="1">
      <c r="E62" s="256"/>
      <c r="F62" s="255"/>
      <c r="G62" s="255"/>
      <c r="H62" s="255"/>
      <c r="I62" s="255"/>
      <c r="J62" s="255"/>
      <c r="K62" s="255"/>
      <c r="L62" s="255"/>
      <c r="M62" s="255"/>
      <c r="R62" s="256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</row>
    <row r="63" spans="3:30" ht="11.1" customHeight="1">
      <c r="C63" s="414" t="s">
        <v>52</v>
      </c>
      <c r="D63" s="414"/>
      <c r="E63" s="256"/>
      <c r="F63" s="255"/>
      <c r="G63" s="255"/>
      <c r="H63" s="255"/>
      <c r="I63" s="255"/>
      <c r="J63" s="255"/>
      <c r="K63" s="255"/>
      <c r="L63" s="255"/>
      <c r="M63" s="255"/>
      <c r="P63" s="414" t="s">
        <v>52</v>
      </c>
      <c r="Q63" s="414"/>
      <c r="R63" s="256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</row>
    <row r="64" spans="3:30" ht="11.1" customHeight="1">
      <c r="D64" s="258" t="s">
        <v>53</v>
      </c>
      <c r="E64" s="256"/>
      <c r="F64" s="255">
        <v>60</v>
      </c>
      <c r="G64" s="255">
        <v>40858</v>
      </c>
      <c r="H64" s="255">
        <v>72</v>
      </c>
      <c r="I64" s="255">
        <v>31086</v>
      </c>
      <c r="J64" s="255">
        <v>51</v>
      </c>
      <c r="K64" s="255">
        <v>34235</v>
      </c>
      <c r="L64" s="255">
        <v>58</v>
      </c>
      <c r="M64" s="255">
        <v>45119</v>
      </c>
      <c r="Q64" s="258" t="s">
        <v>53</v>
      </c>
      <c r="R64" s="256"/>
      <c r="S64" s="255">
        <v>3</v>
      </c>
      <c r="T64" s="255">
        <v>3</v>
      </c>
      <c r="U64" s="255">
        <v>5</v>
      </c>
      <c r="V64" s="255">
        <v>11</v>
      </c>
      <c r="W64" s="255">
        <v>4</v>
      </c>
      <c r="X64" s="255">
        <v>5</v>
      </c>
      <c r="Y64" s="255">
        <v>7</v>
      </c>
      <c r="Z64" s="255">
        <v>3</v>
      </c>
      <c r="AA64" s="255">
        <v>6</v>
      </c>
      <c r="AB64" s="255">
        <v>3</v>
      </c>
      <c r="AC64" s="255">
        <v>3</v>
      </c>
      <c r="AD64" s="255">
        <v>5</v>
      </c>
    </row>
    <row r="65" spans="1:30" ht="11.1" customHeight="1">
      <c r="D65" s="258" t="s">
        <v>54</v>
      </c>
      <c r="E65" s="256"/>
      <c r="F65" s="255">
        <v>11</v>
      </c>
      <c r="G65" s="255">
        <v>26589</v>
      </c>
      <c r="H65" s="255">
        <v>10</v>
      </c>
      <c r="I65" s="255">
        <v>2916</v>
      </c>
      <c r="J65" s="255">
        <v>10</v>
      </c>
      <c r="K65" s="255">
        <v>6576</v>
      </c>
      <c r="L65" s="255">
        <v>9</v>
      </c>
      <c r="M65" s="255">
        <v>746</v>
      </c>
      <c r="Q65" s="258" t="s">
        <v>54</v>
      </c>
      <c r="R65" s="256"/>
      <c r="S65" s="255">
        <v>2</v>
      </c>
      <c r="T65" s="255">
        <v>1</v>
      </c>
      <c r="U65" s="255">
        <v>0</v>
      </c>
      <c r="V65" s="255">
        <v>2</v>
      </c>
      <c r="W65" s="255">
        <v>0</v>
      </c>
      <c r="X65" s="255">
        <v>0</v>
      </c>
      <c r="Y65" s="255">
        <v>1</v>
      </c>
      <c r="Z65" s="255">
        <v>1</v>
      </c>
      <c r="AA65" s="255">
        <v>1</v>
      </c>
      <c r="AB65" s="255">
        <v>1</v>
      </c>
      <c r="AC65" s="255">
        <v>0</v>
      </c>
      <c r="AD65" s="255">
        <v>0</v>
      </c>
    </row>
    <row r="66" spans="1:30" ht="11.1" customHeight="1">
      <c r="D66" s="257" t="s">
        <v>56</v>
      </c>
      <c r="E66" s="256"/>
      <c r="F66" s="255">
        <v>2</v>
      </c>
      <c r="G66" s="255">
        <v>15</v>
      </c>
      <c r="H66" s="255">
        <v>1</v>
      </c>
      <c r="I66" s="255">
        <v>42</v>
      </c>
      <c r="J66" s="255">
        <v>2</v>
      </c>
      <c r="K66" s="255">
        <v>511</v>
      </c>
      <c r="L66" s="255">
        <v>4</v>
      </c>
      <c r="M66" s="255">
        <v>31</v>
      </c>
      <c r="Q66" s="257" t="s">
        <v>56</v>
      </c>
      <c r="R66" s="256"/>
      <c r="S66" s="255">
        <v>0</v>
      </c>
      <c r="T66" s="255">
        <v>1</v>
      </c>
      <c r="U66" s="255">
        <v>0</v>
      </c>
      <c r="V66" s="255">
        <v>0</v>
      </c>
      <c r="W66" s="255">
        <v>0</v>
      </c>
      <c r="X66" s="255">
        <v>0</v>
      </c>
      <c r="Y66" s="255">
        <v>2</v>
      </c>
      <c r="Z66" s="255">
        <v>0</v>
      </c>
      <c r="AA66" s="255">
        <v>0</v>
      </c>
      <c r="AB66" s="255">
        <v>0</v>
      </c>
      <c r="AC66" s="255">
        <v>0</v>
      </c>
      <c r="AD66" s="255">
        <v>1</v>
      </c>
    </row>
    <row r="67" spans="1:30" ht="11.1" customHeight="1">
      <c r="D67" s="257" t="s">
        <v>58</v>
      </c>
      <c r="E67" s="256"/>
      <c r="F67" s="255">
        <v>3</v>
      </c>
      <c r="G67" s="255">
        <v>71</v>
      </c>
      <c r="H67" s="255">
        <v>2</v>
      </c>
      <c r="I67" s="255">
        <v>2</v>
      </c>
      <c r="J67" s="255">
        <v>10</v>
      </c>
      <c r="K67" s="255">
        <v>614</v>
      </c>
      <c r="L67" s="255">
        <v>6</v>
      </c>
      <c r="M67" s="255">
        <v>1093</v>
      </c>
      <c r="Q67" s="257" t="s">
        <v>58</v>
      </c>
      <c r="R67" s="256"/>
      <c r="S67" s="255">
        <v>0</v>
      </c>
      <c r="T67" s="255">
        <v>1</v>
      </c>
      <c r="U67" s="255">
        <v>0</v>
      </c>
      <c r="V67" s="255">
        <v>0</v>
      </c>
      <c r="W67" s="255">
        <v>1</v>
      </c>
      <c r="X67" s="255">
        <v>0</v>
      </c>
      <c r="Y67" s="255">
        <v>0</v>
      </c>
      <c r="Z67" s="255">
        <v>0</v>
      </c>
      <c r="AA67" s="255">
        <v>2</v>
      </c>
      <c r="AB67" s="255">
        <v>1</v>
      </c>
      <c r="AC67" s="255">
        <v>1</v>
      </c>
      <c r="AD67" s="255">
        <v>0</v>
      </c>
    </row>
    <row r="68" spans="1:30" ht="11.1" customHeight="1">
      <c r="D68" s="257" t="s">
        <v>60</v>
      </c>
      <c r="E68" s="256"/>
      <c r="F68" s="255">
        <v>7</v>
      </c>
      <c r="G68" s="255">
        <v>24</v>
      </c>
      <c r="H68" s="255">
        <v>7</v>
      </c>
      <c r="I68" s="255">
        <v>1</v>
      </c>
      <c r="J68" s="255">
        <v>9</v>
      </c>
      <c r="K68" s="255">
        <v>1</v>
      </c>
      <c r="L68" s="255">
        <v>25</v>
      </c>
      <c r="M68" s="255">
        <v>33</v>
      </c>
      <c r="Q68" s="257" t="s">
        <v>60</v>
      </c>
      <c r="R68" s="256"/>
      <c r="S68" s="255">
        <v>3</v>
      </c>
      <c r="T68" s="255">
        <v>0</v>
      </c>
      <c r="U68" s="255">
        <v>0</v>
      </c>
      <c r="V68" s="255">
        <v>0</v>
      </c>
      <c r="W68" s="255">
        <v>0</v>
      </c>
      <c r="X68" s="255">
        <v>3</v>
      </c>
      <c r="Y68" s="255">
        <v>4</v>
      </c>
      <c r="Z68" s="255">
        <v>15</v>
      </c>
      <c r="AA68" s="255">
        <v>0</v>
      </c>
      <c r="AB68" s="255">
        <v>0</v>
      </c>
      <c r="AC68" s="255">
        <v>0</v>
      </c>
      <c r="AD68" s="255">
        <v>0</v>
      </c>
    </row>
    <row r="69" spans="1:30" ht="11.1" customHeight="1">
      <c r="D69" s="257" t="s">
        <v>62</v>
      </c>
      <c r="E69" s="256"/>
      <c r="F69" s="255">
        <v>3</v>
      </c>
      <c r="G69" s="255">
        <v>413</v>
      </c>
      <c r="H69" s="255">
        <v>2</v>
      </c>
      <c r="I69" s="255">
        <v>350</v>
      </c>
      <c r="J69" s="255" t="s">
        <v>22</v>
      </c>
      <c r="K69" s="255">
        <v>0</v>
      </c>
      <c r="L69" s="255">
        <v>4</v>
      </c>
      <c r="M69" s="255">
        <v>377</v>
      </c>
      <c r="Q69" s="257" t="s">
        <v>62</v>
      </c>
      <c r="R69" s="256"/>
      <c r="S69" s="255">
        <v>1</v>
      </c>
      <c r="T69" s="255">
        <v>0</v>
      </c>
      <c r="U69" s="255">
        <v>1</v>
      </c>
      <c r="V69" s="255">
        <v>1</v>
      </c>
      <c r="W69" s="255">
        <v>0</v>
      </c>
      <c r="X69" s="255">
        <v>0</v>
      </c>
      <c r="Y69" s="255">
        <v>1</v>
      </c>
      <c r="Z69" s="255">
        <v>0</v>
      </c>
      <c r="AA69" s="255">
        <v>0</v>
      </c>
      <c r="AB69" s="255">
        <v>0</v>
      </c>
      <c r="AC69" s="255">
        <v>0</v>
      </c>
      <c r="AD69" s="255">
        <v>0</v>
      </c>
    </row>
    <row r="70" spans="1:30" ht="11.1" customHeight="1">
      <c r="D70" s="257" t="s">
        <v>63</v>
      </c>
      <c r="E70" s="256"/>
      <c r="F70" s="255">
        <v>17</v>
      </c>
      <c r="G70" s="255">
        <v>2122</v>
      </c>
      <c r="H70" s="255">
        <v>17</v>
      </c>
      <c r="I70" s="255">
        <v>6909</v>
      </c>
      <c r="J70" s="255">
        <v>17</v>
      </c>
      <c r="K70" s="255">
        <v>8519</v>
      </c>
      <c r="L70" s="255">
        <v>17</v>
      </c>
      <c r="M70" s="255">
        <v>5413</v>
      </c>
      <c r="Q70" s="257" t="s">
        <v>63</v>
      </c>
      <c r="R70" s="256"/>
      <c r="S70" s="255">
        <v>0</v>
      </c>
      <c r="T70" s="255">
        <v>5</v>
      </c>
      <c r="U70" s="255">
        <v>0</v>
      </c>
      <c r="V70" s="255">
        <v>1</v>
      </c>
      <c r="W70" s="255">
        <v>1</v>
      </c>
      <c r="X70" s="255">
        <v>0</v>
      </c>
      <c r="Y70" s="255">
        <v>2</v>
      </c>
      <c r="Z70" s="255">
        <v>1</v>
      </c>
      <c r="AA70" s="255">
        <v>0</v>
      </c>
      <c r="AB70" s="255">
        <v>2</v>
      </c>
      <c r="AC70" s="255">
        <v>4</v>
      </c>
      <c r="AD70" s="255">
        <v>1</v>
      </c>
    </row>
    <row r="71" spans="1:30" ht="6" customHeight="1">
      <c r="A71" s="252"/>
      <c r="B71" s="252"/>
      <c r="C71" s="252"/>
      <c r="D71" s="252"/>
      <c r="E71" s="251"/>
      <c r="F71" s="252"/>
      <c r="G71" s="253"/>
      <c r="H71" s="254"/>
      <c r="I71" s="253"/>
      <c r="J71" s="252"/>
      <c r="K71" s="252"/>
      <c r="L71" s="250"/>
      <c r="M71" s="250"/>
      <c r="N71" s="252"/>
      <c r="O71" s="252"/>
      <c r="P71" s="252"/>
      <c r="Q71" s="252"/>
      <c r="R71" s="251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</row>
    <row r="72" spans="1:30" ht="11.25" customHeight="1">
      <c r="A72" s="249" t="s">
        <v>97</v>
      </c>
    </row>
  </sheetData>
  <mergeCells count="32">
    <mergeCell ref="P27:Q27"/>
    <mergeCell ref="C39:D39"/>
    <mergeCell ref="C33:D33"/>
    <mergeCell ref="C63:D63"/>
    <mergeCell ref="C61:D61"/>
    <mergeCell ref="C59:D59"/>
    <mergeCell ref="P63:Q63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P11:Q11"/>
    <mergeCell ref="P33:Q33"/>
    <mergeCell ref="P39:Q39"/>
    <mergeCell ref="P47:Q47"/>
    <mergeCell ref="P57:Q57"/>
    <mergeCell ref="P21:Q21"/>
    <mergeCell ref="S5:AD5"/>
    <mergeCell ref="F6:F7"/>
    <mergeCell ref="G6:G7"/>
    <mergeCell ref="J6:J7"/>
    <mergeCell ref="K6:K7"/>
    <mergeCell ref="H6:H7"/>
    <mergeCell ref="I6:I7"/>
    <mergeCell ref="L6:L7"/>
    <mergeCell ref="M6:M7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showGridLines="0" zoomScale="125" zoomScaleNormal="125" workbookViewId="0"/>
  </sheetViews>
  <sheetFormatPr defaultColWidth="11.25" defaultRowHeight="10.5"/>
  <cols>
    <col min="1" max="1" width="0.5" style="205" customWidth="1"/>
    <col min="2" max="2" width="1.125" style="205" customWidth="1"/>
    <col min="3" max="4" width="1" style="205" customWidth="1"/>
    <col min="5" max="5" width="20.625" style="205" customWidth="1"/>
    <col min="6" max="6" width="1" style="205" customWidth="1"/>
    <col min="7" max="7" width="7.75" style="205" customWidth="1"/>
    <col min="8" max="8" width="12.875" style="205" customWidth="1"/>
    <col min="9" max="9" width="7.75" style="205" customWidth="1"/>
    <col min="10" max="10" width="12.875" style="205" customWidth="1"/>
    <col min="11" max="11" width="7.75" style="205" customWidth="1"/>
    <col min="12" max="12" width="12.875" style="205" customWidth="1"/>
    <col min="13" max="14" width="0.875" style="205" customWidth="1"/>
    <col min="15" max="15" width="1.75" style="205" customWidth="1"/>
    <col min="16" max="16" width="18.5" style="205" customWidth="1"/>
    <col min="17" max="17" width="1.125" style="205" customWidth="1"/>
    <col min="18" max="18" width="6.625" style="205" customWidth="1"/>
    <col min="19" max="19" width="9.375" style="205" customWidth="1"/>
    <col min="20" max="31" width="4" style="205" customWidth="1"/>
    <col min="32" max="16384" width="11.25" style="205"/>
  </cols>
  <sheetData>
    <row r="1" spans="1:31" ht="13.5">
      <c r="B1" s="248"/>
      <c r="C1" s="247"/>
      <c r="D1" s="247"/>
      <c r="H1" s="247"/>
      <c r="J1" s="246" t="s">
        <v>93</v>
      </c>
      <c r="L1" s="245"/>
      <c r="P1" s="214" t="s">
        <v>92</v>
      </c>
    </row>
    <row r="2" spans="1:31">
      <c r="E2" s="205" t="s">
        <v>129</v>
      </c>
    </row>
    <row r="3" spans="1:31" ht="1.5" customHeight="1"/>
    <row r="4" spans="1:31" ht="12" customHeight="1">
      <c r="A4" s="213"/>
      <c r="B4" s="211"/>
      <c r="C4" s="211"/>
      <c r="D4" s="211"/>
      <c r="E4" s="211"/>
      <c r="F4" s="211"/>
      <c r="G4" s="244" t="s">
        <v>123</v>
      </c>
      <c r="H4" s="243"/>
      <c r="I4" s="244" t="s">
        <v>132</v>
      </c>
      <c r="J4" s="244"/>
      <c r="K4" s="244" t="s">
        <v>131</v>
      </c>
      <c r="L4" s="244"/>
      <c r="M4" s="211"/>
      <c r="N4" s="211"/>
      <c r="O4" s="211"/>
      <c r="P4" s="211"/>
      <c r="Q4" s="211"/>
      <c r="R4" s="244" t="s">
        <v>130</v>
      </c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3"/>
    </row>
    <row r="5" spans="1:31" ht="10.5" customHeight="1">
      <c r="A5" s="213"/>
      <c r="B5" s="432" t="s">
        <v>86</v>
      </c>
      <c r="C5" s="432"/>
      <c r="D5" s="432"/>
      <c r="E5" s="432"/>
      <c r="F5" s="432"/>
      <c r="G5" s="430" t="s">
        <v>85</v>
      </c>
      <c r="H5" s="430" t="s">
        <v>84</v>
      </c>
      <c r="I5" s="430" t="s">
        <v>85</v>
      </c>
      <c r="J5" s="431" t="s">
        <v>84</v>
      </c>
      <c r="K5" s="430" t="s">
        <v>85</v>
      </c>
      <c r="L5" s="430" t="s">
        <v>84</v>
      </c>
      <c r="M5" s="212" t="s">
        <v>6</v>
      </c>
      <c r="N5" s="212"/>
      <c r="O5" s="212"/>
      <c r="P5" s="212"/>
      <c r="Q5" s="212"/>
      <c r="R5" s="430" t="s">
        <v>85</v>
      </c>
      <c r="S5" s="430" t="s">
        <v>84</v>
      </c>
      <c r="T5" s="244" t="s">
        <v>7</v>
      </c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3"/>
    </row>
    <row r="6" spans="1:31" ht="10.5" customHeight="1">
      <c r="A6" s="213"/>
      <c r="B6" s="207"/>
      <c r="C6" s="207"/>
      <c r="D6" s="207"/>
      <c r="E6" s="207"/>
      <c r="F6" s="207"/>
      <c r="G6" s="430"/>
      <c r="H6" s="430"/>
      <c r="I6" s="430"/>
      <c r="J6" s="431"/>
      <c r="K6" s="430"/>
      <c r="L6" s="430"/>
      <c r="M6" s="207"/>
      <c r="N6" s="207"/>
      <c r="O6" s="207"/>
      <c r="P6" s="207"/>
      <c r="Q6" s="207"/>
      <c r="R6" s="430"/>
      <c r="S6" s="430"/>
      <c r="T6" s="242" t="s">
        <v>8</v>
      </c>
      <c r="U6" s="242" t="s">
        <v>9</v>
      </c>
      <c r="V6" s="242" t="s">
        <v>10</v>
      </c>
      <c r="W6" s="242" t="s">
        <v>11</v>
      </c>
      <c r="X6" s="242" t="s">
        <v>12</v>
      </c>
      <c r="Y6" s="242" t="s">
        <v>13</v>
      </c>
      <c r="Z6" s="242" t="s">
        <v>14</v>
      </c>
      <c r="AA6" s="242" t="s">
        <v>15</v>
      </c>
      <c r="AB6" s="242" t="s">
        <v>16</v>
      </c>
      <c r="AC6" s="242" t="s">
        <v>17</v>
      </c>
      <c r="AD6" s="242" t="s">
        <v>18</v>
      </c>
      <c r="AE6" s="241" t="s">
        <v>19</v>
      </c>
    </row>
    <row r="7" spans="1:31" ht="6" customHeight="1">
      <c r="F7" s="210"/>
      <c r="H7" s="211"/>
      <c r="I7" s="211"/>
      <c r="J7" s="211"/>
      <c r="K7" s="211"/>
      <c r="N7" s="211"/>
      <c r="O7" s="211"/>
      <c r="P7" s="211"/>
      <c r="Q7" s="211"/>
      <c r="R7" s="240"/>
    </row>
    <row r="8" spans="1:31" ht="12.75" customHeight="1">
      <c r="A8" s="239"/>
      <c r="C8" s="434" t="s">
        <v>83</v>
      </c>
      <c r="D8" s="434"/>
      <c r="E8" s="434"/>
      <c r="F8" s="209"/>
      <c r="G8" s="237">
        <v>1154</v>
      </c>
      <c r="H8" s="237">
        <v>918359</v>
      </c>
      <c r="I8" s="237">
        <v>1028</v>
      </c>
      <c r="J8" s="237">
        <v>958708</v>
      </c>
      <c r="K8" s="237">
        <v>978</v>
      </c>
      <c r="L8" s="237">
        <v>1073671</v>
      </c>
      <c r="N8" s="434" t="s">
        <v>83</v>
      </c>
      <c r="O8" s="434"/>
      <c r="P8" s="434"/>
      <c r="R8" s="238">
        <v>969</v>
      </c>
      <c r="S8" s="237">
        <v>885014</v>
      </c>
      <c r="T8" s="237">
        <v>104</v>
      </c>
      <c r="U8" s="237">
        <v>83</v>
      </c>
      <c r="V8" s="237">
        <v>98</v>
      </c>
      <c r="W8" s="237">
        <v>90</v>
      </c>
      <c r="X8" s="237">
        <v>90</v>
      </c>
      <c r="Y8" s="237">
        <v>71</v>
      </c>
      <c r="Z8" s="237">
        <v>60</v>
      </c>
      <c r="AA8" s="237">
        <v>76</v>
      </c>
      <c r="AB8" s="237">
        <v>62</v>
      </c>
      <c r="AC8" s="237">
        <v>59</v>
      </c>
      <c r="AD8" s="237">
        <v>71</v>
      </c>
      <c r="AE8" s="237">
        <v>105</v>
      </c>
    </row>
    <row r="9" spans="1:31" ht="6" customHeight="1">
      <c r="A9" s="222"/>
      <c r="F9" s="209"/>
      <c r="G9" s="234"/>
      <c r="H9" s="235"/>
      <c r="I9" s="236"/>
      <c r="J9" s="235"/>
      <c r="K9" s="234"/>
      <c r="L9" s="234"/>
      <c r="R9" s="233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</row>
    <row r="10" spans="1:31" ht="11.1" customHeight="1">
      <c r="A10" s="222"/>
      <c r="D10" s="433" t="s">
        <v>82</v>
      </c>
      <c r="E10" s="433"/>
      <c r="F10" s="209"/>
      <c r="G10" s="234"/>
      <c r="H10" s="235"/>
      <c r="I10" s="236"/>
      <c r="J10" s="235"/>
      <c r="K10" s="234"/>
      <c r="L10" s="234"/>
      <c r="O10" s="433" t="s">
        <v>82</v>
      </c>
      <c r="P10" s="433"/>
      <c r="R10" s="233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</row>
    <row r="11" spans="1:31" ht="11.1" customHeight="1">
      <c r="A11" s="222"/>
      <c r="E11" s="221" t="s">
        <v>21</v>
      </c>
      <c r="F11" s="209"/>
      <c r="G11" s="219">
        <v>5</v>
      </c>
      <c r="H11" s="219">
        <v>4212</v>
      </c>
      <c r="I11" s="219">
        <v>8</v>
      </c>
      <c r="J11" s="219">
        <v>6743</v>
      </c>
      <c r="K11" s="219">
        <v>15</v>
      </c>
      <c r="L11" s="219">
        <v>5983</v>
      </c>
      <c r="P11" s="221" t="s">
        <v>21</v>
      </c>
      <c r="R11" s="220">
        <v>9</v>
      </c>
      <c r="S11" s="219">
        <v>955</v>
      </c>
      <c r="T11" s="219">
        <v>0</v>
      </c>
      <c r="U11" s="219">
        <v>1</v>
      </c>
      <c r="V11" s="219">
        <v>2</v>
      </c>
      <c r="W11" s="219">
        <v>2</v>
      </c>
      <c r="X11" s="219">
        <v>0</v>
      </c>
      <c r="Y11" s="219">
        <v>1</v>
      </c>
      <c r="Z11" s="219">
        <v>0</v>
      </c>
      <c r="AA11" s="219">
        <v>2</v>
      </c>
      <c r="AB11" s="219">
        <v>1</v>
      </c>
      <c r="AC11" s="219">
        <v>0</v>
      </c>
      <c r="AD11" s="219">
        <v>0</v>
      </c>
      <c r="AE11" s="219">
        <v>0</v>
      </c>
    </row>
    <row r="12" spans="1:31" ht="11.1" customHeight="1">
      <c r="A12" s="222"/>
      <c r="E12" s="221" t="s">
        <v>20</v>
      </c>
      <c r="F12" s="209"/>
      <c r="G12" s="219">
        <v>16</v>
      </c>
      <c r="H12" s="219">
        <v>30175</v>
      </c>
      <c r="I12" s="219">
        <v>17</v>
      </c>
      <c r="J12" s="219">
        <v>32649</v>
      </c>
      <c r="K12" s="219">
        <v>12</v>
      </c>
      <c r="L12" s="219">
        <v>17058</v>
      </c>
      <c r="P12" s="221" t="s">
        <v>20</v>
      </c>
      <c r="R12" s="220">
        <v>11</v>
      </c>
      <c r="S12" s="219">
        <v>28662</v>
      </c>
      <c r="T12" s="219">
        <v>5</v>
      </c>
      <c r="U12" s="219">
        <v>0</v>
      </c>
      <c r="V12" s="219">
        <v>1</v>
      </c>
      <c r="W12" s="219">
        <v>0</v>
      </c>
      <c r="X12" s="219">
        <v>0</v>
      </c>
      <c r="Y12" s="219">
        <v>0</v>
      </c>
      <c r="Z12" s="219">
        <v>0</v>
      </c>
      <c r="AA12" s="219">
        <v>0</v>
      </c>
      <c r="AB12" s="219">
        <v>0</v>
      </c>
      <c r="AC12" s="219">
        <v>0</v>
      </c>
      <c r="AD12" s="219">
        <v>1</v>
      </c>
      <c r="AE12" s="219">
        <v>4</v>
      </c>
    </row>
    <row r="13" spans="1:31" ht="11.1" customHeight="1">
      <c r="A13" s="222"/>
      <c r="B13" s="206"/>
      <c r="C13" s="206"/>
      <c r="D13" s="206"/>
      <c r="E13" s="221" t="s">
        <v>24</v>
      </c>
      <c r="F13" s="231"/>
      <c r="G13" s="219">
        <v>8</v>
      </c>
      <c r="H13" s="219">
        <v>3698</v>
      </c>
      <c r="I13" s="219">
        <v>8</v>
      </c>
      <c r="J13" s="219">
        <v>2651</v>
      </c>
      <c r="K13" s="219">
        <v>9</v>
      </c>
      <c r="L13" s="219">
        <v>2271</v>
      </c>
      <c r="M13" s="206"/>
      <c r="N13" s="206"/>
      <c r="O13" s="206"/>
      <c r="P13" s="221" t="s">
        <v>24</v>
      </c>
      <c r="Q13" s="206"/>
      <c r="R13" s="220">
        <v>14</v>
      </c>
      <c r="S13" s="219">
        <v>1832</v>
      </c>
      <c r="T13" s="219">
        <v>2</v>
      </c>
      <c r="U13" s="219">
        <v>0</v>
      </c>
      <c r="V13" s="219">
        <v>0</v>
      </c>
      <c r="W13" s="219">
        <v>1</v>
      </c>
      <c r="X13" s="219">
        <v>1</v>
      </c>
      <c r="Y13" s="219">
        <v>0</v>
      </c>
      <c r="Z13" s="219">
        <v>3</v>
      </c>
      <c r="AA13" s="219">
        <v>0</v>
      </c>
      <c r="AB13" s="219">
        <v>0</v>
      </c>
      <c r="AC13" s="219">
        <v>4</v>
      </c>
      <c r="AD13" s="219">
        <v>0</v>
      </c>
      <c r="AE13" s="219">
        <v>3</v>
      </c>
    </row>
    <row r="14" spans="1:31" ht="11.1" customHeight="1">
      <c r="A14" s="222"/>
      <c r="B14" s="206"/>
      <c r="C14" s="206"/>
      <c r="D14" s="206"/>
      <c r="E14" s="221" t="s">
        <v>26</v>
      </c>
      <c r="F14" s="231"/>
      <c r="G14" s="219">
        <v>3</v>
      </c>
      <c r="H14" s="219">
        <v>1764</v>
      </c>
      <c r="I14" s="219">
        <v>9</v>
      </c>
      <c r="J14" s="219">
        <v>4107</v>
      </c>
      <c r="K14" s="219">
        <v>9</v>
      </c>
      <c r="L14" s="219">
        <v>77885</v>
      </c>
      <c r="M14" s="206"/>
      <c r="N14" s="206"/>
      <c r="O14" s="206"/>
      <c r="P14" s="221" t="s">
        <v>26</v>
      </c>
      <c r="Q14" s="206"/>
      <c r="R14" s="220">
        <v>6</v>
      </c>
      <c r="S14" s="219">
        <v>1607</v>
      </c>
      <c r="T14" s="219">
        <v>1</v>
      </c>
      <c r="U14" s="219">
        <v>0</v>
      </c>
      <c r="V14" s="219">
        <v>0</v>
      </c>
      <c r="W14" s="219">
        <v>1</v>
      </c>
      <c r="X14" s="219">
        <v>0</v>
      </c>
      <c r="Y14" s="219">
        <v>1</v>
      </c>
      <c r="Z14" s="219">
        <v>1</v>
      </c>
      <c r="AA14" s="219">
        <v>0</v>
      </c>
      <c r="AB14" s="219">
        <v>0</v>
      </c>
      <c r="AC14" s="219">
        <v>0</v>
      </c>
      <c r="AD14" s="219">
        <v>2</v>
      </c>
      <c r="AE14" s="219">
        <v>0</v>
      </c>
    </row>
    <row r="15" spans="1:31" ht="11.1" customHeight="1">
      <c r="A15" s="222"/>
      <c r="B15" s="206"/>
      <c r="C15" s="206"/>
      <c r="D15" s="206"/>
      <c r="E15" s="221" t="s">
        <v>28</v>
      </c>
      <c r="F15" s="231"/>
      <c r="G15" s="219">
        <v>28</v>
      </c>
      <c r="H15" s="219">
        <v>42619</v>
      </c>
      <c r="I15" s="219">
        <v>24</v>
      </c>
      <c r="J15" s="219">
        <v>44732</v>
      </c>
      <c r="K15" s="219">
        <v>22</v>
      </c>
      <c r="L15" s="219">
        <v>9961</v>
      </c>
      <c r="M15" s="206"/>
      <c r="N15" s="206"/>
      <c r="O15" s="206"/>
      <c r="P15" s="221" t="s">
        <v>28</v>
      </c>
      <c r="Q15" s="206"/>
      <c r="R15" s="220">
        <v>5</v>
      </c>
      <c r="S15" s="219">
        <v>1659</v>
      </c>
      <c r="T15" s="219">
        <v>2</v>
      </c>
      <c r="U15" s="219">
        <v>0</v>
      </c>
      <c r="V15" s="219">
        <v>0</v>
      </c>
      <c r="W15" s="219">
        <v>1</v>
      </c>
      <c r="X15" s="219">
        <v>0</v>
      </c>
      <c r="Y15" s="219">
        <v>0</v>
      </c>
      <c r="Z15" s="219">
        <v>0</v>
      </c>
      <c r="AA15" s="219">
        <v>0</v>
      </c>
      <c r="AB15" s="219">
        <v>0</v>
      </c>
      <c r="AC15" s="219">
        <v>1</v>
      </c>
      <c r="AD15" s="219">
        <v>1</v>
      </c>
      <c r="AE15" s="219">
        <v>0</v>
      </c>
    </row>
    <row r="16" spans="1:31" ht="11.1" customHeight="1">
      <c r="A16" s="222"/>
      <c r="B16" s="206"/>
      <c r="C16" s="206"/>
      <c r="D16" s="206"/>
      <c r="E16" s="221" t="s">
        <v>30</v>
      </c>
      <c r="F16" s="231"/>
      <c r="G16" s="219">
        <v>17</v>
      </c>
      <c r="H16" s="219">
        <v>2070</v>
      </c>
      <c r="I16" s="219">
        <v>23</v>
      </c>
      <c r="J16" s="219">
        <v>3715</v>
      </c>
      <c r="K16" s="219">
        <v>12</v>
      </c>
      <c r="L16" s="219">
        <v>4943</v>
      </c>
      <c r="M16" s="206"/>
      <c r="N16" s="206"/>
      <c r="O16" s="206"/>
      <c r="P16" s="221" t="s">
        <v>30</v>
      </c>
      <c r="Q16" s="206"/>
      <c r="R16" s="220">
        <v>12</v>
      </c>
      <c r="S16" s="219">
        <v>4982</v>
      </c>
      <c r="T16" s="219">
        <v>2</v>
      </c>
      <c r="U16" s="219">
        <v>1</v>
      </c>
      <c r="V16" s="219">
        <v>1</v>
      </c>
      <c r="W16" s="219">
        <v>2</v>
      </c>
      <c r="X16" s="219">
        <v>1</v>
      </c>
      <c r="Y16" s="219">
        <v>0</v>
      </c>
      <c r="Z16" s="219">
        <v>3</v>
      </c>
      <c r="AA16" s="219">
        <v>0</v>
      </c>
      <c r="AB16" s="219">
        <v>1</v>
      </c>
      <c r="AC16" s="219">
        <v>0</v>
      </c>
      <c r="AD16" s="219">
        <v>1</v>
      </c>
      <c r="AE16" s="219">
        <v>0</v>
      </c>
    </row>
    <row r="17" spans="1:31" ht="11.1" customHeight="1">
      <c r="A17" s="222"/>
      <c r="E17" s="221" t="s">
        <v>31</v>
      </c>
      <c r="F17" s="209"/>
      <c r="G17" s="219">
        <v>13</v>
      </c>
      <c r="H17" s="219">
        <v>5714</v>
      </c>
      <c r="I17" s="219">
        <v>16</v>
      </c>
      <c r="J17" s="219">
        <v>11662</v>
      </c>
      <c r="K17" s="219">
        <v>5</v>
      </c>
      <c r="L17" s="219">
        <v>15866</v>
      </c>
      <c r="P17" s="221" t="s">
        <v>31</v>
      </c>
      <c r="R17" s="220">
        <v>11</v>
      </c>
      <c r="S17" s="219">
        <v>19466</v>
      </c>
      <c r="T17" s="219">
        <v>0</v>
      </c>
      <c r="U17" s="219">
        <v>0</v>
      </c>
      <c r="V17" s="219">
        <v>1</v>
      </c>
      <c r="W17" s="219">
        <v>1</v>
      </c>
      <c r="X17" s="219">
        <v>0</v>
      </c>
      <c r="Y17" s="219">
        <v>1</v>
      </c>
      <c r="Z17" s="219">
        <v>2</v>
      </c>
      <c r="AA17" s="219">
        <v>0</v>
      </c>
      <c r="AB17" s="219">
        <v>2</v>
      </c>
      <c r="AC17" s="219">
        <v>1</v>
      </c>
      <c r="AD17" s="219">
        <v>3</v>
      </c>
      <c r="AE17" s="219">
        <v>0</v>
      </c>
    </row>
    <row r="18" spans="1:31" ht="11.1" customHeight="1">
      <c r="A18" s="222"/>
      <c r="B18" s="206"/>
      <c r="C18" s="206"/>
      <c r="D18" s="206"/>
      <c r="E18" s="221" t="s">
        <v>29</v>
      </c>
      <c r="F18" s="231"/>
      <c r="G18" s="219">
        <v>18</v>
      </c>
      <c r="H18" s="219">
        <v>42165</v>
      </c>
      <c r="I18" s="219">
        <v>11</v>
      </c>
      <c r="J18" s="219">
        <v>5080</v>
      </c>
      <c r="K18" s="219">
        <v>14</v>
      </c>
      <c r="L18" s="219">
        <v>16420</v>
      </c>
      <c r="M18" s="206"/>
      <c r="N18" s="206"/>
      <c r="O18" s="206"/>
      <c r="P18" s="221" t="s">
        <v>29</v>
      </c>
      <c r="Q18" s="206"/>
      <c r="R18" s="220">
        <v>11</v>
      </c>
      <c r="S18" s="219">
        <v>11952</v>
      </c>
      <c r="T18" s="219">
        <v>0</v>
      </c>
      <c r="U18" s="219">
        <v>1</v>
      </c>
      <c r="V18" s="219">
        <v>1</v>
      </c>
      <c r="W18" s="219">
        <v>3</v>
      </c>
      <c r="X18" s="219">
        <v>2</v>
      </c>
      <c r="Y18" s="219">
        <v>0</v>
      </c>
      <c r="Z18" s="219">
        <v>1</v>
      </c>
      <c r="AA18" s="219">
        <v>0</v>
      </c>
      <c r="AB18" s="219">
        <v>0</v>
      </c>
      <c r="AC18" s="219">
        <v>0</v>
      </c>
      <c r="AD18" s="219">
        <v>1</v>
      </c>
      <c r="AE18" s="219">
        <v>2</v>
      </c>
    </row>
    <row r="19" spans="1:31" ht="10.5" customHeight="1">
      <c r="A19" s="230"/>
      <c r="E19" s="205" t="s">
        <v>32</v>
      </c>
      <c r="F19" s="209"/>
      <c r="G19" s="226"/>
      <c r="H19" s="227"/>
      <c r="I19" s="228"/>
      <c r="J19" s="227"/>
      <c r="K19" s="226"/>
      <c r="L19" s="226"/>
      <c r="P19" s="205" t="s">
        <v>32</v>
      </c>
      <c r="R19" s="225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</row>
    <row r="20" spans="1:31" ht="11.1" customHeight="1">
      <c r="A20" s="222"/>
      <c r="D20" s="433" t="s">
        <v>81</v>
      </c>
      <c r="E20" s="433"/>
      <c r="F20" s="209"/>
      <c r="G20" s="226"/>
      <c r="H20" s="227"/>
      <c r="I20" s="228"/>
      <c r="J20" s="227"/>
      <c r="K20" s="226"/>
      <c r="L20" s="226"/>
      <c r="O20" s="433" t="s">
        <v>81</v>
      </c>
      <c r="P20" s="433"/>
      <c r="R20" s="225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</row>
    <row r="21" spans="1:31" ht="11.1" customHeight="1">
      <c r="A21" s="222"/>
      <c r="E21" s="221" t="s">
        <v>21</v>
      </c>
      <c r="F21" s="209"/>
      <c r="G21" s="219">
        <v>105</v>
      </c>
      <c r="H21" s="219">
        <v>64278</v>
      </c>
      <c r="I21" s="219">
        <v>113</v>
      </c>
      <c r="J21" s="219">
        <v>94502</v>
      </c>
      <c r="K21" s="219">
        <v>122</v>
      </c>
      <c r="L21" s="219">
        <v>68211</v>
      </c>
      <c r="P21" s="221" t="s">
        <v>21</v>
      </c>
      <c r="R21" s="220">
        <v>93</v>
      </c>
      <c r="S21" s="219">
        <v>69472</v>
      </c>
      <c r="T21" s="219">
        <v>10</v>
      </c>
      <c r="U21" s="219">
        <v>3</v>
      </c>
      <c r="V21" s="219">
        <v>7</v>
      </c>
      <c r="W21" s="219">
        <v>6</v>
      </c>
      <c r="X21" s="219">
        <v>15</v>
      </c>
      <c r="Y21" s="219">
        <v>8</v>
      </c>
      <c r="Z21" s="219">
        <v>13</v>
      </c>
      <c r="AA21" s="219">
        <v>7</v>
      </c>
      <c r="AB21" s="219">
        <v>4</v>
      </c>
      <c r="AC21" s="219">
        <v>7</v>
      </c>
      <c r="AD21" s="219">
        <v>6</v>
      </c>
      <c r="AE21" s="219">
        <v>7</v>
      </c>
    </row>
    <row r="22" spans="1:31" ht="11.1" customHeight="1">
      <c r="A22" s="222"/>
      <c r="B22" s="206"/>
      <c r="C22" s="206"/>
      <c r="D22" s="206"/>
      <c r="E22" s="221" t="s">
        <v>20</v>
      </c>
      <c r="F22" s="231"/>
      <c r="G22" s="219" t="s">
        <v>22</v>
      </c>
      <c r="H22" s="219" t="s">
        <v>22</v>
      </c>
      <c r="I22" s="219">
        <v>1</v>
      </c>
      <c r="J22" s="219">
        <v>21299</v>
      </c>
      <c r="K22" s="219">
        <v>3</v>
      </c>
      <c r="L22" s="219">
        <v>12295</v>
      </c>
      <c r="M22" s="206"/>
      <c r="N22" s="206"/>
      <c r="O22" s="206"/>
      <c r="P22" s="221" t="s">
        <v>20</v>
      </c>
      <c r="Q22" s="206"/>
      <c r="R22" s="220">
        <v>2</v>
      </c>
      <c r="S22" s="219">
        <v>47</v>
      </c>
      <c r="T22" s="219">
        <v>1</v>
      </c>
      <c r="U22" s="219">
        <v>0</v>
      </c>
      <c r="V22" s="219">
        <v>0</v>
      </c>
      <c r="W22" s="219">
        <v>0</v>
      </c>
      <c r="X22" s="219">
        <v>0</v>
      </c>
      <c r="Y22" s="219">
        <v>0</v>
      </c>
      <c r="Z22" s="219">
        <v>1</v>
      </c>
      <c r="AA22" s="219">
        <v>0</v>
      </c>
      <c r="AB22" s="219">
        <v>0</v>
      </c>
      <c r="AC22" s="219">
        <v>0</v>
      </c>
      <c r="AD22" s="219">
        <v>0</v>
      </c>
      <c r="AE22" s="219">
        <v>0</v>
      </c>
    </row>
    <row r="23" spans="1:31" ht="11.1" customHeight="1">
      <c r="A23" s="222"/>
      <c r="E23" s="221" t="s">
        <v>33</v>
      </c>
      <c r="F23" s="209"/>
      <c r="G23" s="219">
        <v>2</v>
      </c>
      <c r="H23" s="219">
        <v>152</v>
      </c>
      <c r="I23" s="219">
        <v>2</v>
      </c>
      <c r="J23" s="219">
        <v>15</v>
      </c>
      <c r="K23" s="219">
        <v>2</v>
      </c>
      <c r="L23" s="219">
        <v>43</v>
      </c>
      <c r="P23" s="221" t="s">
        <v>33</v>
      </c>
      <c r="R23" s="220">
        <v>2</v>
      </c>
      <c r="S23" s="219">
        <v>511</v>
      </c>
      <c r="T23" s="219">
        <v>0</v>
      </c>
      <c r="U23" s="219">
        <v>0</v>
      </c>
      <c r="V23" s="219">
        <v>0</v>
      </c>
      <c r="W23" s="219">
        <v>0</v>
      </c>
      <c r="X23" s="219">
        <v>0</v>
      </c>
      <c r="Y23" s="219">
        <v>1</v>
      </c>
      <c r="Z23" s="219">
        <v>0</v>
      </c>
      <c r="AA23" s="219">
        <v>1</v>
      </c>
      <c r="AB23" s="219">
        <v>0</v>
      </c>
      <c r="AC23" s="219">
        <v>0</v>
      </c>
      <c r="AD23" s="219">
        <v>0</v>
      </c>
      <c r="AE23" s="219">
        <v>0</v>
      </c>
    </row>
    <row r="24" spans="1:31" ht="11.1" customHeight="1">
      <c r="A24" s="222"/>
      <c r="E24" s="221" t="s">
        <v>29</v>
      </c>
      <c r="F24" s="209"/>
      <c r="G24" s="219">
        <v>14</v>
      </c>
      <c r="H24" s="219">
        <v>2693</v>
      </c>
      <c r="I24" s="219">
        <v>16</v>
      </c>
      <c r="J24" s="219">
        <v>1265</v>
      </c>
      <c r="K24" s="219">
        <v>7</v>
      </c>
      <c r="L24" s="219">
        <v>3547</v>
      </c>
      <c r="P24" s="221" t="s">
        <v>29</v>
      </c>
      <c r="R24" s="220">
        <v>19</v>
      </c>
      <c r="S24" s="219">
        <v>4082</v>
      </c>
      <c r="T24" s="219">
        <v>1</v>
      </c>
      <c r="U24" s="219">
        <v>0</v>
      </c>
      <c r="V24" s="219">
        <v>0</v>
      </c>
      <c r="W24" s="219">
        <v>1</v>
      </c>
      <c r="X24" s="219">
        <v>1</v>
      </c>
      <c r="Y24" s="219">
        <v>4</v>
      </c>
      <c r="Z24" s="219">
        <v>2</v>
      </c>
      <c r="AA24" s="219">
        <v>4</v>
      </c>
      <c r="AB24" s="219">
        <v>0</v>
      </c>
      <c r="AC24" s="219">
        <v>0</v>
      </c>
      <c r="AD24" s="219">
        <v>0</v>
      </c>
      <c r="AE24" s="219">
        <v>6</v>
      </c>
    </row>
    <row r="25" spans="1:31" ht="10.5" customHeight="1">
      <c r="A25" s="222"/>
      <c r="F25" s="209"/>
      <c r="G25" s="226"/>
      <c r="H25" s="227"/>
      <c r="I25" s="228"/>
      <c r="J25" s="227"/>
      <c r="K25" s="226"/>
      <c r="L25" s="226"/>
      <c r="R25" s="225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</row>
    <row r="26" spans="1:31" ht="11.1" customHeight="1">
      <c r="A26" s="222"/>
      <c r="D26" s="433" t="s">
        <v>80</v>
      </c>
      <c r="E26" s="433"/>
      <c r="F26" s="209"/>
      <c r="G26" s="226"/>
      <c r="H26" s="227"/>
      <c r="I26" s="228"/>
      <c r="J26" s="227"/>
      <c r="K26" s="226"/>
      <c r="L26" s="226"/>
      <c r="O26" s="433" t="s">
        <v>80</v>
      </c>
      <c r="P26" s="433"/>
      <c r="R26" s="225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</row>
    <row r="27" spans="1:31" ht="11.1" customHeight="1">
      <c r="A27" s="230"/>
      <c r="E27" s="221" t="s">
        <v>21</v>
      </c>
      <c r="F27" s="209"/>
      <c r="G27" s="219" t="s">
        <v>22</v>
      </c>
      <c r="H27" s="219" t="s">
        <v>22</v>
      </c>
      <c r="I27" s="219" t="s">
        <v>22</v>
      </c>
      <c r="J27" s="219" t="s">
        <v>22</v>
      </c>
      <c r="K27" s="219" t="s">
        <v>22</v>
      </c>
      <c r="L27" s="219">
        <v>0</v>
      </c>
      <c r="P27" s="221" t="s">
        <v>21</v>
      </c>
      <c r="R27" s="220" t="s">
        <v>22</v>
      </c>
      <c r="S27" s="219">
        <v>0</v>
      </c>
      <c r="T27" s="219">
        <v>0</v>
      </c>
      <c r="U27" s="219">
        <v>0</v>
      </c>
      <c r="V27" s="219">
        <v>0</v>
      </c>
      <c r="W27" s="219">
        <v>0</v>
      </c>
      <c r="X27" s="219">
        <v>0</v>
      </c>
      <c r="Y27" s="219">
        <v>0</v>
      </c>
      <c r="Z27" s="219">
        <v>0</v>
      </c>
      <c r="AA27" s="219">
        <v>0</v>
      </c>
      <c r="AB27" s="219">
        <v>0</v>
      </c>
      <c r="AC27" s="219">
        <v>0</v>
      </c>
      <c r="AD27" s="219">
        <v>0</v>
      </c>
      <c r="AE27" s="219">
        <v>0</v>
      </c>
    </row>
    <row r="28" spans="1:31" ht="11.1" customHeight="1">
      <c r="A28" s="222"/>
      <c r="E28" s="221" t="s">
        <v>20</v>
      </c>
      <c r="F28" s="209"/>
      <c r="G28" s="219">
        <v>6</v>
      </c>
      <c r="H28" s="219">
        <v>6044</v>
      </c>
      <c r="I28" s="219">
        <v>18</v>
      </c>
      <c r="J28" s="219">
        <v>31787</v>
      </c>
      <c r="K28" s="219">
        <v>13</v>
      </c>
      <c r="L28" s="219">
        <v>29274</v>
      </c>
      <c r="P28" s="221" t="s">
        <v>20</v>
      </c>
      <c r="R28" s="220">
        <v>5</v>
      </c>
      <c r="S28" s="219">
        <v>40637</v>
      </c>
      <c r="T28" s="219">
        <v>2</v>
      </c>
      <c r="U28" s="219">
        <v>2</v>
      </c>
      <c r="V28" s="219">
        <v>0</v>
      </c>
      <c r="W28" s="219">
        <v>0</v>
      </c>
      <c r="X28" s="219">
        <v>0</v>
      </c>
      <c r="Y28" s="219">
        <v>0</v>
      </c>
      <c r="Z28" s="219">
        <v>0</v>
      </c>
      <c r="AA28" s="219">
        <v>0</v>
      </c>
      <c r="AB28" s="219">
        <v>0</v>
      </c>
      <c r="AC28" s="219">
        <v>0</v>
      </c>
      <c r="AD28" s="219">
        <v>0</v>
      </c>
      <c r="AE28" s="219">
        <v>1</v>
      </c>
    </row>
    <row r="29" spans="1:31" ht="11.1" customHeight="1">
      <c r="A29" s="222"/>
      <c r="E29" s="221" t="s">
        <v>33</v>
      </c>
      <c r="F29" s="209"/>
      <c r="G29" s="219">
        <v>1</v>
      </c>
      <c r="H29" s="219">
        <v>5</v>
      </c>
      <c r="I29" s="219" t="s">
        <v>22</v>
      </c>
      <c r="J29" s="219" t="s">
        <v>22</v>
      </c>
      <c r="K29" s="219" t="s">
        <v>22</v>
      </c>
      <c r="L29" s="219">
        <v>0</v>
      </c>
      <c r="P29" s="221" t="s">
        <v>33</v>
      </c>
      <c r="R29" s="220" t="s">
        <v>22</v>
      </c>
      <c r="S29" s="219">
        <v>0</v>
      </c>
      <c r="T29" s="219">
        <v>0</v>
      </c>
      <c r="U29" s="219">
        <v>0</v>
      </c>
      <c r="V29" s="219">
        <v>0</v>
      </c>
      <c r="W29" s="219">
        <v>0</v>
      </c>
      <c r="X29" s="219">
        <v>0</v>
      </c>
      <c r="Y29" s="219">
        <v>0</v>
      </c>
      <c r="Z29" s="219">
        <v>0</v>
      </c>
      <c r="AA29" s="219">
        <v>0</v>
      </c>
      <c r="AB29" s="219">
        <v>0</v>
      </c>
      <c r="AC29" s="219">
        <v>0</v>
      </c>
      <c r="AD29" s="219">
        <v>0</v>
      </c>
      <c r="AE29" s="219">
        <v>0</v>
      </c>
    </row>
    <row r="30" spans="1:31" ht="11.1" customHeight="1">
      <c r="A30" s="222"/>
      <c r="E30" s="221" t="s">
        <v>29</v>
      </c>
      <c r="F30" s="209"/>
      <c r="G30" s="219">
        <v>6</v>
      </c>
      <c r="H30" s="219">
        <v>3637</v>
      </c>
      <c r="I30" s="219" t="s">
        <v>22</v>
      </c>
      <c r="J30" s="219" t="s">
        <v>22</v>
      </c>
      <c r="K30" s="219" t="s">
        <v>22</v>
      </c>
      <c r="L30" s="219">
        <v>0</v>
      </c>
      <c r="P30" s="221" t="s">
        <v>29</v>
      </c>
      <c r="R30" s="220">
        <v>3</v>
      </c>
      <c r="S30" s="219">
        <v>1175</v>
      </c>
      <c r="T30" s="219">
        <v>1</v>
      </c>
      <c r="U30" s="219">
        <v>0</v>
      </c>
      <c r="V30" s="219">
        <v>0</v>
      </c>
      <c r="W30" s="219">
        <v>0</v>
      </c>
      <c r="X30" s="219">
        <v>0</v>
      </c>
      <c r="Y30" s="219">
        <v>0</v>
      </c>
      <c r="Z30" s="219">
        <v>1</v>
      </c>
      <c r="AA30" s="219">
        <v>0</v>
      </c>
      <c r="AB30" s="219">
        <v>1</v>
      </c>
      <c r="AC30" s="219">
        <v>0</v>
      </c>
      <c r="AD30" s="219">
        <v>0</v>
      </c>
      <c r="AE30" s="219">
        <v>0</v>
      </c>
    </row>
    <row r="31" spans="1:31" ht="10.5" customHeight="1">
      <c r="A31" s="230"/>
      <c r="F31" s="209"/>
      <c r="G31" s="226"/>
      <c r="H31" s="227"/>
      <c r="I31" s="228"/>
      <c r="J31" s="227"/>
      <c r="K31" s="226"/>
      <c r="L31" s="226"/>
      <c r="R31" s="225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</row>
    <row r="32" spans="1:31" ht="11.1" customHeight="1">
      <c r="A32" s="230"/>
      <c r="D32" s="433" t="s">
        <v>79</v>
      </c>
      <c r="E32" s="433"/>
      <c r="F32" s="209"/>
      <c r="G32" s="226"/>
      <c r="H32" s="227"/>
      <c r="I32" s="228"/>
      <c r="J32" s="227"/>
      <c r="K32" s="226"/>
      <c r="L32" s="226"/>
      <c r="O32" s="433" t="s">
        <v>79</v>
      </c>
      <c r="P32" s="433"/>
      <c r="R32" s="225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</row>
    <row r="33" spans="1:31" ht="11.1" customHeight="1">
      <c r="A33" s="230"/>
      <c r="E33" s="221" t="s">
        <v>21</v>
      </c>
      <c r="F33" s="209"/>
      <c r="G33" s="219">
        <v>1</v>
      </c>
      <c r="H33" s="219" t="s">
        <v>22</v>
      </c>
      <c r="I33" s="219">
        <v>1</v>
      </c>
      <c r="J33" s="219">
        <v>4</v>
      </c>
      <c r="K33" s="219">
        <v>1</v>
      </c>
      <c r="L33" s="219">
        <v>3</v>
      </c>
      <c r="P33" s="221" t="s">
        <v>21</v>
      </c>
      <c r="R33" s="220">
        <v>1</v>
      </c>
      <c r="S33" s="219">
        <v>1</v>
      </c>
      <c r="T33" s="219">
        <v>0</v>
      </c>
      <c r="U33" s="219">
        <v>0</v>
      </c>
      <c r="V33" s="219">
        <v>0</v>
      </c>
      <c r="W33" s="219">
        <v>0</v>
      </c>
      <c r="X33" s="219">
        <v>1</v>
      </c>
      <c r="Y33" s="219">
        <v>0</v>
      </c>
      <c r="Z33" s="219">
        <v>0</v>
      </c>
      <c r="AA33" s="219">
        <v>0</v>
      </c>
      <c r="AB33" s="219">
        <v>0</v>
      </c>
      <c r="AC33" s="219">
        <v>0</v>
      </c>
      <c r="AD33" s="219">
        <v>0</v>
      </c>
      <c r="AE33" s="219">
        <v>0</v>
      </c>
    </row>
    <row r="34" spans="1:31" ht="11.1" customHeight="1">
      <c r="A34" s="230"/>
      <c r="E34" s="221" t="s">
        <v>20</v>
      </c>
      <c r="F34" s="209"/>
      <c r="G34" s="219" t="s">
        <v>22</v>
      </c>
      <c r="H34" s="219" t="s">
        <v>22</v>
      </c>
      <c r="I34" s="219">
        <v>1</v>
      </c>
      <c r="J34" s="219">
        <v>249</v>
      </c>
      <c r="K34" s="219" t="s">
        <v>22</v>
      </c>
      <c r="L34" s="219">
        <v>0</v>
      </c>
      <c r="P34" s="221" t="s">
        <v>20</v>
      </c>
      <c r="R34" s="220" t="s">
        <v>22</v>
      </c>
      <c r="S34" s="219">
        <v>0</v>
      </c>
      <c r="T34" s="219">
        <v>0</v>
      </c>
      <c r="U34" s="219">
        <v>0</v>
      </c>
      <c r="V34" s="219">
        <v>0</v>
      </c>
      <c r="W34" s="219">
        <v>0</v>
      </c>
      <c r="X34" s="219">
        <v>0</v>
      </c>
      <c r="Y34" s="219">
        <v>0</v>
      </c>
      <c r="Z34" s="219">
        <v>0</v>
      </c>
      <c r="AA34" s="219">
        <v>0</v>
      </c>
      <c r="AB34" s="219">
        <v>0</v>
      </c>
      <c r="AC34" s="219">
        <v>0</v>
      </c>
      <c r="AD34" s="219">
        <v>0</v>
      </c>
      <c r="AE34" s="219">
        <v>0</v>
      </c>
    </row>
    <row r="35" spans="1:31" ht="11.1" customHeight="1">
      <c r="A35" s="222"/>
      <c r="E35" s="221" t="s">
        <v>33</v>
      </c>
      <c r="F35" s="209"/>
      <c r="G35" s="219" t="s">
        <v>22</v>
      </c>
      <c r="H35" s="219" t="s">
        <v>22</v>
      </c>
      <c r="I35" s="219" t="s">
        <v>22</v>
      </c>
      <c r="J35" s="219" t="s">
        <v>22</v>
      </c>
      <c r="K35" s="219" t="s">
        <v>22</v>
      </c>
      <c r="L35" s="219">
        <v>0</v>
      </c>
      <c r="P35" s="221" t="s">
        <v>33</v>
      </c>
      <c r="R35" s="220" t="s">
        <v>22</v>
      </c>
      <c r="S35" s="219">
        <v>0</v>
      </c>
      <c r="T35" s="219">
        <v>0</v>
      </c>
      <c r="U35" s="219">
        <v>0</v>
      </c>
      <c r="V35" s="219">
        <v>0</v>
      </c>
      <c r="W35" s="219">
        <v>0</v>
      </c>
      <c r="X35" s="219">
        <v>0</v>
      </c>
      <c r="Y35" s="219">
        <v>0</v>
      </c>
      <c r="Z35" s="219">
        <v>0</v>
      </c>
      <c r="AA35" s="219">
        <v>0</v>
      </c>
      <c r="AB35" s="219">
        <v>0</v>
      </c>
      <c r="AC35" s="219">
        <v>0</v>
      </c>
      <c r="AD35" s="219">
        <v>0</v>
      </c>
      <c r="AE35" s="219">
        <v>0</v>
      </c>
    </row>
    <row r="36" spans="1:31" ht="11.1" customHeight="1">
      <c r="A36" s="222"/>
      <c r="E36" s="221" t="s">
        <v>29</v>
      </c>
      <c r="F36" s="209"/>
      <c r="G36" s="219">
        <v>2</v>
      </c>
      <c r="H36" s="219">
        <v>19350</v>
      </c>
      <c r="I36" s="219">
        <v>1</v>
      </c>
      <c r="J36" s="219">
        <v>16</v>
      </c>
      <c r="K36" s="219">
        <v>1</v>
      </c>
      <c r="L36" s="219">
        <v>25</v>
      </c>
      <c r="P36" s="221" t="s">
        <v>29</v>
      </c>
      <c r="R36" s="220">
        <v>1</v>
      </c>
      <c r="S36" s="219">
        <v>25</v>
      </c>
      <c r="T36" s="219">
        <v>0</v>
      </c>
      <c r="U36" s="219">
        <v>0</v>
      </c>
      <c r="V36" s="219">
        <v>0</v>
      </c>
      <c r="W36" s="219">
        <v>0</v>
      </c>
      <c r="X36" s="219">
        <v>0</v>
      </c>
      <c r="Y36" s="219">
        <v>0</v>
      </c>
      <c r="Z36" s="219">
        <v>0</v>
      </c>
      <c r="AA36" s="219">
        <v>0</v>
      </c>
      <c r="AB36" s="219">
        <v>0</v>
      </c>
      <c r="AC36" s="219">
        <v>1</v>
      </c>
      <c r="AD36" s="219">
        <v>0</v>
      </c>
      <c r="AE36" s="219">
        <v>0</v>
      </c>
    </row>
    <row r="37" spans="1:31" ht="10.5" customHeight="1">
      <c r="A37" s="222"/>
      <c r="F37" s="209"/>
      <c r="G37" s="226"/>
      <c r="H37" s="227"/>
      <c r="I37" s="228"/>
      <c r="J37" s="227"/>
      <c r="K37" s="226"/>
      <c r="L37" s="226"/>
      <c r="R37" s="225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</row>
    <row r="38" spans="1:31" ht="11.1" customHeight="1">
      <c r="A38" s="222"/>
      <c r="D38" s="433" t="s">
        <v>78</v>
      </c>
      <c r="E38" s="433"/>
      <c r="F38" s="209"/>
      <c r="G38" s="226"/>
      <c r="H38" s="227"/>
      <c r="I38" s="228"/>
      <c r="J38" s="227"/>
      <c r="K38" s="226"/>
      <c r="L38" s="226"/>
      <c r="O38" s="433" t="s">
        <v>78</v>
      </c>
      <c r="P38" s="433"/>
      <c r="R38" s="225"/>
      <c r="S38" s="229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</row>
    <row r="39" spans="1:31" ht="11.1" customHeight="1">
      <c r="A39" s="222"/>
      <c r="E39" s="221" t="s">
        <v>37</v>
      </c>
      <c r="F39" s="209"/>
      <c r="G39" s="219">
        <v>191</v>
      </c>
      <c r="H39" s="219">
        <v>207259</v>
      </c>
      <c r="I39" s="219">
        <v>168</v>
      </c>
      <c r="J39" s="219">
        <v>117184</v>
      </c>
      <c r="K39" s="219">
        <v>151</v>
      </c>
      <c r="L39" s="219">
        <v>80274</v>
      </c>
      <c r="P39" s="221" t="s">
        <v>37</v>
      </c>
      <c r="R39" s="220">
        <v>205</v>
      </c>
      <c r="S39" s="219">
        <v>187748</v>
      </c>
      <c r="T39" s="219">
        <v>23</v>
      </c>
      <c r="U39" s="219">
        <v>26</v>
      </c>
      <c r="V39" s="219">
        <v>24</v>
      </c>
      <c r="W39" s="219">
        <v>23</v>
      </c>
      <c r="X39" s="219">
        <v>22</v>
      </c>
      <c r="Y39" s="219">
        <v>13</v>
      </c>
      <c r="Z39" s="219">
        <v>6</v>
      </c>
      <c r="AA39" s="219">
        <v>18</v>
      </c>
      <c r="AB39" s="219">
        <v>11</v>
      </c>
      <c r="AC39" s="219">
        <v>14</v>
      </c>
      <c r="AD39" s="219">
        <v>11</v>
      </c>
      <c r="AE39" s="219">
        <v>14</v>
      </c>
    </row>
    <row r="40" spans="1:31" ht="11.1" customHeight="1">
      <c r="A40" s="222"/>
      <c r="E40" s="221" t="s">
        <v>38</v>
      </c>
      <c r="F40" s="209"/>
      <c r="G40" s="219">
        <v>21</v>
      </c>
      <c r="H40" s="219">
        <v>35303</v>
      </c>
      <c r="I40" s="219">
        <v>22</v>
      </c>
      <c r="J40" s="219">
        <v>13631</v>
      </c>
      <c r="K40" s="219">
        <v>18</v>
      </c>
      <c r="L40" s="219">
        <v>11699</v>
      </c>
      <c r="P40" s="221" t="s">
        <v>38</v>
      </c>
      <c r="R40" s="220">
        <v>18</v>
      </c>
      <c r="S40" s="219">
        <v>16021</v>
      </c>
      <c r="T40" s="219">
        <v>2</v>
      </c>
      <c r="U40" s="219">
        <v>0</v>
      </c>
      <c r="V40" s="219">
        <v>1</v>
      </c>
      <c r="W40" s="219">
        <v>2</v>
      </c>
      <c r="X40" s="219">
        <v>3</v>
      </c>
      <c r="Y40" s="219">
        <v>3</v>
      </c>
      <c r="Z40" s="219">
        <v>3</v>
      </c>
      <c r="AA40" s="219">
        <v>2</v>
      </c>
      <c r="AB40" s="219">
        <v>0</v>
      </c>
      <c r="AC40" s="219">
        <v>1</v>
      </c>
      <c r="AD40" s="219">
        <v>0</v>
      </c>
      <c r="AE40" s="219">
        <v>1</v>
      </c>
    </row>
    <row r="41" spans="1:31" ht="11.1" customHeight="1">
      <c r="A41" s="222"/>
      <c r="E41" s="221" t="s">
        <v>34</v>
      </c>
      <c r="F41" s="209"/>
      <c r="G41" s="219">
        <v>26</v>
      </c>
      <c r="H41" s="219">
        <v>1887</v>
      </c>
      <c r="I41" s="219">
        <v>17</v>
      </c>
      <c r="J41" s="219">
        <v>541</v>
      </c>
      <c r="K41" s="219">
        <v>22</v>
      </c>
      <c r="L41" s="219">
        <v>39</v>
      </c>
      <c r="P41" s="221" t="s">
        <v>34</v>
      </c>
      <c r="R41" s="220">
        <v>25</v>
      </c>
      <c r="S41" s="219">
        <v>383</v>
      </c>
      <c r="T41" s="219">
        <v>0</v>
      </c>
      <c r="U41" s="219">
        <v>2</v>
      </c>
      <c r="V41" s="219">
        <v>3</v>
      </c>
      <c r="W41" s="219">
        <v>4</v>
      </c>
      <c r="X41" s="219">
        <v>0</v>
      </c>
      <c r="Y41" s="219">
        <v>2</v>
      </c>
      <c r="Z41" s="219">
        <v>1</v>
      </c>
      <c r="AA41" s="219">
        <v>3</v>
      </c>
      <c r="AB41" s="219">
        <v>0</v>
      </c>
      <c r="AC41" s="219">
        <v>3</v>
      </c>
      <c r="AD41" s="219">
        <v>2</v>
      </c>
      <c r="AE41" s="219">
        <v>5</v>
      </c>
    </row>
    <row r="42" spans="1:31" ht="11.1" customHeight="1">
      <c r="A42" s="222"/>
      <c r="E42" s="221" t="s">
        <v>40</v>
      </c>
      <c r="F42" s="209"/>
      <c r="G42" s="219">
        <v>1</v>
      </c>
      <c r="H42" s="219" t="s">
        <v>22</v>
      </c>
      <c r="I42" s="219">
        <v>2</v>
      </c>
      <c r="J42" s="219" t="s">
        <v>22</v>
      </c>
      <c r="K42" s="219">
        <v>1</v>
      </c>
      <c r="L42" s="219">
        <v>0</v>
      </c>
      <c r="P42" s="221" t="s">
        <v>40</v>
      </c>
      <c r="R42" s="220">
        <v>3</v>
      </c>
      <c r="S42" s="219">
        <v>1</v>
      </c>
      <c r="T42" s="219">
        <v>0</v>
      </c>
      <c r="U42" s="219">
        <v>0</v>
      </c>
      <c r="V42" s="219">
        <v>1</v>
      </c>
      <c r="W42" s="219">
        <v>0</v>
      </c>
      <c r="X42" s="219">
        <v>0</v>
      </c>
      <c r="Y42" s="219">
        <v>0</v>
      </c>
      <c r="Z42" s="219">
        <v>0</v>
      </c>
      <c r="AA42" s="219">
        <v>1</v>
      </c>
      <c r="AB42" s="219">
        <v>0</v>
      </c>
      <c r="AC42" s="219">
        <v>0</v>
      </c>
      <c r="AD42" s="219">
        <v>0</v>
      </c>
      <c r="AE42" s="219">
        <v>1</v>
      </c>
    </row>
    <row r="43" spans="1:31" ht="11.1" customHeight="1">
      <c r="A43" s="222"/>
      <c r="E43" s="221" t="s">
        <v>41</v>
      </c>
      <c r="F43" s="209"/>
      <c r="G43" s="219">
        <v>3</v>
      </c>
      <c r="H43" s="219">
        <v>229</v>
      </c>
      <c r="I43" s="219">
        <v>4</v>
      </c>
      <c r="J43" s="219">
        <v>526</v>
      </c>
      <c r="K43" s="219">
        <v>7</v>
      </c>
      <c r="L43" s="219">
        <v>4021</v>
      </c>
      <c r="P43" s="221" t="s">
        <v>41</v>
      </c>
      <c r="R43" s="220">
        <v>5</v>
      </c>
      <c r="S43" s="219">
        <v>1114</v>
      </c>
      <c r="T43" s="219">
        <v>1</v>
      </c>
      <c r="U43" s="219">
        <v>0</v>
      </c>
      <c r="V43" s="219">
        <v>0</v>
      </c>
      <c r="W43" s="219">
        <v>0</v>
      </c>
      <c r="X43" s="219">
        <v>0</v>
      </c>
      <c r="Y43" s="219">
        <v>2</v>
      </c>
      <c r="Z43" s="219">
        <v>1</v>
      </c>
      <c r="AA43" s="219">
        <v>0</v>
      </c>
      <c r="AB43" s="219">
        <v>0</v>
      </c>
      <c r="AC43" s="219">
        <v>1</v>
      </c>
      <c r="AD43" s="219">
        <v>0</v>
      </c>
      <c r="AE43" s="219">
        <v>0</v>
      </c>
    </row>
    <row r="44" spans="1:31" ht="11.1" customHeight="1">
      <c r="A44" s="222"/>
      <c r="E44" s="221" t="s">
        <v>29</v>
      </c>
      <c r="F44" s="209"/>
      <c r="G44" s="219">
        <v>41</v>
      </c>
      <c r="H44" s="219">
        <v>2514</v>
      </c>
      <c r="I44" s="219">
        <v>46</v>
      </c>
      <c r="J44" s="219">
        <v>21690</v>
      </c>
      <c r="K44" s="219">
        <v>50</v>
      </c>
      <c r="L44" s="219">
        <v>23648</v>
      </c>
      <c r="P44" s="221" t="s">
        <v>29</v>
      </c>
      <c r="R44" s="220">
        <v>60</v>
      </c>
      <c r="S44" s="219">
        <v>38271</v>
      </c>
      <c r="T44" s="219">
        <v>8</v>
      </c>
      <c r="U44" s="219">
        <v>2</v>
      </c>
      <c r="V44" s="219">
        <v>7</v>
      </c>
      <c r="W44" s="219">
        <v>6</v>
      </c>
      <c r="X44" s="219">
        <v>6</v>
      </c>
      <c r="Y44" s="219">
        <v>2</v>
      </c>
      <c r="Z44" s="219">
        <v>4</v>
      </c>
      <c r="AA44" s="219">
        <v>4</v>
      </c>
      <c r="AB44" s="219">
        <v>11</v>
      </c>
      <c r="AC44" s="219">
        <v>2</v>
      </c>
      <c r="AD44" s="219">
        <v>2</v>
      </c>
      <c r="AE44" s="219">
        <v>6</v>
      </c>
    </row>
    <row r="45" spans="1:31" ht="10.5" customHeight="1">
      <c r="A45" s="222"/>
      <c r="F45" s="209"/>
      <c r="G45" s="226"/>
      <c r="H45" s="227"/>
      <c r="I45" s="228"/>
      <c r="J45" s="227"/>
      <c r="K45" s="226"/>
      <c r="L45" s="226"/>
      <c r="R45" s="225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</row>
    <row r="46" spans="1:31" ht="11.1" customHeight="1">
      <c r="A46" s="222"/>
      <c r="D46" s="433" t="s">
        <v>29</v>
      </c>
      <c r="E46" s="433"/>
      <c r="F46" s="209"/>
      <c r="G46" s="226"/>
      <c r="H46" s="227"/>
      <c r="I46" s="228"/>
      <c r="J46" s="227"/>
      <c r="K46" s="226"/>
      <c r="L46" s="226"/>
      <c r="O46" s="433" t="s">
        <v>29</v>
      </c>
      <c r="P46" s="433"/>
      <c r="R46" s="225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</row>
    <row r="47" spans="1:31" ht="11.1" customHeight="1">
      <c r="A47" s="222"/>
      <c r="E47" s="221" t="s">
        <v>42</v>
      </c>
      <c r="F47" s="209"/>
      <c r="G47" s="219">
        <v>12</v>
      </c>
      <c r="H47" s="219">
        <v>16998</v>
      </c>
      <c r="I47" s="219">
        <v>13</v>
      </c>
      <c r="J47" s="219">
        <v>7425</v>
      </c>
      <c r="K47" s="219">
        <v>14</v>
      </c>
      <c r="L47" s="219">
        <v>67018</v>
      </c>
      <c r="P47" s="221" t="s">
        <v>42</v>
      </c>
      <c r="R47" s="220">
        <v>11</v>
      </c>
      <c r="S47" s="219">
        <v>18228</v>
      </c>
      <c r="T47" s="219">
        <v>1</v>
      </c>
      <c r="U47" s="219">
        <v>0</v>
      </c>
      <c r="V47" s="219">
        <v>2</v>
      </c>
      <c r="W47" s="219">
        <v>1</v>
      </c>
      <c r="X47" s="219">
        <v>2</v>
      </c>
      <c r="Y47" s="219">
        <v>0</v>
      </c>
      <c r="Z47" s="219">
        <v>1</v>
      </c>
      <c r="AA47" s="219">
        <v>0</v>
      </c>
      <c r="AB47" s="219">
        <v>0</v>
      </c>
      <c r="AC47" s="219">
        <v>0</v>
      </c>
      <c r="AD47" s="219">
        <v>2</v>
      </c>
      <c r="AE47" s="219">
        <v>2</v>
      </c>
    </row>
    <row r="48" spans="1:31" ht="11.1" customHeight="1">
      <c r="A48" s="222"/>
      <c r="E48" s="221" t="s">
        <v>43</v>
      </c>
      <c r="F48" s="209"/>
      <c r="G48" s="219">
        <v>18</v>
      </c>
      <c r="H48" s="219">
        <v>39510</v>
      </c>
      <c r="I48" s="219">
        <v>17</v>
      </c>
      <c r="J48" s="219">
        <v>37522</v>
      </c>
      <c r="K48" s="219">
        <v>15</v>
      </c>
      <c r="L48" s="219">
        <v>20669</v>
      </c>
      <c r="P48" s="221" t="s">
        <v>43</v>
      </c>
      <c r="R48" s="220">
        <v>12</v>
      </c>
      <c r="S48" s="219">
        <v>32347</v>
      </c>
      <c r="T48" s="219">
        <v>1</v>
      </c>
      <c r="U48" s="219">
        <v>2</v>
      </c>
      <c r="V48" s="219">
        <v>1</v>
      </c>
      <c r="W48" s="219">
        <v>0</v>
      </c>
      <c r="X48" s="219">
        <v>0</v>
      </c>
      <c r="Y48" s="219">
        <v>3</v>
      </c>
      <c r="Z48" s="219">
        <v>0</v>
      </c>
      <c r="AA48" s="219">
        <v>0</v>
      </c>
      <c r="AB48" s="219">
        <v>3</v>
      </c>
      <c r="AC48" s="219">
        <v>0</v>
      </c>
      <c r="AD48" s="219">
        <v>1</v>
      </c>
      <c r="AE48" s="219">
        <v>1</v>
      </c>
    </row>
    <row r="49" spans="1:31" ht="11.1" customHeight="1">
      <c r="A49" s="222"/>
      <c r="E49" s="221" t="s">
        <v>35</v>
      </c>
      <c r="F49" s="209"/>
      <c r="G49" s="219">
        <v>6</v>
      </c>
      <c r="H49" s="219">
        <v>3787</v>
      </c>
      <c r="I49" s="219">
        <v>10</v>
      </c>
      <c r="J49" s="219">
        <v>140</v>
      </c>
      <c r="K49" s="219">
        <v>7</v>
      </c>
      <c r="L49" s="219">
        <v>1598</v>
      </c>
      <c r="P49" s="221" t="s">
        <v>35</v>
      </c>
      <c r="R49" s="220">
        <v>12</v>
      </c>
      <c r="S49" s="219">
        <v>361</v>
      </c>
      <c r="T49" s="219">
        <v>0</v>
      </c>
      <c r="U49" s="219">
        <v>2</v>
      </c>
      <c r="V49" s="219">
        <v>0</v>
      </c>
      <c r="W49" s="219">
        <v>1</v>
      </c>
      <c r="X49" s="219">
        <v>1</v>
      </c>
      <c r="Y49" s="219">
        <v>1</v>
      </c>
      <c r="Z49" s="219">
        <v>1</v>
      </c>
      <c r="AA49" s="219">
        <v>0</v>
      </c>
      <c r="AB49" s="219">
        <v>0</v>
      </c>
      <c r="AC49" s="219">
        <v>1</v>
      </c>
      <c r="AD49" s="219">
        <v>1</v>
      </c>
      <c r="AE49" s="219">
        <v>4</v>
      </c>
    </row>
    <row r="50" spans="1:31" ht="11.1" customHeight="1">
      <c r="A50" s="230"/>
      <c r="E50" s="221" t="s">
        <v>45</v>
      </c>
      <c r="F50" s="209"/>
      <c r="G50" s="219">
        <v>1</v>
      </c>
      <c r="H50" s="219">
        <v>51</v>
      </c>
      <c r="I50" s="219">
        <v>1</v>
      </c>
      <c r="J50" s="219">
        <v>3</v>
      </c>
      <c r="K50" s="219">
        <v>1</v>
      </c>
      <c r="L50" s="219">
        <v>2863</v>
      </c>
      <c r="P50" s="221" t="s">
        <v>45</v>
      </c>
      <c r="R50" s="220">
        <v>1</v>
      </c>
      <c r="S50" s="219">
        <v>850</v>
      </c>
      <c r="T50" s="219">
        <v>0</v>
      </c>
      <c r="U50" s="219">
        <v>0</v>
      </c>
      <c r="V50" s="219">
        <v>0</v>
      </c>
      <c r="W50" s="219">
        <v>1</v>
      </c>
      <c r="X50" s="219">
        <v>0</v>
      </c>
      <c r="Y50" s="219">
        <v>0</v>
      </c>
      <c r="Z50" s="219">
        <v>0</v>
      </c>
      <c r="AA50" s="219">
        <v>0</v>
      </c>
      <c r="AB50" s="219">
        <v>0</v>
      </c>
      <c r="AC50" s="219">
        <v>0</v>
      </c>
      <c r="AD50" s="219">
        <v>0</v>
      </c>
      <c r="AE50" s="219">
        <v>0</v>
      </c>
    </row>
    <row r="51" spans="1:31" ht="11.1" customHeight="1">
      <c r="A51" s="230"/>
      <c r="E51" s="221" t="s">
        <v>47</v>
      </c>
      <c r="F51" s="209"/>
      <c r="G51" s="219">
        <v>14</v>
      </c>
      <c r="H51" s="219">
        <v>3562</v>
      </c>
      <c r="I51" s="219">
        <v>11</v>
      </c>
      <c r="J51" s="219">
        <v>2430</v>
      </c>
      <c r="K51" s="219">
        <v>9</v>
      </c>
      <c r="L51" s="219">
        <v>1022</v>
      </c>
      <c r="P51" s="221" t="s">
        <v>47</v>
      </c>
      <c r="R51" s="220">
        <v>13</v>
      </c>
      <c r="S51" s="219">
        <v>6525</v>
      </c>
      <c r="T51" s="219">
        <v>3</v>
      </c>
      <c r="U51" s="219">
        <v>1</v>
      </c>
      <c r="V51" s="219">
        <v>1</v>
      </c>
      <c r="W51" s="219">
        <v>0</v>
      </c>
      <c r="X51" s="219">
        <v>2</v>
      </c>
      <c r="Y51" s="219">
        <v>0</v>
      </c>
      <c r="Z51" s="219">
        <v>3</v>
      </c>
      <c r="AA51" s="219">
        <v>0</v>
      </c>
      <c r="AB51" s="219">
        <v>1</v>
      </c>
      <c r="AC51" s="219">
        <v>0</v>
      </c>
      <c r="AD51" s="219">
        <v>2</v>
      </c>
      <c r="AE51" s="219">
        <v>0</v>
      </c>
    </row>
    <row r="52" spans="1:31" ht="11.1" customHeight="1">
      <c r="A52" s="230"/>
      <c r="E52" s="221" t="s">
        <v>49</v>
      </c>
      <c r="F52" s="209"/>
      <c r="G52" s="219">
        <v>3</v>
      </c>
      <c r="H52" s="219">
        <v>995</v>
      </c>
      <c r="I52" s="219">
        <v>3</v>
      </c>
      <c r="J52" s="219">
        <v>1214</v>
      </c>
      <c r="K52" s="219" t="s">
        <v>22</v>
      </c>
      <c r="L52" s="219">
        <v>0</v>
      </c>
      <c r="P52" s="221" t="s">
        <v>49</v>
      </c>
      <c r="R52" s="220" t="s">
        <v>22</v>
      </c>
      <c r="S52" s="219">
        <v>0</v>
      </c>
      <c r="T52" s="219">
        <v>0</v>
      </c>
      <c r="U52" s="219">
        <v>0</v>
      </c>
      <c r="V52" s="219">
        <v>0</v>
      </c>
      <c r="W52" s="219">
        <v>0</v>
      </c>
      <c r="X52" s="219">
        <v>0</v>
      </c>
      <c r="Y52" s="219">
        <v>0</v>
      </c>
      <c r="Z52" s="219">
        <v>0</v>
      </c>
      <c r="AA52" s="219">
        <v>0</v>
      </c>
      <c r="AB52" s="219">
        <v>0</v>
      </c>
      <c r="AC52" s="219">
        <v>0</v>
      </c>
      <c r="AD52" s="219">
        <v>0</v>
      </c>
      <c r="AE52" s="219">
        <v>0</v>
      </c>
    </row>
    <row r="53" spans="1:31" ht="11.1" customHeight="1">
      <c r="A53" s="222"/>
      <c r="E53" s="221" t="s">
        <v>50</v>
      </c>
      <c r="F53" s="209"/>
      <c r="G53" s="219">
        <v>1</v>
      </c>
      <c r="H53" s="219">
        <v>116</v>
      </c>
      <c r="I53" s="219">
        <v>2</v>
      </c>
      <c r="J53" s="219">
        <v>19</v>
      </c>
      <c r="K53" s="219">
        <v>2</v>
      </c>
      <c r="L53" s="219">
        <v>4</v>
      </c>
      <c r="P53" s="221" t="s">
        <v>50</v>
      </c>
      <c r="R53" s="220">
        <v>5</v>
      </c>
      <c r="S53" s="219">
        <v>328</v>
      </c>
      <c r="T53" s="219">
        <v>1</v>
      </c>
      <c r="U53" s="219">
        <v>0</v>
      </c>
      <c r="V53" s="219">
        <v>1</v>
      </c>
      <c r="W53" s="219">
        <v>1</v>
      </c>
      <c r="X53" s="219">
        <v>0</v>
      </c>
      <c r="Y53" s="219">
        <v>1</v>
      </c>
      <c r="Z53" s="219">
        <v>0</v>
      </c>
      <c r="AA53" s="219">
        <v>0</v>
      </c>
      <c r="AB53" s="219">
        <v>0</v>
      </c>
      <c r="AC53" s="219">
        <v>0</v>
      </c>
      <c r="AD53" s="219">
        <v>0</v>
      </c>
      <c r="AE53" s="219">
        <v>1</v>
      </c>
    </row>
    <row r="54" spans="1:31" ht="11.1" customHeight="1">
      <c r="A54" s="222"/>
      <c r="E54" s="221" t="s">
        <v>29</v>
      </c>
      <c r="F54" s="209"/>
      <c r="G54" s="219">
        <v>40</v>
      </c>
      <c r="H54" s="219">
        <v>15948</v>
      </c>
      <c r="I54" s="219">
        <v>21</v>
      </c>
      <c r="J54" s="219">
        <v>11082</v>
      </c>
      <c r="K54" s="219">
        <v>27</v>
      </c>
      <c r="L54" s="219">
        <v>11904</v>
      </c>
      <c r="P54" s="221" t="s">
        <v>29</v>
      </c>
      <c r="R54" s="220">
        <v>31</v>
      </c>
      <c r="S54" s="219">
        <v>13945</v>
      </c>
      <c r="T54" s="219">
        <v>4</v>
      </c>
      <c r="U54" s="219">
        <v>2</v>
      </c>
      <c r="V54" s="219">
        <v>5</v>
      </c>
      <c r="W54" s="219">
        <v>4</v>
      </c>
      <c r="X54" s="219">
        <v>3</v>
      </c>
      <c r="Y54" s="219">
        <v>5</v>
      </c>
      <c r="Z54" s="219">
        <v>0</v>
      </c>
      <c r="AA54" s="219">
        <v>6</v>
      </c>
      <c r="AB54" s="219">
        <v>0</v>
      </c>
      <c r="AC54" s="219">
        <v>0</v>
      </c>
      <c r="AD54" s="219">
        <v>1</v>
      </c>
      <c r="AE54" s="219">
        <v>1</v>
      </c>
    </row>
    <row r="55" spans="1:31" ht="10.5" customHeight="1">
      <c r="A55" s="222"/>
      <c r="F55" s="209"/>
      <c r="G55" s="226"/>
      <c r="H55" s="227"/>
      <c r="I55" s="228"/>
      <c r="J55" s="227"/>
      <c r="K55" s="226"/>
      <c r="L55" s="226"/>
      <c r="R55" s="225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</row>
    <row r="56" spans="1:31" ht="11.1" customHeight="1">
      <c r="A56" s="222"/>
      <c r="D56" s="433" t="s">
        <v>73</v>
      </c>
      <c r="E56" s="433"/>
      <c r="F56" s="209"/>
      <c r="G56" s="219">
        <v>434</v>
      </c>
      <c r="H56" s="219">
        <v>181750</v>
      </c>
      <c r="I56" s="219">
        <v>339</v>
      </c>
      <c r="J56" s="219">
        <v>239875</v>
      </c>
      <c r="K56" s="219">
        <v>309</v>
      </c>
      <c r="L56" s="219">
        <v>224712</v>
      </c>
      <c r="O56" s="433" t="s">
        <v>73</v>
      </c>
      <c r="P56" s="433"/>
      <c r="R56" s="220">
        <v>277</v>
      </c>
      <c r="S56" s="219">
        <v>219740</v>
      </c>
      <c r="T56" s="219">
        <v>28</v>
      </c>
      <c r="U56" s="219">
        <v>23</v>
      </c>
      <c r="V56" s="219">
        <v>30</v>
      </c>
      <c r="W56" s="219">
        <v>20</v>
      </c>
      <c r="X56" s="219">
        <v>18</v>
      </c>
      <c r="Y56" s="219">
        <v>18</v>
      </c>
      <c r="Z56" s="219">
        <v>9</v>
      </c>
      <c r="AA56" s="219">
        <v>21</v>
      </c>
      <c r="AB56" s="219">
        <v>21</v>
      </c>
      <c r="AC56" s="219">
        <v>22</v>
      </c>
      <c r="AD56" s="219">
        <v>28</v>
      </c>
      <c r="AE56" s="219">
        <v>39</v>
      </c>
    </row>
    <row r="57" spans="1:31" ht="10.5" customHeight="1">
      <c r="A57" s="222"/>
      <c r="F57" s="209"/>
      <c r="G57" s="226"/>
      <c r="H57" s="227"/>
      <c r="I57" s="228"/>
      <c r="J57" s="227"/>
      <c r="K57" s="226"/>
      <c r="L57" s="226"/>
      <c r="R57" s="225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</row>
    <row r="58" spans="1:31" ht="11.1" customHeight="1">
      <c r="A58" s="230"/>
      <c r="D58" s="433" t="s">
        <v>72</v>
      </c>
      <c r="E58" s="433"/>
      <c r="F58" s="209"/>
      <c r="G58" s="219">
        <v>64</v>
      </c>
      <c r="H58" s="219">
        <v>43194</v>
      </c>
      <c r="I58" s="219">
        <v>49</v>
      </c>
      <c r="J58" s="219">
        <v>7870</v>
      </c>
      <c r="K58" s="219">
        <v>63</v>
      </c>
      <c r="L58" s="219">
        <v>19692</v>
      </c>
      <c r="O58" s="433" t="s">
        <v>72</v>
      </c>
      <c r="P58" s="433"/>
      <c r="R58" s="220">
        <v>62</v>
      </c>
      <c r="S58" s="219">
        <v>30038</v>
      </c>
      <c r="T58" s="219">
        <v>4</v>
      </c>
      <c r="U58" s="219">
        <v>14</v>
      </c>
      <c r="V58" s="219">
        <v>5</v>
      </c>
      <c r="W58" s="219">
        <v>7</v>
      </c>
      <c r="X58" s="219">
        <v>11</v>
      </c>
      <c r="Y58" s="219">
        <v>4</v>
      </c>
      <c r="Z58" s="219">
        <v>2</v>
      </c>
      <c r="AA58" s="219">
        <v>5</v>
      </c>
      <c r="AB58" s="219">
        <v>1</v>
      </c>
      <c r="AC58" s="219">
        <v>0</v>
      </c>
      <c r="AD58" s="219">
        <v>4</v>
      </c>
      <c r="AE58" s="219">
        <v>5</v>
      </c>
    </row>
    <row r="59" spans="1:31" ht="10.5" customHeight="1">
      <c r="A59" s="222"/>
      <c r="F59" s="209"/>
      <c r="G59" s="226"/>
      <c r="H59" s="227"/>
      <c r="I59" s="228"/>
      <c r="J59" s="227"/>
      <c r="K59" s="226"/>
      <c r="L59" s="226"/>
      <c r="R59" s="225"/>
      <c r="S59" s="229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</row>
    <row r="60" spans="1:31" ht="11.1" customHeight="1">
      <c r="A60" s="222"/>
      <c r="D60" s="433" t="s">
        <v>70</v>
      </c>
      <c r="E60" s="433"/>
      <c r="F60" s="209"/>
      <c r="G60" s="219">
        <v>33</v>
      </c>
      <c r="H60" s="219">
        <v>136680</v>
      </c>
      <c r="I60" s="219">
        <v>34</v>
      </c>
      <c r="J60" s="219">
        <v>237080</v>
      </c>
      <c r="K60" s="219">
        <v>35</v>
      </c>
      <c r="L60" s="219">
        <v>340723</v>
      </c>
      <c r="O60" s="433" t="s">
        <v>70</v>
      </c>
      <c r="P60" s="433"/>
      <c r="R60" s="220">
        <v>24</v>
      </c>
      <c r="S60" s="219">
        <v>132049</v>
      </c>
      <c r="T60" s="219">
        <v>1</v>
      </c>
      <c r="U60" s="219">
        <v>1</v>
      </c>
      <c r="V60" s="219">
        <v>4</v>
      </c>
      <c r="W60" s="219">
        <v>2</v>
      </c>
      <c r="X60" s="219">
        <v>1</v>
      </c>
      <c r="Y60" s="219">
        <v>1</v>
      </c>
      <c r="Z60" s="219">
        <v>2</v>
      </c>
      <c r="AA60" s="219">
        <v>2</v>
      </c>
      <c r="AB60" s="219">
        <v>5</v>
      </c>
      <c r="AC60" s="219">
        <v>1</v>
      </c>
      <c r="AD60" s="219">
        <v>2</v>
      </c>
      <c r="AE60" s="219">
        <v>2</v>
      </c>
    </row>
    <row r="61" spans="1:31" ht="10.5" customHeight="1">
      <c r="A61" s="222"/>
      <c r="F61" s="209"/>
      <c r="G61" s="226"/>
      <c r="H61" s="227"/>
      <c r="I61" s="228"/>
      <c r="J61" s="227"/>
      <c r="K61" s="226"/>
      <c r="L61" s="226"/>
      <c r="R61" s="225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</row>
    <row r="62" spans="1:31" ht="11.1" customHeight="1">
      <c r="A62" s="222"/>
      <c r="D62" s="435" t="s">
        <v>52</v>
      </c>
      <c r="E62" s="435"/>
      <c r="F62" s="209"/>
      <c r="G62" s="226"/>
      <c r="H62" s="227"/>
      <c r="I62" s="228"/>
      <c r="J62" s="227"/>
      <c r="K62" s="226"/>
      <c r="L62" s="226"/>
      <c r="O62" s="435" t="s">
        <v>52</v>
      </c>
      <c r="P62" s="435"/>
      <c r="R62" s="225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</row>
    <row r="63" spans="1:31" ht="11.1" customHeight="1">
      <c r="A63" s="222"/>
      <c r="E63" s="223" t="s">
        <v>53</v>
      </c>
      <c r="F63" s="209"/>
      <c r="G63" s="219">
        <v>67</v>
      </c>
      <c r="H63" s="219">
        <v>22419</v>
      </c>
      <c r="I63" s="219">
        <v>60</v>
      </c>
      <c r="J63" s="219">
        <v>40858</v>
      </c>
      <c r="K63" s="219">
        <v>72</v>
      </c>
      <c r="L63" s="219">
        <v>31086</v>
      </c>
      <c r="P63" s="223" t="s">
        <v>53</v>
      </c>
      <c r="R63" s="220">
        <v>51</v>
      </c>
      <c r="S63" s="219">
        <v>34235</v>
      </c>
      <c r="T63" s="219">
        <v>4</v>
      </c>
      <c r="U63" s="219">
        <v>1</v>
      </c>
      <c r="V63" s="219">
        <v>7</v>
      </c>
      <c r="W63" s="219">
        <v>2</v>
      </c>
      <c r="X63" s="219">
        <v>11</v>
      </c>
      <c r="Y63" s="219">
        <v>5</v>
      </c>
      <c r="Z63" s="219">
        <v>5</v>
      </c>
      <c r="AA63" s="219">
        <v>4</v>
      </c>
      <c r="AB63" s="219">
        <v>2</v>
      </c>
      <c r="AC63" s="219">
        <v>3</v>
      </c>
      <c r="AD63" s="219">
        <v>3</v>
      </c>
      <c r="AE63" s="219">
        <v>4</v>
      </c>
    </row>
    <row r="64" spans="1:31" ht="11.1" customHeight="1">
      <c r="A64" s="222"/>
      <c r="E64" s="223" t="s">
        <v>54</v>
      </c>
      <c r="F64" s="209"/>
      <c r="G64" s="219">
        <v>7</v>
      </c>
      <c r="H64" s="219">
        <v>3280</v>
      </c>
      <c r="I64" s="219">
        <v>11</v>
      </c>
      <c r="J64" s="219">
        <v>26589</v>
      </c>
      <c r="K64" s="219">
        <v>10</v>
      </c>
      <c r="L64" s="219">
        <v>2916</v>
      </c>
      <c r="P64" s="223" t="s">
        <v>54</v>
      </c>
      <c r="R64" s="220">
        <v>10</v>
      </c>
      <c r="S64" s="219">
        <v>6576</v>
      </c>
      <c r="T64" s="219">
        <v>1</v>
      </c>
      <c r="U64" s="219">
        <v>0</v>
      </c>
      <c r="V64" s="219">
        <v>0</v>
      </c>
      <c r="W64" s="219">
        <v>2</v>
      </c>
      <c r="X64" s="219">
        <v>2</v>
      </c>
      <c r="Y64" s="219">
        <v>0</v>
      </c>
      <c r="Z64" s="219">
        <v>2</v>
      </c>
      <c r="AA64" s="219">
        <v>1</v>
      </c>
      <c r="AB64" s="219">
        <v>0</v>
      </c>
      <c r="AC64" s="219">
        <v>1</v>
      </c>
      <c r="AD64" s="219">
        <v>0</v>
      </c>
      <c r="AE64" s="219">
        <v>1</v>
      </c>
    </row>
    <row r="65" spans="1:31" ht="11.1" customHeight="1">
      <c r="A65" s="222"/>
      <c r="E65" s="221" t="s">
        <v>56</v>
      </c>
      <c r="F65" s="209"/>
      <c r="G65" s="219">
        <v>2</v>
      </c>
      <c r="H65" s="219">
        <v>152</v>
      </c>
      <c r="I65" s="219">
        <v>2</v>
      </c>
      <c r="J65" s="219">
        <v>15</v>
      </c>
      <c r="K65" s="219">
        <v>1</v>
      </c>
      <c r="L65" s="219">
        <v>42</v>
      </c>
      <c r="P65" s="221" t="s">
        <v>56</v>
      </c>
      <c r="R65" s="220">
        <v>2</v>
      </c>
      <c r="S65" s="219">
        <v>511</v>
      </c>
      <c r="T65" s="219">
        <v>0</v>
      </c>
      <c r="U65" s="219">
        <v>0</v>
      </c>
      <c r="V65" s="219">
        <v>0</v>
      </c>
      <c r="W65" s="219">
        <v>0</v>
      </c>
      <c r="X65" s="219">
        <v>0</v>
      </c>
      <c r="Y65" s="219">
        <v>1</v>
      </c>
      <c r="Z65" s="219">
        <v>0</v>
      </c>
      <c r="AA65" s="219">
        <v>1</v>
      </c>
      <c r="AB65" s="219">
        <v>0</v>
      </c>
      <c r="AC65" s="219">
        <v>0</v>
      </c>
      <c r="AD65" s="219">
        <v>0</v>
      </c>
      <c r="AE65" s="219">
        <v>0</v>
      </c>
    </row>
    <row r="66" spans="1:31" ht="11.1" customHeight="1">
      <c r="A66" s="222"/>
      <c r="E66" s="221" t="s">
        <v>58</v>
      </c>
      <c r="F66" s="209"/>
      <c r="G66" s="219">
        <v>6</v>
      </c>
      <c r="H66" s="219">
        <v>2947</v>
      </c>
      <c r="I66" s="219">
        <v>3</v>
      </c>
      <c r="J66" s="219">
        <v>71</v>
      </c>
      <c r="K66" s="219">
        <v>2</v>
      </c>
      <c r="L66" s="219">
        <v>2</v>
      </c>
      <c r="P66" s="221" t="s">
        <v>58</v>
      </c>
      <c r="R66" s="220">
        <v>10</v>
      </c>
      <c r="S66" s="219">
        <v>614</v>
      </c>
      <c r="T66" s="219">
        <v>2</v>
      </c>
      <c r="U66" s="219">
        <v>0</v>
      </c>
      <c r="V66" s="219">
        <v>1</v>
      </c>
      <c r="W66" s="219">
        <v>2</v>
      </c>
      <c r="X66" s="219">
        <v>0</v>
      </c>
      <c r="Y66" s="219">
        <v>2</v>
      </c>
      <c r="Z66" s="219">
        <v>0</v>
      </c>
      <c r="AA66" s="219">
        <v>1</v>
      </c>
      <c r="AB66" s="219">
        <v>0</v>
      </c>
      <c r="AC66" s="219">
        <v>0</v>
      </c>
      <c r="AD66" s="219">
        <v>0</v>
      </c>
      <c r="AE66" s="219">
        <v>2</v>
      </c>
    </row>
    <row r="67" spans="1:31" ht="11.1" customHeight="1">
      <c r="A67" s="222"/>
      <c r="E67" s="221" t="s">
        <v>60</v>
      </c>
      <c r="F67" s="209"/>
      <c r="G67" s="219">
        <v>21</v>
      </c>
      <c r="H67" s="219">
        <v>1</v>
      </c>
      <c r="I67" s="219">
        <v>7</v>
      </c>
      <c r="J67" s="219">
        <v>24</v>
      </c>
      <c r="K67" s="219">
        <v>7</v>
      </c>
      <c r="L67" s="219">
        <v>1</v>
      </c>
      <c r="P67" s="221" t="s">
        <v>60</v>
      </c>
      <c r="R67" s="220">
        <v>9</v>
      </c>
      <c r="S67" s="219">
        <v>1</v>
      </c>
      <c r="T67" s="219">
        <v>0</v>
      </c>
      <c r="U67" s="219">
        <v>0</v>
      </c>
      <c r="V67" s="219">
        <v>1</v>
      </c>
      <c r="W67" s="219">
        <v>0</v>
      </c>
      <c r="X67" s="219">
        <v>0</v>
      </c>
      <c r="Y67" s="219">
        <v>2</v>
      </c>
      <c r="Z67" s="219">
        <v>1</v>
      </c>
      <c r="AA67" s="219">
        <v>5</v>
      </c>
      <c r="AB67" s="219">
        <v>0</v>
      </c>
      <c r="AC67" s="219">
        <v>0</v>
      </c>
      <c r="AD67" s="219">
        <v>0</v>
      </c>
      <c r="AE67" s="219">
        <v>0</v>
      </c>
    </row>
    <row r="68" spans="1:31" ht="11.1" customHeight="1">
      <c r="A68" s="222"/>
      <c r="E68" s="221" t="s">
        <v>62</v>
      </c>
      <c r="F68" s="209"/>
      <c r="G68" s="219">
        <v>5</v>
      </c>
      <c r="H68" s="219">
        <v>257</v>
      </c>
      <c r="I68" s="219">
        <v>3</v>
      </c>
      <c r="J68" s="219">
        <v>413</v>
      </c>
      <c r="K68" s="219">
        <v>2</v>
      </c>
      <c r="L68" s="219">
        <v>350</v>
      </c>
      <c r="P68" s="221" t="s">
        <v>62</v>
      </c>
      <c r="R68" s="220" t="s">
        <v>22</v>
      </c>
      <c r="S68" s="219">
        <v>0</v>
      </c>
      <c r="T68" s="219">
        <v>0</v>
      </c>
      <c r="U68" s="219">
        <v>0</v>
      </c>
      <c r="V68" s="219">
        <v>0</v>
      </c>
      <c r="W68" s="219">
        <v>0</v>
      </c>
      <c r="X68" s="219">
        <v>0</v>
      </c>
      <c r="Y68" s="219">
        <v>0</v>
      </c>
      <c r="Z68" s="219">
        <v>0</v>
      </c>
      <c r="AA68" s="219">
        <v>0</v>
      </c>
      <c r="AB68" s="219">
        <v>0</v>
      </c>
      <c r="AC68" s="219">
        <v>0</v>
      </c>
      <c r="AD68" s="219">
        <v>0</v>
      </c>
      <c r="AE68" s="219">
        <v>0</v>
      </c>
    </row>
    <row r="69" spans="1:31" ht="11.1" customHeight="1">
      <c r="A69" s="222"/>
      <c r="E69" s="221" t="s">
        <v>63</v>
      </c>
      <c r="F69" s="209"/>
      <c r="G69" s="219">
        <v>22</v>
      </c>
      <c r="H69" s="219">
        <v>6445</v>
      </c>
      <c r="I69" s="219">
        <v>17</v>
      </c>
      <c r="J69" s="219">
        <v>2122</v>
      </c>
      <c r="K69" s="219">
        <v>17</v>
      </c>
      <c r="L69" s="219">
        <v>6909</v>
      </c>
      <c r="P69" s="221" t="s">
        <v>63</v>
      </c>
      <c r="R69" s="220">
        <v>17</v>
      </c>
      <c r="S69" s="219">
        <v>8519</v>
      </c>
      <c r="T69" s="219">
        <v>4</v>
      </c>
      <c r="U69" s="219">
        <v>1</v>
      </c>
      <c r="V69" s="219">
        <v>2</v>
      </c>
      <c r="W69" s="219">
        <v>1</v>
      </c>
      <c r="X69" s="219">
        <v>2</v>
      </c>
      <c r="Y69" s="219">
        <v>2</v>
      </c>
      <c r="Z69" s="219">
        <v>3</v>
      </c>
      <c r="AA69" s="219">
        <v>0</v>
      </c>
      <c r="AB69" s="219">
        <v>0</v>
      </c>
      <c r="AC69" s="219">
        <v>1</v>
      </c>
      <c r="AD69" s="219">
        <v>1</v>
      </c>
      <c r="AE69" s="219">
        <v>0</v>
      </c>
    </row>
    <row r="70" spans="1:31" ht="6" customHeight="1">
      <c r="B70" s="207"/>
      <c r="C70" s="207"/>
      <c r="D70" s="207"/>
      <c r="E70" s="207"/>
      <c r="F70" s="208"/>
      <c r="G70" s="207"/>
      <c r="H70" s="217"/>
      <c r="I70" s="218"/>
      <c r="J70" s="217"/>
      <c r="K70" s="207"/>
      <c r="L70" s="207"/>
      <c r="M70" s="207"/>
      <c r="N70" s="207"/>
      <c r="O70" s="207"/>
      <c r="P70" s="207"/>
      <c r="Q70" s="207"/>
      <c r="R70" s="216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</row>
    <row r="71" spans="1:31" ht="11.25" customHeight="1">
      <c r="B71" s="205" t="s">
        <v>97</v>
      </c>
    </row>
  </sheetData>
  <mergeCells count="31">
    <mergeCell ref="O26:P26"/>
    <mergeCell ref="D38:E38"/>
    <mergeCell ref="D32:E32"/>
    <mergeCell ref="D62:E62"/>
    <mergeCell ref="D60:E60"/>
    <mergeCell ref="D58:E58"/>
    <mergeCell ref="O62:P62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O10:P10"/>
    <mergeCell ref="O32:P32"/>
    <mergeCell ref="O38:P38"/>
    <mergeCell ref="O46:P46"/>
    <mergeCell ref="O56:P56"/>
    <mergeCell ref="O20:P20"/>
    <mergeCell ref="R5:R6"/>
    <mergeCell ref="S5:S6"/>
    <mergeCell ref="G5:G6"/>
    <mergeCell ref="H5:H6"/>
    <mergeCell ref="K5:K6"/>
    <mergeCell ref="L5:L6"/>
    <mergeCell ref="I5:I6"/>
    <mergeCell ref="J5:J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showGridLines="0" zoomScale="125" zoomScaleNormal="125" workbookViewId="0"/>
  </sheetViews>
  <sheetFormatPr defaultColWidth="11.25" defaultRowHeight="10.5"/>
  <cols>
    <col min="1" max="1" width="0.5" style="140" customWidth="1"/>
    <col min="2" max="2" width="1.125" style="140" customWidth="1"/>
    <col min="3" max="4" width="1" style="140" customWidth="1"/>
    <col min="5" max="5" width="20.5" style="140" customWidth="1"/>
    <col min="6" max="6" width="1.125" style="140" customWidth="1"/>
    <col min="7" max="7" width="7.625" style="140" customWidth="1"/>
    <col min="8" max="8" width="12.875" style="140" customWidth="1"/>
    <col min="9" max="9" width="7.625" style="140" customWidth="1"/>
    <col min="10" max="10" width="12.875" style="140" customWidth="1"/>
    <col min="11" max="11" width="7.75" style="140" customWidth="1"/>
    <col min="12" max="12" width="12.875" style="140" customWidth="1"/>
    <col min="13" max="14" width="0.875" style="140" customWidth="1"/>
    <col min="15" max="15" width="1.75" style="140" customWidth="1"/>
    <col min="16" max="16" width="18.25" style="140" customWidth="1"/>
    <col min="17" max="17" width="1.125" style="140" customWidth="1"/>
    <col min="18" max="18" width="6.625" style="140" customWidth="1"/>
    <col min="19" max="19" width="9.375" style="140" customWidth="1"/>
    <col min="20" max="31" width="4" style="140" customWidth="1"/>
    <col min="32" max="16384" width="11.25" style="140"/>
  </cols>
  <sheetData>
    <row r="1" spans="1:31" ht="13.5">
      <c r="B1" s="196"/>
      <c r="C1" s="195"/>
      <c r="D1" s="195"/>
      <c r="H1" s="195"/>
      <c r="J1" s="194" t="s">
        <v>93</v>
      </c>
      <c r="L1" s="193"/>
      <c r="P1" s="192" t="s">
        <v>92</v>
      </c>
    </row>
    <row r="2" spans="1:31">
      <c r="E2" s="140" t="s">
        <v>129</v>
      </c>
    </row>
    <row r="3" spans="1:31" ht="1.5" customHeight="1"/>
    <row r="4" spans="1:31" ht="12" customHeight="1">
      <c r="A4" s="188"/>
      <c r="B4" s="184"/>
      <c r="C4" s="184"/>
      <c r="D4" s="184"/>
      <c r="E4" s="184"/>
      <c r="F4" s="184"/>
      <c r="G4" s="190" t="s">
        <v>124</v>
      </c>
      <c r="H4" s="190"/>
      <c r="I4" s="190" t="s">
        <v>128</v>
      </c>
      <c r="J4" s="189"/>
      <c r="K4" s="190" t="s">
        <v>127</v>
      </c>
      <c r="L4" s="190"/>
      <c r="M4" s="184"/>
      <c r="N4" s="184"/>
      <c r="O4" s="184"/>
      <c r="P4" s="184"/>
      <c r="Q4" s="184"/>
      <c r="R4" s="190" t="s">
        <v>126</v>
      </c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89"/>
    </row>
    <row r="5" spans="1:31" ht="10.5" customHeight="1">
      <c r="A5" s="188"/>
      <c r="B5" s="424" t="s">
        <v>86</v>
      </c>
      <c r="C5" s="424"/>
      <c r="D5" s="424"/>
      <c r="E5" s="424"/>
      <c r="F5" s="424"/>
      <c r="G5" s="428" t="s">
        <v>85</v>
      </c>
      <c r="H5" s="428" t="s">
        <v>84</v>
      </c>
      <c r="I5" s="428" t="s">
        <v>85</v>
      </c>
      <c r="J5" s="429" t="s">
        <v>84</v>
      </c>
      <c r="K5" s="428" t="s">
        <v>85</v>
      </c>
      <c r="L5" s="428" t="s">
        <v>84</v>
      </c>
      <c r="M5" s="191" t="s">
        <v>6</v>
      </c>
      <c r="N5" s="191"/>
      <c r="O5" s="191"/>
      <c r="P5" s="191"/>
      <c r="Q5" s="191"/>
      <c r="R5" s="428" t="s">
        <v>85</v>
      </c>
      <c r="S5" s="428" t="s">
        <v>84</v>
      </c>
      <c r="T5" s="190" t="s">
        <v>7</v>
      </c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89"/>
    </row>
    <row r="6" spans="1:31" ht="10.5" customHeight="1">
      <c r="A6" s="188"/>
      <c r="B6" s="143"/>
      <c r="C6" s="143"/>
      <c r="D6" s="143"/>
      <c r="E6" s="143"/>
      <c r="F6" s="143"/>
      <c r="G6" s="428"/>
      <c r="H6" s="428"/>
      <c r="I6" s="428"/>
      <c r="J6" s="429"/>
      <c r="K6" s="428"/>
      <c r="L6" s="428"/>
      <c r="M6" s="143"/>
      <c r="N6" s="143"/>
      <c r="O6" s="143"/>
      <c r="P6" s="143"/>
      <c r="Q6" s="143"/>
      <c r="R6" s="428"/>
      <c r="S6" s="428"/>
      <c r="T6" s="187" t="s">
        <v>8</v>
      </c>
      <c r="U6" s="187" t="s">
        <v>9</v>
      </c>
      <c r="V6" s="187" t="s">
        <v>10</v>
      </c>
      <c r="W6" s="187" t="s">
        <v>11</v>
      </c>
      <c r="X6" s="187" t="s">
        <v>12</v>
      </c>
      <c r="Y6" s="187" t="s">
        <v>13</v>
      </c>
      <c r="Z6" s="187" t="s">
        <v>14</v>
      </c>
      <c r="AA6" s="187" t="s">
        <v>15</v>
      </c>
      <c r="AB6" s="187" t="s">
        <v>16</v>
      </c>
      <c r="AC6" s="187" t="s">
        <v>17</v>
      </c>
      <c r="AD6" s="187" t="s">
        <v>18</v>
      </c>
      <c r="AE6" s="186" t="s">
        <v>19</v>
      </c>
    </row>
    <row r="7" spans="1:31" ht="6" customHeight="1">
      <c r="F7" s="183"/>
      <c r="H7" s="184"/>
      <c r="I7" s="184"/>
      <c r="J7" s="184"/>
      <c r="K7" s="184"/>
      <c r="N7" s="184"/>
      <c r="O7" s="184"/>
      <c r="P7" s="184"/>
      <c r="Q7" s="184"/>
      <c r="R7" s="185"/>
    </row>
    <row r="8" spans="1:31" ht="12.75" customHeight="1">
      <c r="A8" s="182"/>
      <c r="C8" s="425" t="s">
        <v>83</v>
      </c>
      <c r="D8" s="425"/>
      <c r="E8" s="425"/>
      <c r="F8" s="156"/>
      <c r="G8" s="203">
        <v>1062</v>
      </c>
      <c r="H8" s="203">
        <v>1025889</v>
      </c>
      <c r="I8" s="203">
        <v>1154</v>
      </c>
      <c r="J8" s="203">
        <v>918359</v>
      </c>
      <c r="K8" s="203">
        <v>1028</v>
      </c>
      <c r="L8" s="203">
        <v>958708</v>
      </c>
      <c r="N8" s="425" t="s">
        <v>83</v>
      </c>
      <c r="O8" s="425"/>
      <c r="P8" s="425"/>
      <c r="R8" s="204">
        <v>978</v>
      </c>
      <c r="S8" s="203">
        <v>1073671</v>
      </c>
      <c r="T8" s="203">
        <v>125</v>
      </c>
      <c r="U8" s="203">
        <v>79</v>
      </c>
      <c r="V8" s="203">
        <v>102</v>
      </c>
      <c r="W8" s="203">
        <v>78</v>
      </c>
      <c r="X8" s="203">
        <v>70</v>
      </c>
      <c r="Y8" s="203">
        <v>65</v>
      </c>
      <c r="Z8" s="203">
        <v>50</v>
      </c>
      <c r="AA8" s="203">
        <v>96</v>
      </c>
      <c r="AB8" s="203">
        <v>62</v>
      </c>
      <c r="AC8" s="203">
        <v>80</v>
      </c>
      <c r="AD8" s="203">
        <v>82</v>
      </c>
      <c r="AE8" s="203">
        <v>89</v>
      </c>
    </row>
    <row r="9" spans="1:31" ht="6" customHeight="1">
      <c r="A9" s="157"/>
      <c r="F9" s="156"/>
      <c r="G9" s="170"/>
      <c r="H9" s="172"/>
      <c r="I9" s="173"/>
      <c r="J9" s="172"/>
      <c r="K9" s="170"/>
      <c r="L9" s="170"/>
      <c r="R9" s="169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</row>
    <row r="10" spans="1:31" ht="11.1" customHeight="1">
      <c r="A10" s="157"/>
      <c r="D10" s="423" t="s">
        <v>82</v>
      </c>
      <c r="E10" s="423"/>
      <c r="F10" s="156"/>
      <c r="G10" s="170"/>
      <c r="H10" s="172"/>
      <c r="I10" s="173"/>
      <c r="J10" s="172"/>
      <c r="K10" s="170"/>
      <c r="L10" s="170"/>
      <c r="O10" s="423" t="s">
        <v>82</v>
      </c>
      <c r="P10" s="423"/>
      <c r="R10" s="169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ht="11.1" customHeight="1">
      <c r="A11" s="157"/>
      <c r="E11" s="150" t="s">
        <v>21</v>
      </c>
      <c r="F11" s="156"/>
      <c r="G11" s="200">
        <v>7</v>
      </c>
      <c r="H11" s="200">
        <v>5670</v>
      </c>
      <c r="I11" s="200">
        <v>5</v>
      </c>
      <c r="J11" s="200">
        <v>4212</v>
      </c>
      <c r="K11" s="200">
        <v>8</v>
      </c>
      <c r="L11" s="200">
        <v>6743</v>
      </c>
      <c r="P11" s="150" t="s">
        <v>21</v>
      </c>
      <c r="R11" s="201">
        <v>15</v>
      </c>
      <c r="S11" s="200">
        <v>5983</v>
      </c>
      <c r="T11" s="200">
        <v>1</v>
      </c>
      <c r="U11" s="200">
        <v>0</v>
      </c>
      <c r="V11" s="200">
        <v>2</v>
      </c>
      <c r="W11" s="200">
        <v>2</v>
      </c>
      <c r="X11" s="200">
        <v>1</v>
      </c>
      <c r="Y11" s="200">
        <v>1</v>
      </c>
      <c r="Z11" s="200">
        <v>0</v>
      </c>
      <c r="AA11" s="200">
        <v>0</v>
      </c>
      <c r="AB11" s="200">
        <v>4</v>
      </c>
      <c r="AC11" s="200">
        <v>0</v>
      </c>
      <c r="AD11" s="200">
        <v>2</v>
      </c>
      <c r="AE11" s="200">
        <v>2</v>
      </c>
    </row>
    <row r="12" spans="1:31" ht="11.1" customHeight="1">
      <c r="A12" s="157"/>
      <c r="E12" s="150" t="s">
        <v>20</v>
      </c>
      <c r="F12" s="156"/>
      <c r="G12" s="200">
        <v>14</v>
      </c>
      <c r="H12" s="200">
        <v>7577</v>
      </c>
      <c r="I12" s="200">
        <v>16</v>
      </c>
      <c r="J12" s="200">
        <v>30175</v>
      </c>
      <c r="K12" s="200">
        <v>17</v>
      </c>
      <c r="L12" s="200">
        <v>32649</v>
      </c>
      <c r="P12" s="150" t="s">
        <v>20</v>
      </c>
      <c r="R12" s="201">
        <v>12</v>
      </c>
      <c r="S12" s="200">
        <v>17058</v>
      </c>
      <c r="T12" s="200">
        <v>5</v>
      </c>
      <c r="U12" s="200">
        <v>1</v>
      </c>
      <c r="V12" s="200">
        <v>1</v>
      </c>
      <c r="W12" s="200">
        <v>3</v>
      </c>
      <c r="X12" s="200">
        <v>0</v>
      </c>
      <c r="Y12" s="200">
        <v>0</v>
      </c>
      <c r="Z12" s="200">
        <v>0</v>
      </c>
      <c r="AA12" s="200">
        <v>0</v>
      </c>
      <c r="AB12" s="200">
        <v>0</v>
      </c>
      <c r="AC12" s="200">
        <v>0</v>
      </c>
      <c r="AD12" s="200">
        <v>0</v>
      </c>
      <c r="AE12" s="200">
        <v>2</v>
      </c>
    </row>
    <row r="13" spans="1:31" ht="11.1" customHeight="1">
      <c r="A13" s="157"/>
      <c r="B13" s="164"/>
      <c r="C13" s="164"/>
      <c r="D13" s="164"/>
      <c r="E13" s="150" t="s">
        <v>24</v>
      </c>
      <c r="F13" s="167"/>
      <c r="G13" s="200">
        <v>7</v>
      </c>
      <c r="H13" s="200">
        <v>5453</v>
      </c>
      <c r="I13" s="200">
        <v>8</v>
      </c>
      <c r="J13" s="200">
        <v>3698</v>
      </c>
      <c r="K13" s="200">
        <v>8</v>
      </c>
      <c r="L13" s="200">
        <v>2651</v>
      </c>
      <c r="M13" s="164"/>
      <c r="N13" s="164"/>
      <c r="O13" s="164"/>
      <c r="P13" s="150" t="s">
        <v>24</v>
      </c>
      <c r="Q13" s="164"/>
      <c r="R13" s="201">
        <v>9</v>
      </c>
      <c r="S13" s="200">
        <v>2271</v>
      </c>
      <c r="T13" s="200">
        <v>3</v>
      </c>
      <c r="U13" s="200">
        <v>0</v>
      </c>
      <c r="V13" s="200">
        <v>0</v>
      </c>
      <c r="W13" s="200">
        <v>0</v>
      </c>
      <c r="X13" s="200">
        <v>0</v>
      </c>
      <c r="Y13" s="200">
        <v>2</v>
      </c>
      <c r="Z13" s="200">
        <v>0</v>
      </c>
      <c r="AA13" s="200">
        <v>1</v>
      </c>
      <c r="AB13" s="200">
        <v>1</v>
      </c>
      <c r="AC13" s="200">
        <v>1</v>
      </c>
      <c r="AD13" s="200">
        <v>1</v>
      </c>
      <c r="AE13" s="200">
        <v>0</v>
      </c>
    </row>
    <row r="14" spans="1:31" ht="11.1" customHeight="1">
      <c r="A14" s="157"/>
      <c r="B14" s="164"/>
      <c r="C14" s="164"/>
      <c r="D14" s="164"/>
      <c r="E14" s="150" t="s">
        <v>26</v>
      </c>
      <c r="F14" s="167"/>
      <c r="G14" s="200">
        <v>5</v>
      </c>
      <c r="H14" s="200">
        <v>2622</v>
      </c>
      <c r="I14" s="200">
        <v>3</v>
      </c>
      <c r="J14" s="200">
        <v>1764</v>
      </c>
      <c r="K14" s="200">
        <v>9</v>
      </c>
      <c r="L14" s="200">
        <v>4107</v>
      </c>
      <c r="M14" s="164"/>
      <c r="N14" s="164"/>
      <c r="O14" s="164"/>
      <c r="P14" s="150" t="s">
        <v>26</v>
      </c>
      <c r="Q14" s="164"/>
      <c r="R14" s="201">
        <v>9</v>
      </c>
      <c r="S14" s="200">
        <v>77885</v>
      </c>
      <c r="T14" s="200">
        <v>1</v>
      </c>
      <c r="U14" s="200">
        <v>3</v>
      </c>
      <c r="V14" s="200">
        <v>0</v>
      </c>
      <c r="W14" s="200">
        <v>0</v>
      </c>
      <c r="X14" s="200">
        <v>0</v>
      </c>
      <c r="Y14" s="200">
        <v>0</v>
      </c>
      <c r="Z14" s="200">
        <v>1</v>
      </c>
      <c r="AA14" s="200">
        <v>0</v>
      </c>
      <c r="AB14" s="200">
        <v>0</v>
      </c>
      <c r="AC14" s="200">
        <v>2</v>
      </c>
      <c r="AD14" s="200">
        <v>2</v>
      </c>
      <c r="AE14" s="200">
        <v>0</v>
      </c>
    </row>
    <row r="15" spans="1:31" ht="11.1" customHeight="1">
      <c r="A15" s="157"/>
      <c r="B15" s="164"/>
      <c r="C15" s="164"/>
      <c r="D15" s="164"/>
      <c r="E15" s="150" t="s">
        <v>28</v>
      </c>
      <c r="F15" s="167"/>
      <c r="G15" s="200">
        <v>15</v>
      </c>
      <c r="H15" s="200">
        <v>23716</v>
      </c>
      <c r="I15" s="200">
        <v>28</v>
      </c>
      <c r="J15" s="200">
        <v>42619</v>
      </c>
      <c r="K15" s="200">
        <v>24</v>
      </c>
      <c r="L15" s="200">
        <v>44732</v>
      </c>
      <c r="M15" s="164"/>
      <c r="N15" s="164"/>
      <c r="O15" s="164"/>
      <c r="P15" s="150" t="s">
        <v>28</v>
      </c>
      <c r="Q15" s="164"/>
      <c r="R15" s="201">
        <v>22</v>
      </c>
      <c r="S15" s="200">
        <v>9961</v>
      </c>
      <c r="T15" s="200">
        <v>3</v>
      </c>
      <c r="U15" s="200">
        <v>5</v>
      </c>
      <c r="V15" s="200">
        <v>0</v>
      </c>
      <c r="W15" s="200">
        <v>2</v>
      </c>
      <c r="X15" s="200">
        <v>0</v>
      </c>
      <c r="Y15" s="200">
        <v>2</v>
      </c>
      <c r="Z15" s="200">
        <v>2</v>
      </c>
      <c r="AA15" s="200">
        <v>2</v>
      </c>
      <c r="AB15" s="200">
        <v>2</v>
      </c>
      <c r="AC15" s="200">
        <v>1</v>
      </c>
      <c r="AD15" s="200">
        <v>1</v>
      </c>
      <c r="AE15" s="200">
        <v>2</v>
      </c>
    </row>
    <row r="16" spans="1:31" ht="11.1" customHeight="1">
      <c r="A16" s="157"/>
      <c r="B16" s="164"/>
      <c r="C16" s="164"/>
      <c r="D16" s="164"/>
      <c r="E16" s="150" t="s">
        <v>30</v>
      </c>
      <c r="F16" s="167"/>
      <c r="G16" s="200">
        <v>30</v>
      </c>
      <c r="H16" s="200">
        <v>6218</v>
      </c>
      <c r="I16" s="200">
        <v>17</v>
      </c>
      <c r="J16" s="200">
        <v>2070</v>
      </c>
      <c r="K16" s="200">
        <v>23</v>
      </c>
      <c r="L16" s="200">
        <v>3715</v>
      </c>
      <c r="M16" s="164"/>
      <c r="N16" s="164"/>
      <c r="O16" s="164"/>
      <c r="P16" s="150" t="s">
        <v>30</v>
      </c>
      <c r="Q16" s="164"/>
      <c r="R16" s="201">
        <v>12</v>
      </c>
      <c r="S16" s="200">
        <v>4943</v>
      </c>
      <c r="T16" s="200">
        <v>1</v>
      </c>
      <c r="U16" s="200">
        <v>0</v>
      </c>
      <c r="V16" s="200">
        <v>1</v>
      </c>
      <c r="W16" s="200">
        <v>1</v>
      </c>
      <c r="X16" s="200">
        <v>2</v>
      </c>
      <c r="Y16" s="200">
        <v>1</v>
      </c>
      <c r="Z16" s="200">
        <v>0</v>
      </c>
      <c r="AA16" s="200">
        <v>0</v>
      </c>
      <c r="AB16" s="200">
        <v>2</v>
      </c>
      <c r="AC16" s="200">
        <v>0</v>
      </c>
      <c r="AD16" s="200">
        <v>0</v>
      </c>
      <c r="AE16" s="200">
        <v>4</v>
      </c>
    </row>
    <row r="17" spans="1:31" ht="11.1" customHeight="1">
      <c r="A17" s="157"/>
      <c r="E17" s="150" t="s">
        <v>31</v>
      </c>
      <c r="F17" s="156"/>
      <c r="G17" s="200">
        <v>13</v>
      </c>
      <c r="H17" s="200">
        <v>46891</v>
      </c>
      <c r="I17" s="200">
        <v>13</v>
      </c>
      <c r="J17" s="200">
        <v>5714</v>
      </c>
      <c r="K17" s="200">
        <v>16</v>
      </c>
      <c r="L17" s="200">
        <v>11662</v>
      </c>
      <c r="P17" s="150" t="s">
        <v>31</v>
      </c>
      <c r="R17" s="201">
        <v>5</v>
      </c>
      <c r="S17" s="200">
        <v>15866</v>
      </c>
      <c r="T17" s="200">
        <v>0</v>
      </c>
      <c r="U17" s="200">
        <v>0</v>
      </c>
      <c r="V17" s="200">
        <v>2</v>
      </c>
      <c r="W17" s="200">
        <v>0</v>
      </c>
      <c r="X17" s="200">
        <v>0</v>
      </c>
      <c r="Y17" s="200">
        <v>0</v>
      </c>
      <c r="Z17" s="200">
        <v>0</v>
      </c>
      <c r="AA17" s="200">
        <v>0</v>
      </c>
      <c r="AB17" s="200">
        <v>1</v>
      </c>
      <c r="AC17" s="200">
        <v>1</v>
      </c>
      <c r="AD17" s="200">
        <v>0</v>
      </c>
      <c r="AE17" s="200">
        <v>1</v>
      </c>
    </row>
    <row r="18" spans="1:31" ht="11.1" customHeight="1">
      <c r="A18" s="157"/>
      <c r="B18" s="164"/>
      <c r="C18" s="164"/>
      <c r="D18" s="164"/>
      <c r="E18" s="150" t="s">
        <v>29</v>
      </c>
      <c r="F18" s="167"/>
      <c r="G18" s="200">
        <v>21</v>
      </c>
      <c r="H18" s="200">
        <v>63789</v>
      </c>
      <c r="I18" s="200">
        <v>18</v>
      </c>
      <c r="J18" s="200">
        <v>42165</v>
      </c>
      <c r="K18" s="200">
        <v>11</v>
      </c>
      <c r="L18" s="200">
        <v>5080</v>
      </c>
      <c r="M18" s="164"/>
      <c r="N18" s="164"/>
      <c r="O18" s="164"/>
      <c r="P18" s="150" t="s">
        <v>29</v>
      </c>
      <c r="Q18" s="164"/>
      <c r="R18" s="201">
        <v>14</v>
      </c>
      <c r="S18" s="200">
        <v>16420</v>
      </c>
      <c r="T18" s="200">
        <v>2</v>
      </c>
      <c r="U18" s="200">
        <v>1</v>
      </c>
      <c r="V18" s="200">
        <v>0</v>
      </c>
      <c r="W18" s="200">
        <v>0</v>
      </c>
      <c r="X18" s="200">
        <v>0</v>
      </c>
      <c r="Y18" s="200">
        <v>2</v>
      </c>
      <c r="Z18" s="200">
        <v>1</v>
      </c>
      <c r="AA18" s="200">
        <v>2</v>
      </c>
      <c r="AB18" s="200">
        <v>0</v>
      </c>
      <c r="AC18" s="200">
        <v>3</v>
      </c>
      <c r="AD18" s="200">
        <v>2</v>
      </c>
      <c r="AE18" s="200">
        <v>1</v>
      </c>
    </row>
    <row r="19" spans="1:31" ht="10.5" customHeight="1">
      <c r="A19" s="161"/>
      <c r="E19" s="140" t="s">
        <v>32</v>
      </c>
      <c r="F19" s="156"/>
      <c r="G19" s="200"/>
      <c r="H19" s="200"/>
      <c r="I19" s="200"/>
      <c r="J19" s="200"/>
      <c r="K19" s="200"/>
      <c r="L19" s="200"/>
      <c r="P19" s="140" t="s">
        <v>32</v>
      </c>
      <c r="R19" s="201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</row>
    <row r="20" spans="1:31" ht="11.1" customHeight="1">
      <c r="A20" s="157"/>
      <c r="D20" s="423" t="s">
        <v>81</v>
      </c>
      <c r="E20" s="423"/>
      <c r="F20" s="156"/>
      <c r="G20" s="200"/>
      <c r="H20" s="200"/>
      <c r="I20" s="200"/>
      <c r="J20" s="200"/>
      <c r="K20" s="200"/>
      <c r="L20" s="200"/>
      <c r="O20" s="423" t="s">
        <v>81</v>
      </c>
      <c r="P20" s="423"/>
      <c r="R20" s="201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</row>
    <row r="21" spans="1:31" ht="11.1" customHeight="1">
      <c r="A21" s="157"/>
      <c r="E21" s="150" t="s">
        <v>21</v>
      </c>
      <c r="F21" s="156"/>
      <c r="G21" s="200">
        <v>103</v>
      </c>
      <c r="H21" s="200">
        <v>54799</v>
      </c>
      <c r="I21" s="200">
        <v>105</v>
      </c>
      <c r="J21" s="200">
        <v>64278</v>
      </c>
      <c r="K21" s="200">
        <v>113</v>
      </c>
      <c r="L21" s="200">
        <v>94502</v>
      </c>
      <c r="P21" s="150" t="s">
        <v>21</v>
      </c>
      <c r="R21" s="201">
        <v>122</v>
      </c>
      <c r="S21" s="200">
        <v>68211</v>
      </c>
      <c r="T21" s="200">
        <v>7</v>
      </c>
      <c r="U21" s="200">
        <v>7</v>
      </c>
      <c r="V21" s="200">
        <v>11</v>
      </c>
      <c r="W21" s="200">
        <v>10</v>
      </c>
      <c r="X21" s="200">
        <v>13</v>
      </c>
      <c r="Y21" s="200">
        <v>8</v>
      </c>
      <c r="Z21" s="200">
        <v>10</v>
      </c>
      <c r="AA21" s="200">
        <v>18</v>
      </c>
      <c r="AB21" s="200">
        <v>5</v>
      </c>
      <c r="AC21" s="200">
        <v>13</v>
      </c>
      <c r="AD21" s="200">
        <v>9</v>
      </c>
      <c r="AE21" s="200">
        <v>11</v>
      </c>
    </row>
    <row r="22" spans="1:31" ht="11.1" customHeight="1">
      <c r="A22" s="157"/>
      <c r="B22" s="164"/>
      <c r="C22" s="164"/>
      <c r="D22" s="164"/>
      <c r="E22" s="150" t="s">
        <v>20</v>
      </c>
      <c r="F22" s="167"/>
      <c r="G22" s="200" t="s">
        <v>22</v>
      </c>
      <c r="H22" s="200" t="s">
        <v>22</v>
      </c>
      <c r="I22" s="200" t="s">
        <v>22</v>
      </c>
      <c r="J22" s="200" t="s">
        <v>22</v>
      </c>
      <c r="K22" s="200">
        <v>1</v>
      </c>
      <c r="L22" s="200">
        <v>21299</v>
      </c>
      <c r="M22" s="164"/>
      <c r="N22" s="164"/>
      <c r="O22" s="164"/>
      <c r="P22" s="150" t="s">
        <v>20</v>
      </c>
      <c r="Q22" s="164"/>
      <c r="R22" s="201">
        <v>3</v>
      </c>
      <c r="S22" s="200">
        <v>12295</v>
      </c>
      <c r="T22" s="200">
        <v>1</v>
      </c>
      <c r="U22" s="200">
        <v>1</v>
      </c>
      <c r="V22" s="200">
        <v>0</v>
      </c>
      <c r="W22" s="200">
        <v>1</v>
      </c>
      <c r="X22" s="200">
        <v>0</v>
      </c>
      <c r="Y22" s="200">
        <v>0</v>
      </c>
      <c r="Z22" s="200">
        <v>0</v>
      </c>
      <c r="AA22" s="200">
        <v>0</v>
      </c>
      <c r="AB22" s="200">
        <v>0</v>
      </c>
      <c r="AC22" s="200">
        <v>0</v>
      </c>
      <c r="AD22" s="200">
        <v>0</v>
      </c>
      <c r="AE22" s="200">
        <v>0</v>
      </c>
    </row>
    <row r="23" spans="1:31" ht="11.1" customHeight="1">
      <c r="A23" s="157"/>
      <c r="E23" s="150" t="s">
        <v>33</v>
      </c>
      <c r="F23" s="156"/>
      <c r="G23" s="200">
        <v>1</v>
      </c>
      <c r="H23" s="200">
        <v>24</v>
      </c>
      <c r="I23" s="200">
        <v>2</v>
      </c>
      <c r="J23" s="200">
        <v>152</v>
      </c>
      <c r="K23" s="200">
        <v>2</v>
      </c>
      <c r="L23" s="200">
        <v>15</v>
      </c>
      <c r="P23" s="150" t="s">
        <v>33</v>
      </c>
      <c r="R23" s="201">
        <v>2</v>
      </c>
      <c r="S23" s="200">
        <v>43</v>
      </c>
      <c r="T23" s="200">
        <v>0</v>
      </c>
      <c r="U23" s="200">
        <v>0</v>
      </c>
      <c r="V23" s="200">
        <v>0</v>
      </c>
      <c r="W23" s="200">
        <v>0</v>
      </c>
      <c r="X23" s="200">
        <v>1</v>
      </c>
      <c r="Y23" s="200">
        <v>0</v>
      </c>
      <c r="Z23" s="200">
        <v>0</v>
      </c>
      <c r="AA23" s="200">
        <v>1</v>
      </c>
      <c r="AB23" s="200">
        <v>0</v>
      </c>
      <c r="AC23" s="200">
        <v>0</v>
      </c>
      <c r="AD23" s="200">
        <v>0</v>
      </c>
      <c r="AE23" s="200">
        <v>0</v>
      </c>
    </row>
    <row r="24" spans="1:31" ht="11.1" customHeight="1">
      <c r="A24" s="157"/>
      <c r="E24" s="150" t="s">
        <v>29</v>
      </c>
      <c r="F24" s="156"/>
      <c r="G24" s="200">
        <v>16</v>
      </c>
      <c r="H24" s="200">
        <v>5478</v>
      </c>
      <c r="I24" s="200">
        <v>14</v>
      </c>
      <c r="J24" s="200">
        <v>2693</v>
      </c>
      <c r="K24" s="200">
        <v>16</v>
      </c>
      <c r="L24" s="200">
        <v>1265</v>
      </c>
      <c r="P24" s="150" t="s">
        <v>29</v>
      </c>
      <c r="R24" s="201">
        <v>7</v>
      </c>
      <c r="S24" s="200">
        <v>3547</v>
      </c>
      <c r="T24" s="200">
        <v>1</v>
      </c>
      <c r="U24" s="200">
        <v>1</v>
      </c>
      <c r="V24" s="200">
        <v>0</v>
      </c>
      <c r="W24" s="200">
        <v>0</v>
      </c>
      <c r="X24" s="200">
        <v>0</v>
      </c>
      <c r="Y24" s="200">
        <v>1</v>
      </c>
      <c r="Z24" s="200">
        <v>1</v>
      </c>
      <c r="AA24" s="200">
        <v>1</v>
      </c>
      <c r="AB24" s="200">
        <v>1</v>
      </c>
      <c r="AC24" s="200">
        <v>0</v>
      </c>
      <c r="AD24" s="200">
        <v>0</v>
      </c>
      <c r="AE24" s="200">
        <v>1</v>
      </c>
    </row>
    <row r="25" spans="1:31" ht="10.5" customHeight="1">
      <c r="A25" s="157"/>
      <c r="F25" s="156"/>
      <c r="G25" s="200"/>
      <c r="H25" s="200"/>
      <c r="I25" s="200"/>
      <c r="J25" s="200"/>
      <c r="K25" s="200"/>
      <c r="L25" s="200"/>
      <c r="R25" s="201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</row>
    <row r="26" spans="1:31" ht="11.1" customHeight="1">
      <c r="A26" s="157"/>
      <c r="D26" s="423" t="s">
        <v>80</v>
      </c>
      <c r="E26" s="423"/>
      <c r="F26" s="156"/>
      <c r="G26" s="200"/>
      <c r="H26" s="200"/>
      <c r="I26" s="200"/>
      <c r="J26" s="200"/>
      <c r="K26" s="200"/>
      <c r="L26" s="200"/>
      <c r="O26" s="423" t="s">
        <v>80</v>
      </c>
      <c r="P26" s="423"/>
      <c r="R26" s="201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</row>
    <row r="27" spans="1:31" ht="11.1" customHeight="1">
      <c r="A27" s="161"/>
      <c r="E27" s="150" t="s">
        <v>21</v>
      </c>
      <c r="F27" s="156"/>
      <c r="G27" s="200" t="s">
        <v>22</v>
      </c>
      <c r="H27" s="200" t="s">
        <v>22</v>
      </c>
      <c r="I27" s="200" t="s">
        <v>22</v>
      </c>
      <c r="J27" s="200" t="s">
        <v>22</v>
      </c>
      <c r="K27" s="200" t="s">
        <v>22</v>
      </c>
      <c r="L27" s="200" t="s">
        <v>22</v>
      </c>
      <c r="P27" s="150" t="s">
        <v>21</v>
      </c>
      <c r="R27" s="201" t="s">
        <v>22</v>
      </c>
      <c r="S27" s="200">
        <v>0</v>
      </c>
      <c r="T27" s="200">
        <v>0</v>
      </c>
      <c r="U27" s="200">
        <v>0</v>
      </c>
      <c r="V27" s="200">
        <v>0</v>
      </c>
      <c r="W27" s="200">
        <v>0</v>
      </c>
      <c r="X27" s="200">
        <v>0</v>
      </c>
      <c r="Y27" s="200">
        <v>0</v>
      </c>
      <c r="Z27" s="200">
        <v>0</v>
      </c>
      <c r="AA27" s="200">
        <v>0</v>
      </c>
      <c r="AB27" s="200">
        <v>0</v>
      </c>
      <c r="AC27" s="200">
        <v>0</v>
      </c>
      <c r="AD27" s="200">
        <v>0</v>
      </c>
      <c r="AE27" s="200">
        <v>0</v>
      </c>
    </row>
    <row r="28" spans="1:31" ht="11.1" customHeight="1">
      <c r="A28" s="157"/>
      <c r="E28" s="150" t="s">
        <v>20</v>
      </c>
      <c r="F28" s="156"/>
      <c r="G28" s="200">
        <v>11</v>
      </c>
      <c r="H28" s="200">
        <v>35440</v>
      </c>
      <c r="I28" s="200">
        <v>6</v>
      </c>
      <c r="J28" s="200">
        <v>6044</v>
      </c>
      <c r="K28" s="200">
        <v>18</v>
      </c>
      <c r="L28" s="200">
        <v>31787</v>
      </c>
      <c r="P28" s="150" t="s">
        <v>20</v>
      </c>
      <c r="R28" s="201">
        <v>13</v>
      </c>
      <c r="S28" s="200">
        <v>29274</v>
      </c>
      <c r="T28" s="200">
        <v>4</v>
      </c>
      <c r="U28" s="200">
        <v>1</v>
      </c>
      <c r="V28" s="200">
        <v>2</v>
      </c>
      <c r="W28" s="200">
        <v>1</v>
      </c>
      <c r="X28" s="200">
        <v>2</v>
      </c>
      <c r="Y28" s="200">
        <v>0</v>
      </c>
      <c r="Z28" s="200">
        <v>0</v>
      </c>
      <c r="AA28" s="200">
        <v>0</v>
      </c>
      <c r="AB28" s="200">
        <v>0</v>
      </c>
      <c r="AC28" s="200">
        <v>0</v>
      </c>
      <c r="AD28" s="200">
        <v>1</v>
      </c>
      <c r="AE28" s="200">
        <v>2</v>
      </c>
    </row>
    <row r="29" spans="1:31" ht="11.1" customHeight="1">
      <c r="A29" s="157"/>
      <c r="E29" s="150" t="s">
        <v>33</v>
      </c>
      <c r="F29" s="156"/>
      <c r="G29" s="200" t="s">
        <v>22</v>
      </c>
      <c r="H29" s="200" t="s">
        <v>22</v>
      </c>
      <c r="I29" s="200">
        <v>1</v>
      </c>
      <c r="J29" s="200">
        <v>5</v>
      </c>
      <c r="K29" s="200" t="s">
        <v>22</v>
      </c>
      <c r="L29" s="200" t="s">
        <v>22</v>
      </c>
      <c r="P29" s="150" t="s">
        <v>33</v>
      </c>
      <c r="R29" s="201" t="s">
        <v>22</v>
      </c>
      <c r="S29" s="200">
        <v>0</v>
      </c>
      <c r="T29" s="200">
        <v>0</v>
      </c>
      <c r="U29" s="200">
        <v>0</v>
      </c>
      <c r="V29" s="200">
        <v>0</v>
      </c>
      <c r="W29" s="200">
        <v>0</v>
      </c>
      <c r="X29" s="200">
        <v>0</v>
      </c>
      <c r="Y29" s="200">
        <v>0</v>
      </c>
      <c r="Z29" s="200">
        <v>0</v>
      </c>
      <c r="AA29" s="200">
        <v>0</v>
      </c>
      <c r="AB29" s="200">
        <v>0</v>
      </c>
      <c r="AC29" s="200">
        <v>0</v>
      </c>
      <c r="AD29" s="200">
        <v>0</v>
      </c>
      <c r="AE29" s="200">
        <v>0</v>
      </c>
    </row>
    <row r="30" spans="1:31" ht="11.1" customHeight="1">
      <c r="A30" s="157"/>
      <c r="E30" s="150" t="s">
        <v>29</v>
      </c>
      <c r="F30" s="156"/>
      <c r="G30" s="200">
        <v>1</v>
      </c>
      <c r="H30" s="200">
        <v>31</v>
      </c>
      <c r="I30" s="200">
        <v>6</v>
      </c>
      <c r="J30" s="200">
        <v>3637</v>
      </c>
      <c r="K30" s="200" t="s">
        <v>22</v>
      </c>
      <c r="L30" s="200" t="s">
        <v>22</v>
      </c>
      <c r="P30" s="150" t="s">
        <v>29</v>
      </c>
      <c r="R30" s="201" t="s">
        <v>22</v>
      </c>
      <c r="S30" s="200">
        <v>0</v>
      </c>
      <c r="T30" s="200">
        <v>0</v>
      </c>
      <c r="U30" s="200">
        <v>0</v>
      </c>
      <c r="V30" s="200">
        <v>0</v>
      </c>
      <c r="W30" s="200">
        <v>0</v>
      </c>
      <c r="X30" s="200">
        <v>0</v>
      </c>
      <c r="Y30" s="200">
        <v>0</v>
      </c>
      <c r="Z30" s="200">
        <v>0</v>
      </c>
      <c r="AA30" s="200">
        <v>0</v>
      </c>
      <c r="AB30" s="200">
        <v>0</v>
      </c>
      <c r="AC30" s="200">
        <v>0</v>
      </c>
      <c r="AD30" s="200">
        <v>0</v>
      </c>
      <c r="AE30" s="200">
        <v>0</v>
      </c>
    </row>
    <row r="31" spans="1:31" ht="10.5" customHeight="1">
      <c r="A31" s="161"/>
      <c r="F31" s="156"/>
      <c r="G31" s="200"/>
      <c r="H31" s="200"/>
      <c r="I31" s="200"/>
      <c r="J31" s="200"/>
      <c r="K31" s="200"/>
      <c r="L31" s="200"/>
      <c r="R31" s="201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</row>
    <row r="32" spans="1:31" ht="11.1" customHeight="1">
      <c r="A32" s="161"/>
      <c r="D32" s="423" t="s">
        <v>79</v>
      </c>
      <c r="E32" s="423"/>
      <c r="F32" s="156"/>
      <c r="G32" s="200"/>
      <c r="H32" s="200"/>
      <c r="I32" s="200"/>
      <c r="J32" s="200"/>
      <c r="K32" s="200"/>
      <c r="L32" s="200"/>
      <c r="O32" s="423" t="s">
        <v>79</v>
      </c>
      <c r="P32" s="423"/>
      <c r="R32" s="201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</row>
    <row r="33" spans="1:31" ht="11.1" customHeight="1">
      <c r="A33" s="161"/>
      <c r="E33" s="150" t="s">
        <v>21</v>
      </c>
      <c r="F33" s="156"/>
      <c r="G33" s="200" t="s">
        <v>22</v>
      </c>
      <c r="H33" s="200" t="s">
        <v>22</v>
      </c>
      <c r="I33" s="200">
        <v>1</v>
      </c>
      <c r="J33" s="200" t="s">
        <v>22</v>
      </c>
      <c r="K33" s="200">
        <v>1</v>
      </c>
      <c r="L33" s="200">
        <v>4</v>
      </c>
      <c r="P33" s="150" t="s">
        <v>21</v>
      </c>
      <c r="R33" s="201">
        <v>1</v>
      </c>
      <c r="S33" s="200">
        <v>3</v>
      </c>
      <c r="T33" s="200">
        <v>1</v>
      </c>
      <c r="U33" s="200">
        <v>0</v>
      </c>
      <c r="V33" s="200">
        <v>0</v>
      </c>
      <c r="W33" s="200">
        <v>0</v>
      </c>
      <c r="X33" s="200">
        <v>0</v>
      </c>
      <c r="Y33" s="200">
        <v>0</v>
      </c>
      <c r="Z33" s="200">
        <v>0</v>
      </c>
      <c r="AA33" s="200">
        <v>0</v>
      </c>
      <c r="AB33" s="200">
        <v>0</v>
      </c>
      <c r="AC33" s="200">
        <v>0</v>
      </c>
      <c r="AD33" s="200">
        <v>0</v>
      </c>
      <c r="AE33" s="200">
        <v>0</v>
      </c>
    </row>
    <row r="34" spans="1:31" ht="11.1" customHeight="1">
      <c r="A34" s="161"/>
      <c r="E34" s="150" t="s">
        <v>20</v>
      </c>
      <c r="F34" s="156"/>
      <c r="G34" s="200">
        <v>1</v>
      </c>
      <c r="H34" s="200">
        <v>1459</v>
      </c>
      <c r="I34" s="200" t="s">
        <v>22</v>
      </c>
      <c r="J34" s="200" t="s">
        <v>22</v>
      </c>
      <c r="K34" s="200">
        <v>1</v>
      </c>
      <c r="L34" s="200">
        <v>249</v>
      </c>
      <c r="P34" s="150" t="s">
        <v>20</v>
      </c>
      <c r="R34" s="201" t="s">
        <v>22</v>
      </c>
      <c r="S34" s="200">
        <v>0</v>
      </c>
      <c r="T34" s="200">
        <v>0</v>
      </c>
      <c r="U34" s="200">
        <v>0</v>
      </c>
      <c r="V34" s="200">
        <v>0</v>
      </c>
      <c r="W34" s="200">
        <v>0</v>
      </c>
      <c r="X34" s="200">
        <v>0</v>
      </c>
      <c r="Y34" s="200">
        <v>0</v>
      </c>
      <c r="Z34" s="200">
        <v>0</v>
      </c>
      <c r="AA34" s="200">
        <v>0</v>
      </c>
      <c r="AB34" s="200">
        <v>0</v>
      </c>
      <c r="AC34" s="200">
        <v>0</v>
      </c>
      <c r="AD34" s="200">
        <v>0</v>
      </c>
      <c r="AE34" s="200">
        <v>0</v>
      </c>
    </row>
    <row r="35" spans="1:31" ht="11.1" customHeight="1">
      <c r="A35" s="157"/>
      <c r="E35" s="150" t="s">
        <v>33</v>
      </c>
      <c r="F35" s="156"/>
      <c r="G35" s="200">
        <v>3</v>
      </c>
      <c r="H35" s="200">
        <v>37</v>
      </c>
      <c r="I35" s="200" t="s">
        <v>22</v>
      </c>
      <c r="J35" s="200" t="s">
        <v>22</v>
      </c>
      <c r="K35" s="200" t="s">
        <v>22</v>
      </c>
      <c r="L35" s="200" t="s">
        <v>22</v>
      </c>
      <c r="P35" s="150" t="s">
        <v>33</v>
      </c>
      <c r="R35" s="201" t="s">
        <v>22</v>
      </c>
      <c r="S35" s="200">
        <v>0</v>
      </c>
      <c r="T35" s="200">
        <v>0</v>
      </c>
      <c r="U35" s="200">
        <v>0</v>
      </c>
      <c r="V35" s="200">
        <v>0</v>
      </c>
      <c r="W35" s="200">
        <v>0</v>
      </c>
      <c r="X35" s="200">
        <v>0</v>
      </c>
      <c r="Y35" s="200">
        <v>0</v>
      </c>
      <c r="Z35" s="200">
        <v>0</v>
      </c>
      <c r="AA35" s="200">
        <v>0</v>
      </c>
      <c r="AB35" s="200">
        <v>0</v>
      </c>
      <c r="AC35" s="200">
        <v>0</v>
      </c>
      <c r="AD35" s="200">
        <v>0</v>
      </c>
      <c r="AE35" s="200">
        <v>0</v>
      </c>
    </row>
    <row r="36" spans="1:31" ht="11.1" customHeight="1">
      <c r="A36" s="157"/>
      <c r="E36" s="150" t="s">
        <v>29</v>
      </c>
      <c r="F36" s="156"/>
      <c r="G36" s="200">
        <v>2</v>
      </c>
      <c r="H36" s="200">
        <v>1539</v>
      </c>
      <c r="I36" s="200">
        <v>2</v>
      </c>
      <c r="J36" s="200">
        <v>19350</v>
      </c>
      <c r="K36" s="200">
        <v>1</v>
      </c>
      <c r="L36" s="200">
        <v>16</v>
      </c>
      <c r="P36" s="150" t="s">
        <v>29</v>
      </c>
      <c r="R36" s="201">
        <v>1</v>
      </c>
      <c r="S36" s="200">
        <v>25</v>
      </c>
      <c r="T36" s="200">
        <v>0</v>
      </c>
      <c r="U36" s="200">
        <v>0</v>
      </c>
      <c r="V36" s="200">
        <v>0</v>
      </c>
      <c r="W36" s="200">
        <v>0</v>
      </c>
      <c r="X36" s="200">
        <v>0</v>
      </c>
      <c r="Y36" s="200">
        <v>0</v>
      </c>
      <c r="Z36" s="200">
        <v>0</v>
      </c>
      <c r="AA36" s="200">
        <v>0</v>
      </c>
      <c r="AB36" s="200">
        <v>0</v>
      </c>
      <c r="AC36" s="200">
        <v>0</v>
      </c>
      <c r="AD36" s="200">
        <v>1</v>
      </c>
      <c r="AE36" s="200">
        <v>0</v>
      </c>
    </row>
    <row r="37" spans="1:31" ht="10.5" customHeight="1">
      <c r="A37" s="157"/>
      <c r="F37" s="156"/>
      <c r="G37" s="200"/>
      <c r="H37" s="200"/>
      <c r="I37" s="200"/>
      <c r="J37" s="200"/>
      <c r="K37" s="200"/>
      <c r="L37" s="200"/>
      <c r="R37" s="201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</row>
    <row r="38" spans="1:31" ht="11.1" customHeight="1">
      <c r="A38" s="157"/>
      <c r="D38" s="423" t="s">
        <v>78</v>
      </c>
      <c r="E38" s="423"/>
      <c r="F38" s="156"/>
      <c r="G38" s="200"/>
      <c r="H38" s="200"/>
      <c r="I38" s="200"/>
      <c r="J38" s="200"/>
      <c r="K38" s="200"/>
      <c r="L38" s="200"/>
      <c r="O38" s="423" t="s">
        <v>78</v>
      </c>
      <c r="P38" s="423"/>
      <c r="R38" s="201"/>
      <c r="S38" s="202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</row>
    <row r="39" spans="1:31" ht="11.1" customHeight="1">
      <c r="A39" s="157"/>
      <c r="E39" s="150" t="s">
        <v>37</v>
      </c>
      <c r="F39" s="156"/>
      <c r="G39" s="200">
        <v>158</v>
      </c>
      <c r="H39" s="200">
        <v>126360</v>
      </c>
      <c r="I39" s="200">
        <v>191</v>
      </c>
      <c r="J39" s="200">
        <v>207259</v>
      </c>
      <c r="K39" s="200">
        <v>168</v>
      </c>
      <c r="L39" s="200">
        <v>117184</v>
      </c>
      <c r="P39" s="150" t="s">
        <v>37</v>
      </c>
      <c r="R39" s="201">
        <v>151</v>
      </c>
      <c r="S39" s="200">
        <v>80274</v>
      </c>
      <c r="T39" s="200">
        <v>23</v>
      </c>
      <c r="U39" s="200">
        <v>10</v>
      </c>
      <c r="V39" s="200">
        <v>15</v>
      </c>
      <c r="W39" s="200">
        <v>8</v>
      </c>
      <c r="X39" s="200">
        <v>12</v>
      </c>
      <c r="Y39" s="200">
        <v>7</v>
      </c>
      <c r="Z39" s="200">
        <v>10</v>
      </c>
      <c r="AA39" s="200">
        <v>18</v>
      </c>
      <c r="AB39" s="200">
        <v>9</v>
      </c>
      <c r="AC39" s="200">
        <v>15</v>
      </c>
      <c r="AD39" s="200">
        <v>9</v>
      </c>
      <c r="AE39" s="200">
        <v>15</v>
      </c>
    </row>
    <row r="40" spans="1:31" ht="11.1" customHeight="1">
      <c r="A40" s="157"/>
      <c r="E40" s="150" t="s">
        <v>38</v>
      </c>
      <c r="F40" s="156"/>
      <c r="G40" s="200">
        <v>14</v>
      </c>
      <c r="H40" s="200">
        <v>5991</v>
      </c>
      <c r="I40" s="200">
        <v>21</v>
      </c>
      <c r="J40" s="200">
        <v>35303</v>
      </c>
      <c r="K40" s="200">
        <v>22</v>
      </c>
      <c r="L40" s="200">
        <v>13631</v>
      </c>
      <c r="P40" s="150" t="s">
        <v>38</v>
      </c>
      <c r="R40" s="201">
        <v>18</v>
      </c>
      <c r="S40" s="200">
        <v>11699</v>
      </c>
      <c r="T40" s="200">
        <v>1</v>
      </c>
      <c r="U40" s="200">
        <v>4</v>
      </c>
      <c r="V40" s="200">
        <v>0</v>
      </c>
      <c r="W40" s="200">
        <v>1</v>
      </c>
      <c r="X40" s="200">
        <v>2</v>
      </c>
      <c r="Y40" s="200">
        <v>0</v>
      </c>
      <c r="Z40" s="200">
        <v>1</v>
      </c>
      <c r="AA40" s="200">
        <v>1</v>
      </c>
      <c r="AB40" s="200">
        <v>3</v>
      </c>
      <c r="AC40" s="200">
        <v>1</v>
      </c>
      <c r="AD40" s="200">
        <v>2</v>
      </c>
      <c r="AE40" s="200">
        <v>2</v>
      </c>
    </row>
    <row r="41" spans="1:31" ht="11.1" customHeight="1">
      <c r="A41" s="157"/>
      <c r="E41" s="150" t="s">
        <v>34</v>
      </c>
      <c r="F41" s="156"/>
      <c r="G41" s="200">
        <v>31</v>
      </c>
      <c r="H41" s="200">
        <v>74</v>
      </c>
      <c r="I41" s="200">
        <v>26</v>
      </c>
      <c r="J41" s="200">
        <v>1887</v>
      </c>
      <c r="K41" s="200">
        <v>17</v>
      </c>
      <c r="L41" s="200">
        <v>541</v>
      </c>
      <c r="P41" s="150" t="s">
        <v>34</v>
      </c>
      <c r="R41" s="201">
        <v>22</v>
      </c>
      <c r="S41" s="200">
        <v>39</v>
      </c>
      <c r="T41" s="200">
        <v>7</v>
      </c>
      <c r="U41" s="200">
        <v>1</v>
      </c>
      <c r="V41" s="200">
        <v>5</v>
      </c>
      <c r="W41" s="200">
        <v>1</v>
      </c>
      <c r="X41" s="200">
        <v>1</v>
      </c>
      <c r="Y41" s="200">
        <v>0</v>
      </c>
      <c r="Z41" s="200">
        <v>0</v>
      </c>
      <c r="AA41" s="200">
        <v>2</v>
      </c>
      <c r="AB41" s="200">
        <v>0</v>
      </c>
      <c r="AC41" s="200">
        <v>2</v>
      </c>
      <c r="AD41" s="200">
        <v>2</v>
      </c>
      <c r="AE41" s="200">
        <v>1</v>
      </c>
    </row>
    <row r="42" spans="1:31" ht="11.1" customHeight="1">
      <c r="A42" s="157"/>
      <c r="E42" s="150" t="s">
        <v>40</v>
      </c>
      <c r="F42" s="156"/>
      <c r="G42" s="200">
        <v>1</v>
      </c>
      <c r="H42" s="200">
        <v>80</v>
      </c>
      <c r="I42" s="200">
        <v>1</v>
      </c>
      <c r="J42" s="200" t="s">
        <v>22</v>
      </c>
      <c r="K42" s="200">
        <v>2</v>
      </c>
      <c r="L42" s="200" t="s">
        <v>22</v>
      </c>
      <c r="P42" s="150" t="s">
        <v>40</v>
      </c>
      <c r="R42" s="201">
        <v>1</v>
      </c>
      <c r="S42" s="200">
        <v>0</v>
      </c>
      <c r="T42" s="200">
        <v>0</v>
      </c>
      <c r="U42" s="200">
        <v>0</v>
      </c>
      <c r="V42" s="200">
        <v>0</v>
      </c>
      <c r="W42" s="200">
        <v>0</v>
      </c>
      <c r="X42" s="200">
        <v>0</v>
      </c>
      <c r="Y42" s="200">
        <v>0</v>
      </c>
      <c r="Z42" s="200">
        <v>1</v>
      </c>
      <c r="AA42" s="200">
        <v>0</v>
      </c>
      <c r="AB42" s="200">
        <v>0</v>
      </c>
      <c r="AC42" s="200">
        <v>0</v>
      </c>
      <c r="AD42" s="200">
        <v>0</v>
      </c>
      <c r="AE42" s="200">
        <v>0</v>
      </c>
    </row>
    <row r="43" spans="1:31" ht="11.1" customHeight="1">
      <c r="A43" s="157"/>
      <c r="E43" s="150" t="s">
        <v>41</v>
      </c>
      <c r="F43" s="156"/>
      <c r="G43" s="200">
        <v>7</v>
      </c>
      <c r="H43" s="200">
        <v>71697</v>
      </c>
      <c r="I43" s="200">
        <v>3</v>
      </c>
      <c r="J43" s="200">
        <v>229</v>
      </c>
      <c r="K43" s="200">
        <v>4</v>
      </c>
      <c r="L43" s="200">
        <v>526</v>
      </c>
      <c r="P43" s="150" t="s">
        <v>41</v>
      </c>
      <c r="R43" s="201">
        <v>7</v>
      </c>
      <c r="S43" s="200">
        <v>4021</v>
      </c>
      <c r="T43" s="200">
        <v>2</v>
      </c>
      <c r="U43" s="200">
        <v>0</v>
      </c>
      <c r="V43" s="200">
        <v>0</v>
      </c>
      <c r="W43" s="200">
        <v>1</v>
      </c>
      <c r="X43" s="200">
        <v>0</v>
      </c>
      <c r="Y43" s="200">
        <v>0</v>
      </c>
      <c r="Z43" s="200">
        <v>1</v>
      </c>
      <c r="AA43" s="200">
        <v>2</v>
      </c>
      <c r="AB43" s="200">
        <v>0</v>
      </c>
      <c r="AC43" s="200">
        <v>0</v>
      </c>
      <c r="AD43" s="200">
        <v>1</v>
      </c>
      <c r="AE43" s="200">
        <v>0</v>
      </c>
    </row>
    <row r="44" spans="1:31" ht="11.1" customHeight="1">
      <c r="A44" s="157"/>
      <c r="E44" s="150" t="s">
        <v>29</v>
      </c>
      <c r="F44" s="156"/>
      <c r="G44" s="200">
        <v>49</v>
      </c>
      <c r="H44" s="200">
        <v>24205</v>
      </c>
      <c r="I44" s="200">
        <v>41</v>
      </c>
      <c r="J44" s="200">
        <v>2514</v>
      </c>
      <c r="K44" s="200">
        <v>46</v>
      </c>
      <c r="L44" s="200">
        <v>21690</v>
      </c>
      <c r="P44" s="150" t="s">
        <v>29</v>
      </c>
      <c r="R44" s="201">
        <v>50</v>
      </c>
      <c r="S44" s="200">
        <v>23648</v>
      </c>
      <c r="T44" s="200">
        <v>7</v>
      </c>
      <c r="U44" s="200">
        <v>1</v>
      </c>
      <c r="V44" s="200">
        <v>3</v>
      </c>
      <c r="W44" s="200">
        <v>4</v>
      </c>
      <c r="X44" s="200">
        <v>2</v>
      </c>
      <c r="Y44" s="200">
        <v>5</v>
      </c>
      <c r="Z44" s="200">
        <v>3</v>
      </c>
      <c r="AA44" s="200">
        <v>3</v>
      </c>
      <c r="AB44" s="200">
        <v>5</v>
      </c>
      <c r="AC44" s="200">
        <v>6</v>
      </c>
      <c r="AD44" s="200">
        <v>4</v>
      </c>
      <c r="AE44" s="200">
        <v>7</v>
      </c>
    </row>
    <row r="45" spans="1:31" ht="10.5" customHeight="1">
      <c r="A45" s="157"/>
      <c r="F45" s="156"/>
      <c r="G45" s="200"/>
      <c r="H45" s="200"/>
      <c r="I45" s="200"/>
      <c r="J45" s="200"/>
      <c r="K45" s="200"/>
      <c r="L45" s="200"/>
      <c r="R45" s="201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</row>
    <row r="46" spans="1:31" ht="11.1" customHeight="1">
      <c r="A46" s="157"/>
      <c r="D46" s="423" t="s">
        <v>29</v>
      </c>
      <c r="E46" s="423"/>
      <c r="F46" s="156"/>
      <c r="G46" s="200"/>
      <c r="H46" s="200"/>
      <c r="I46" s="200"/>
      <c r="J46" s="200"/>
      <c r="K46" s="200"/>
      <c r="L46" s="200"/>
      <c r="O46" s="423" t="s">
        <v>29</v>
      </c>
      <c r="P46" s="423"/>
      <c r="R46" s="201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</row>
    <row r="47" spans="1:31" ht="11.1" customHeight="1">
      <c r="A47" s="157"/>
      <c r="E47" s="150" t="s">
        <v>42</v>
      </c>
      <c r="F47" s="156"/>
      <c r="G47" s="200">
        <v>9</v>
      </c>
      <c r="H47" s="200">
        <v>5486</v>
      </c>
      <c r="I47" s="200">
        <v>12</v>
      </c>
      <c r="J47" s="200">
        <v>16998</v>
      </c>
      <c r="K47" s="200">
        <v>13</v>
      </c>
      <c r="L47" s="200">
        <v>7425</v>
      </c>
      <c r="P47" s="150" t="s">
        <v>42</v>
      </c>
      <c r="R47" s="201">
        <v>14</v>
      </c>
      <c r="S47" s="200">
        <v>67018</v>
      </c>
      <c r="T47" s="200">
        <v>4</v>
      </c>
      <c r="U47" s="200">
        <v>4</v>
      </c>
      <c r="V47" s="200">
        <v>0</v>
      </c>
      <c r="W47" s="200">
        <v>1</v>
      </c>
      <c r="X47" s="200">
        <v>1</v>
      </c>
      <c r="Y47" s="200">
        <v>0</v>
      </c>
      <c r="Z47" s="200">
        <v>0</v>
      </c>
      <c r="AA47" s="200">
        <v>2</v>
      </c>
      <c r="AB47" s="200">
        <v>0</v>
      </c>
      <c r="AC47" s="200">
        <v>1</v>
      </c>
      <c r="AD47" s="200">
        <v>0</v>
      </c>
      <c r="AE47" s="200">
        <v>1</v>
      </c>
    </row>
    <row r="48" spans="1:31" ht="11.1" customHeight="1">
      <c r="A48" s="157"/>
      <c r="E48" s="150" t="s">
        <v>43</v>
      </c>
      <c r="F48" s="156"/>
      <c r="G48" s="200">
        <v>8</v>
      </c>
      <c r="H48" s="200">
        <v>564</v>
      </c>
      <c r="I48" s="200">
        <v>18</v>
      </c>
      <c r="J48" s="200">
        <v>39510</v>
      </c>
      <c r="K48" s="200">
        <v>17</v>
      </c>
      <c r="L48" s="200">
        <v>37522</v>
      </c>
      <c r="P48" s="150" t="s">
        <v>43</v>
      </c>
      <c r="R48" s="201">
        <v>15</v>
      </c>
      <c r="S48" s="200">
        <v>20669</v>
      </c>
      <c r="T48" s="200">
        <v>1</v>
      </c>
      <c r="U48" s="200">
        <v>0</v>
      </c>
      <c r="V48" s="200">
        <v>1</v>
      </c>
      <c r="W48" s="200">
        <v>1</v>
      </c>
      <c r="X48" s="200">
        <v>3</v>
      </c>
      <c r="Y48" s="200">
        <v>1</v>
      </c>
      <c r="Z48" s="200">
        <v>0</v>
      </c>
      <c r="AA48" s="200">
        <v>2</v>
      </c>
      <c r="AB48" s="200">
        <v>2</v>
      </c>
      <c r="AC48" s="200">
        <v>1</v>
      </c>
      <c r="AD48" s="200">
        <v>2</v>
      </c>
      <c r="AE48" s="200">
        <v>1</v>
      </c>
    </row>
    <row r="49" spans="1:31" ht="11.1" customHeight="1">
      <c r="A49" s="157"/>
      <c r="E49" s="150" t="s">
        <v>35</v>
      </c>
      <c r="F49" s="156"/>
      <c r="G49" s="200">
        <v>4</v>
      </c>
      <c r="H49" s="200">
        <v>52</v>
      </c>
      <c r="I49" s="200">
        <v>6</v>
      </c>
      <c r="J49" s="200">
        <v>3787</v>
      </c>
      <c r="K49" s="200">
        <v>10</v>
      </c>
      <c r="L49" s="200">
        <v>140</v>
      </c>
      <c r="P49" s="150" t="s">
        <v>35</v>
      </c>
      <c r="R49" s="201">
        <v>7</v>
      </c>
      <c r="S49" s="200">
        <v>1598</v>
      </c>
      <c r="T49" s="200">
        <v>0</v>
      </c>
      <c r="U49" s="200">
        <v>1</v>
      </c>
      <c r="V49" s="200">
        <v>1</v>
      </c>
      <c r="W49" s="200">
        <v>1</v>
      </c>
      <c r="X49" s="200">
        <v>0</v>
      </c>
      <c r="Y49" s="200">
        <v>0</v>
      </c>
      <c r="Z49" s="200">
        <v>0</v>
      </c>
      <c r="AA49" s="200">
        <v>1</v>
      </c>
      <c r="AB49" s="200">
        <v>1</v>
      </c>
      <c r="AC49" s="200">
        <v>0</v>
      </c>
      <c r="AD49" s="200">
        <v>2</v>
      </c>
      <c r="AE49" s="200">
        <v>0</v>
      </c>
    </row>
    <row r="50" spans="1:31" ht="11.1" customHeight="1">
      <c r="A50" s="161"/>
      <c r="E50" s="150" t="s">
        <v>45</v>
      </c>
      <c r="F50" s="156"/>
      <c r="G50" s="200">
        <v>2</v>
      </c>
      <c r="H50" s="200">
        <v>13</v>
      </c>
      <c r="I50" s="200">
        <v>1</v>
      </c>
      <c r="J50" s="200">
        <v>51</v>
      </c>
      <c r="K50" s="200">
        <v>1</v>
      </c>
      <c r="L50" s="200">
        <v>3</v>
      </c>
      <c r="P50" s="150" t="s">
        <v>45</v>
      </c>
      <c r="R50" s="201">
        <v>1</v>
      </c>
      <c r="S50" s="200">
        <v>2863</v>
      </c>
      <c r="T50" s="200">
        <v>0</v>
      </c>
      <c r="U50" s="200">
        <v>0</v>
      </c>
      <c r="V50" s="200">
        <v>1</v>
      </c>
      <c r="W50" s="200">
        <v>0</v>
      </c>
      <c r="X50" s="200">
        <v>0</v>
      </c>
      <c r="Y50" s="200">
        <v>0</v>
      </c>
      <c r="Z50" s="200">
        <v>0</v>
      </c>
      <c r="AA50" s="200">
        <v>0</v>
      </c>
      <c r="AB50" s="200">
        <v>0</v>
      </c>
      <c r="AC50" s="200">
        <v>0</v>
      </c>
      <c r="AD50" s="200">
        <v>0</v>
      </c>
      <c r="AE50" s="200">
        <v>0</v>
      </c>
    </row>
    <row r="51" spans="1:31" ht="11.1" customHeight="1">
      <c r="A51" s="161"/>
      <c r="E51" s="150" t="s">
        <v>47</v>
      </c>
      <c r="F51" s="156"/>
      <c r="G51" s="200">
        <v>18</v>
      </c>
      <c r="H51" s="200">
        <v>8406</v>
      </c>
      <c r="I51" s="200">
        <v>14</v>
      </c>
      <c r="J51" s="200">
        <v>3562</v>
      </c>
      <c r="K51" s="200">
        <v>11</v>
      </c>
      <c r="L51" s="200">
        <v>2430</v>
      </c>
      <c r="P51" s="150" t="s">
        <v>47</v>
      </c>
      <c r="R51" s="201">
        <v>9</v>
      </c>
      <c r="S51" s="200">
        <v>1022</v>
      </c>
      <c r="T51" s="200">
        <v>1</v>
      </c>
      <c r="U51" s="200">
        <v>0</v>
      </c>
      <c r="V51" s="200">
        <v>2</v>
      </c>
      <c r="W51" s="200">
        <v>1</v>
      </c>
      <c r="X51" s="200">
        <v>2</v>
      </c>
      <c r="Y51" s="200">
        <v>0</v>
      </c>
      <c r="Z51" s="200">
        <v>0</v>
      </c>
      <c r="AA51" s="200">
        <v>2</v>
      </c>
      <c r="AB51" s="200">
        <v>1</v>
      </c>
      <c r="AC51" s="200">
        <v>0</v>
      </c>
      <c r="AD51" s="200">
        <v>0</v>
      </c>
      <c r="AE51" s="200">
        <v>0</v>
      </c>
    </row>
    <row r="52" spans="1:31" ht="11.1" customHeight="1">
      <c r="A52" s="161"/>
      <c r="E52" s="150" t="s">
        <v>49</v>
      </c>
      <c r="F52" s="156"/>
      <c r="G52" s="200">
        <v>4</v>
      </c>
      <c r="H52" s="200">
        <v>629</v>
      </c>
      <c r="I52" s="200">
        <v>3</v>
      </c>
      <c r="J52" s="200">
        <v>995</v>
      </c>
      <c r="K52" s="200">
        <v>3</v>
      </c>
      <c r="L52" s="200">
        <v>1214</v>
      </c>
      <c r="P52" s="150" t="s">
        <v>49</v>
      </c>
      <c r="R52" s="201" t="s">
        <v>22</v>
      </c>
      <c r="S52" s="200">
        <v>0</v>
      </c>
      <c r="T52" s="200">
        <v>0</v>
      </c>
      <c r="U52" s="200">
        <v>0</v>
      </c>
      <c r="V52" s="200">
        <v>0</v>
      </c>
      <c r="W52" s="200">
        <v>0</v>
      </c>
      <c r="X52" s="200">
        <v>0</v>
      </c>
      <c r="Y52" s="200">
        <v>0</v>
      </c>
      <c r="Z52" s="200">
        <v>0</v>
      </c>
      <c r="AA52" s="200">
        <v>0</v>
      </c>
      <c r="AB52" s="200">
        <v>0</v>
      </c>
      <c r="AC52" s="200">
        <v>0</v>
      </c>
      <c r="AD52" s="200">
        <v>0</v>
      </c>
      <c r="AE52" s="200">
        <v>0</v>
      </c>
    </row>
    <row r="53" spans="1:31" ht="11.1" customHeight="1">
      <c r="A53" s="157"/>
      <c r="E53" s="150" t="s">
        <v>50</v>
      </c>
      <c r="F53" s="156"/>
      <c r="G53" s="200" t="s">
        <v>22</v>
      </c>
      <c r="H53" s="200" t="s">
        <v>22</v>
      </c>
      <c r="I53" s="200">
        <v>1</v>
      </c>
      <c r="J53" s="200">
        <v>116</v>
      </c>
      <c r="K53" s="200">
        <v>2</v>
      </c>
      <c r="L53" s="200">
        <v>19</v>
      </c>
      <c r="P53" s="150" t="s">
        <v>50</v>
      </c>
      <c r="R53" s="201">
        <v>2</v>
      </c>
      <c r="S53" s="200">
        <v>4</v>
      </c>
      <c r="T53" s="200">
        <v>2</v>
      </c>
      <c r="U53" s="200">
        <v>0</v>
      </c>
      <c r="V53" s="200">
        <v>0</v>
      </c>
      <c r="W53" s="200">
        <v>0</v>
      </c>
      <c r="X53" s="200">
        <v>0</v>
      </c>
      <c r="Y53" s="200">
        <v>0</v>
      </c>
      <c r="Z53" s="200">
        <v>0</v>
      </c>
      <c r="AA53" s="200">
        <v>0</v>
      </c>
      <c r="AB53" s="200">
        <v>0</v>
      </c>
      <c r="AC53" s="200">
        <v>0</v>
      </c>
      <c r="AD53" s="200">
        <v>0</v>
      </c>
      <c r="AE53" s="200">
        <v>0</v>
      </c>
    </row>
    <row r="54" spans="1:31" ht="11.1" customHeight="1">
      <c r="A54" s="157"/>
      <c r="E54" s="150" t="s">
        <v>29</v>
      </c>
      <c r="F54" s="156"/>
      <c r="G54" s="200">
        <v>28</v>
      </c>
      <c r="H54" s="200">
        <v>18597</v>
      </c>
      <c r="I54" s="200">
        <v>40</v>
      </c>
      <c r="J54" s="200">
        <v>15948</v>
      </c>
      <c r="K54" s="200">
        <v>21</v>
      </c>
      <c r="L54" s="200">
        <v>11082</v>
      </c>
      <c r="P54" s="150" t="s">
        <v>29</v>
      </c>
      <c r="R54" s="201">
        <v>27</v>
      </c>
      <c r="S54" s="200">
        <v>11904</v>
      </c>
      <c r="T54" s="200">
        <v>2</v>
      </c>
      <c r="U54" s="200">
        <v>2</v>
      </c>
      <c r="V54" s="200">
        <v>2</v>
      </c>
      <c r="W54" s="200">
        <v>4</v>
      </c>
      <c r="X54" s="200">
        <v>3</v>
      </c>
      <c r="Y54" s="200">
        <v>2</v>
      </c>
      <c r="Z54" s="200">
        <v>3</v>
      </c>
      <c r="AA54" s="200">
        <v>3</v>
      </c>
      <c r="AB54" s="200">
        <v>1</v>
      </c>
      <c r="AC54" s="200">
        <v>1</v>
      </c>
      <c r="AD54" s="200">
        <v>0</v>
      </c>
      <c r="AE54" s="200">
        <v>4</v>
      </c>
    </row>
    <row r="55" spans="1:31" ht="10.5" customHeight="1">
      <c r="A55" s="157"/>
      <c r="F55" s="156"/>
      <c r="G55" s="200"/>
      <c r="H55" s="200"/>
      <c r="I55" s="200"/>
      <c r="J55" s="200"/>
      <c r="K55" s="200"/>
      <c r="L55" s="200"/>
      <c r="R55" s="201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</row>
    <row r="56" spans="1:31" ht="11.1" customHeight="1">
      <c r="A56" s="157"/>
      <c r="D56" s="423" t="s">
        <v>73</v>
      </c>
      <c r="E56" s="423"/>
      <c r="F56" s="156"/>
      <c r="G56" s="200">
        <v>387</v>
      </c>
      <c r="H56" s="200">
        <v>405853</v>
      </c>
      <c r="I56" s="200">
        <v>434</v>
      </c>
      <c r="J56" s="200">
        <v>181750</v>
      </c>
      <c r="K56" s="200">
        <v>339</v>
      </c>
      <c r="L56" s="200">
        <v>239875</v>
      </c>
      <c r="O56" s="423" t="s">
        <v>73</v>
      </c>
      <c r="P56" s="423"/>
      <c r="R56" s="201">
        <v>309</v>
      </c>
      <c r="S56" s="200">
        <v>224712</v>
      </c>
      <c r="T56" s="200">
        <v>35</v>
      </c>
      <c r="U56" s="200">
        <v>22</v>
      </c>
      <c r="V56" s="200">
        <v>40</v>
      </c>
      <c r="W56" s="200">
        <v>21</v>
      </c>
      <c r="X56" s="200">
        <v>21</v>
      </c>
      <c r="Y56" s="200">
        <v>28</v>
      </c>
      <c r="Z56" s="200">
        <v>13</v>
      </c>
      <c r="AA56" s="200">
        <v>27</v>
      </c>
      <c r="AB56" s="200">
        <v>16</v>
      </c>
      <c r="AC56" s="200">
        <v>28</v>
      </c>
      <c r="AD56" s="200">
        <v>29</v>
      </c>
      <c r="AE56" s="200">
        <v>29</v>
      </c>
    </row>
    <row r="57" spans="1:31" ht="10.5" customHeight="1">
      <c r="A57" s="157"/>
      <c r="F57" s="156"/>
      <c r="G57" s="200"/>
      <c r="H57" s="200"/>
      <c r="I57" s="200"/>
      <c r="J57" s="200"/>
      <c r="K57" s="200"/>
      <c r="L57" s="200"/>
      <c r="R57" s="201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</row>
    <row r="58" spans="1:31" ht="11.1" customHeight="1">
      <c r="A58" s="161"/>
      <c r="D58" s="423" t="s">
        <v>72</v>
      </c>
      <c r="E58" s="423"/>
      <c r="F58" s="156"/>
      <c r="G58" s="200">
        <v>55</v>
      </c>
      <c r="H58" s="200">
        <v>4817</v>
      </c>
      <c r="I58" s="200">
        <v>64</v>
      </c>
      <c r="J58" s="200">
        <v>43194</v>
      </c>
      <c r="K58" s="200">
        <v>49</v>
      </c>
      <c r="L58" s="200">
        <v>7870</v>
      </c>
      <c r="O58" s="423" t="s">
        <v>72</v>
      </c>
      <c r="P58" s="423"/>
      <c r="R58" s="201">
        <v>63</v>
      </c>
      <c r="S58" s="200">
        <v>19692</v>
      </c>
      <c r="T58" s="200">
        <v>7</v>
      </c>
      <c r="U58" s="200">
        <v>8</v>
      </c>
      <c r="V58" s="200">
        <v>12</v>
      </c>
      <c r="W58" s="200">
        <v>6</v>
      </c>
      <c r="X58" s="200">
        <v>3</v>
      </c>
      <c r="Y58" s="200">
        <v>4</v>
      </c>
      <c r="Z58" s="200">
        <v>0</v>
      </c>
      <c r="AA58" s="200">
        <v>6</v>
      </c>
      <c r="AB58" s="200">
        <v>4</v>
      </c>
      <c r="AC58" s="200">
        <v>3</v>
      </c>
      <c r="AD58" s="200">
        <v>8</v>
      </c>
      <c r="AE58" s="200">
        <v>2</v>
      </c>
    </row>
    <row r="59" spans="1:31" ht="10.5" customHeight="1">
      <c r="A59" s="157"/>
      <c r="F59" s="156"/>
      <c r="G59" s="200"/>
      <c r="H59" s="200"/>
      <c r="I59" s="200"/>
      <c r="J59" s="200"/>
      <c r="K59" s="200"/>
      <c r="L59" s="200"/>
      <c r="R59" s="201"/>
      <c r="S59" s="202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</row>
    <row r="60" spans="1:31" ht="11.1" customHeight="1">
      <c r="A60" s="157"/>
      <c r="D60" s="423" t="s">
        <v>70</v>
      </c>
      <c r="E60" s="423"/>
      <c r="F60" s="156"/>
      <c r="G60" s="200">
        <v>37</v>
      </c>
      <c r="H60" s="200">
        <v>92322</v>
      </c>
      <c r="I60" s="200">
        <v>33</v>
      </c>
      <c r="J60" s="200">
        <v>136680</v>
      </c>
      <c r="K60" s="200">
        <v>34</v>
      </c>
      <c r="L60" s="200">
        <v>237080</v>
      </c>
      <c r="O60" s="423" t="s">
        <v>70</v>
      </c>
      <c r="P60" s="423"/>
      <c r="R60" s="201">
        <v>35</v>
      </c>
      <c r="S60" s="200">
        <v>340723</v>
      </c>
      <c r="T60" s="200">
        <v>3</v>
      </c>
      <c r="U60" s="200">
        <v>6</v>
      </c>
      <c r="V60" s="200">
        <v>1</v>
      </c>
      <c r="W60" s="200">
        <v>8</v>
      </c>
      <c r="X60" s="200">
        <v>1</v>
      </c>
      <c r="Y60" s="200">
        <v>1</v>
      </c>
      <c r="Z60" s="200">
        <v>3</v>
      </c>
      <c r="AA60" s="200">
        <v>2</v>
      </c>
      <c r="AB60" s="200">
        <v>4</v>
      </c>
      <c r="AC60" s="200">
        <v>1</v>
      </c>
      <c r="AD60" s="200">
        <v>4</v>
      </c>
      <c r="AE60" s="200">
        <v>1</v>
      </c>
    </row>
    <row r="61" spans="1:31" ht="10.5" customHeight="1">
      <c r="A61" s="157"/>
      <c r="F61" s="156"/>
      <c r="G61" s="200"/>
      <c r="H61" s="200"/>
      <c r="I61" s="200"/>
      <c r="J61" s="200"/>
      <c r="K61" s="200"/>
      <c r="L61" s="200"/>
      <c r="R61" s="201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</row>
    <row r="62" spans="1:31" ht="11.1" customHeight="1">
      <c r="A62" s="157"/>
      <c r="D62" s="422" t="s">
        <v>52</v>
      </c>
      <c r="E62" s="422"/>
      <c r="F62" s="156"/>
      <c r="G62" s="200"/>
      <c r="H62" s="200"/>
      <c r="I62" s="200"/>
      <c r="J62" s="200"/>
      <c r="K62" s="200"/>
      <c r="L62" s="200"/>
      <c r="O62" s="422" t="s">
        <v>52</v>
      </c>
      <c r="P62" s="422"/>
      <c r="R62" s="201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</row>
    <row r="63" spans="1:31" ht="11.1" customHeight="1">
      <c r="A63" s="157"/>
      <c r="E63" s="159" t="s">
        <v>53</v>
      </c>
      <c r="F63" s="156"/>
      <c r="G63" s="200">
        <v>67</v>
      </c>
      <c r="H63" s="200">
        <v>19529</v>
      </c>
      <c r="I63" s="200">
        <v>67</v>
      </c>
      <c r="J63" s="200">
        <v>22419</v>
      </c>
      <c r="K63" s="200">
        <v>60</v>
      </c>
      <c r="L63" s="200">
        <v>40858</v>
      </c>
      <c r="P63" s="159" t="s">
        <v>53</v>
      </c>
      <c r="R63" s="201">
        <v>72</v>
      </c>
      <c r="S63" s="200">
        <v>31086</v>
      </c>
      <c r="T63" s="200">
        <v>3</v>
      </c>
      <c r="U63" s="200">
        <v>5</v>
      </c>
      <c r="V63" s="200">
        <v>6</v>
      </c>
      <c r="W63" s="200">
        <v>5</v>
      </c>
      <c r="X63" s="200">
        <v>10</v>
      </c>
      <c r="Y63" s="200">
        <v>6</v>
      </c>
      <c r="Z63" s="200">
        <v>6</v>
      </c>
      <c r="AA63" s="200">
        <v>9</v>
      </c>
      <c r="AB63" s="200">
        <v>3</v>
      </c>
      <c r="AC63" s="200">
        <v>5</v>
      </c>
      <c r="AD63" s="200">
        <v>5</v>
      </c>
      <c r="AE63" s="200">
        <v>9</v>
      </c>
    </row>
    <row r="64" spans="1:31" ht="11.1" customHeight="1">
      <c r="A64" s="157"/>
      <c r="E64" s="159" t="s">
        <v>54</v>
      </c>
      <c r="F64" s="156"/>
      <c r="G64" s="200">
        <v>6</v>
      </c>
      <c r="H64" s="200">
        <v>441</v>
      </c>
      <c r="I64" s="200">
        <v>7</v>
      </c>
      <c r="J64" s="200">
        <v>3280</v>
      </c>
      <c r="K64" s="200">
        <v>11</v>
      </c>
      <c r="L64" s="200">
        <v>26589</v>
      </c>
      <c r="P64" s="159" t="s">
        <v>54</v>
      </c>
      <c r="R64" s="201">
        <v>10</v>
      </c>
      <c r="S64" s="200">
        <v>2916</v>
      </c>
      <c r="T64" s="200">
        <v>0</v>
      </c>
      <c r="U64" s="200">
        <v>1</v>
      </c>
      <c r="V64" s="200">
        <v>0</v>
      </c>
      <c r="W64" s="200">
        <v>1</v>
      </c>
      <c r="X64" s="200">
        <v>2</v>
      </c>
      <c r="Y64" s="200">
        <v>0</v>
      </c>
      <c r="Z64" s="200">
        <v>1</v>
      </c>
      <c r="AA64" s="200">
        <v>0</v>
      </c>
      <c r="AB64" s="200">
        <v>1</v>
      </c>
      <c r="AC64" s="200">
        <v>2</v>
      </c>
      <c r="AD64" s="200">
        <v>1</v>
      </c>
      <c r="AE64" s="200">
        <v>1</v>
      </c>
    </row>
    <row r="65" spans="1:31" ht="11.1" customHeight="1">
      <c r="A65" s="157"/>
      <c r="E65" s="150" t="s">
        <v>56</v>
      </c>
      <c r="F65" s="156"/>
      <c r="G65" s="200">
        <v>2</v>
      </c>
      <c r="H65" s="200">
        <v>59</v>
      </c>
      <c r="I65" s="200">
        <v>2</v>
      </c>
      <c r="J65" s="200">
        <v>152</v>
      </c>
      <c r="K65" s="200">
        <v>2</v>
      </c>
      <c r="L65" s="200">
        <v>15</v>
      </c>
      <c r="P65" s="150" t="s">
        <v>56</v>
      </c>
      <c r="R65" s="201">
        <v>1</v>
      </c>
      <c r="S65" s="200">
        <v>42</v>
      </c>
      <c r="T65" s="200">
        <v>0</v>
      </c>
      <c r="U65" s="200">
        <v>0</v>
      </c>
      <c r="V65" s="200">
        <v>0</v>
      </c>
      <c r="W65" s="200">
        <v>0</v>
      </c>
      <c r="X65" s="200">
        <v>1</v>
      </c>
      <c r="Y65" s="200">
        <v>0</v>
      </c>
      <c r="Z65" s="200">
        <v>0</v>
      </c>
      <c r="AA65" s="200">
        <v>0</v>
      </c>
      <c r="AB65" s="200">
        <v>0</v>
      </c>
      <c r="AC65" s="200">
        <v>0</v>
      </c>
      <c r="AD65" s="200">
        <v>0</v>
      </c>
      <c r="AE65" s="200">
        <v>0</v>
      </c>
    </row>
    <row r="66" spans="1:31" ht="11.1" customHeight="1">
      <c r="A66" s="157"/>
      <c r="E66" s="150" t="s">
        <v>58</v>
      </c>
      <c r="F66" s="156"/>
      <c r="G66" s="200">
        <v>6</v>
      </c>
      <c r="H66" s="200">
        <v>7639</v>
      </c>
      <c r="I66" s="200">
        <v>6</v>
      </c>
      <c r="J66" s="200">
        <v>2947</v>
      </c>
      <c r="K66" s="200">
        <v>3</v>
      </c>
      <c r="L66" s="200">
        <v>71</v>
      </c>
      <c r="P66" s="150" t="s">
        <v>58</v>
      </c>
      <c r="R66" s="201">
        <v>2</v>
      </c>
      <c r="S66" s="200">
        <v>2</v>
      </c>
      <c r="T66" s="200">
        <v>0</v>
      </c>
      <c r="U66" s="200">
        <v>0</v>
      </c>
      <c r="V66" s="200">
        <v>0</v>
      </c>
      <c r="W66" s="200">
        <v>1</v>
      </c>
      <c r="X66" s="200">
        <v>0</v>
      </c>
      <c r="Y66" s="200">
        <v>0</v>
      </c>
      <c r="Z66" s="200">
        <v>0</v>
      </c>
      <c r="AA66" s="200">
        <v>0</v>
      </c>
      <c r="AB66" s="200">
        <v>0</v>
      </c>
      <c r="AC66" s="200">
        <v>0</v>
      </c>
      <c r="AD66" s="200">
        <v>0</v>
      </c>
      <c r="AE66" s="200">
        <v>1</v>
      </c>
    </row>
    <row r="67" spans="1:31" ht="11.1" customHeight="1">
      <c r="A67" s="157"/>
      <c r="E67" s="150" t="s">
        <v>60</v>
      </c>
      <c r="F67" s="156"/>
      <c r="G67" s="200">
        <v>9</v>
      </c>
      <c r="H67" s="200">
        <v>24</v>
      </c>
      <c r="I67" s="200">
        <v>21</v>
      </c>
      <c r="J67" s="200">
        <v>1</v>
      </c>
      <c r="K67" s="200">
        <v>7</v>
      </c>
      <c r="L67" s="200">
        <v>24</v>
      </c>
      <c r="P67" s="150" t="s">
        <v>60</v>
      </c>
      <c r="R67" s="201">
        <v>7</v>
      </c>
      <c r="S67" s="200">
        <v>1</v>
      </c>
      <c r="T67" s="200">
        <v>0</v>
      </c>
      <c r="U67" s="200">
        <v>0</v>
      </c>
      <c r="V67" s="200">
        <v>1</v>
      </c>
      <c r="W67" s="200">
        <v>0</v>
      </c>
      <c r="X67" s="200">
        <v>1</v>
      </c>
      <c r="Y67" s="200">
        <v>3</v>
      </c>
      <c r="Z67" s="200">
        <v>0</v>
      </c>
      <c r="AA67" s="200">
        <v>2</v>
      </c>
      <c r="AB67" s="200">
        <v>0</v>
      </c>
      <c r="AC67" s="200">
        <v>0</v>
      </c>
      <c r="AD67" s="200">
        <v>0</v>
      </c>
      <c r="AE67" s="200">
        <v>0</v>
      </c>
    </row>
    <row r="68" spans="1:31" ht="11.1" customHeight="1">
      <c r="A68" s="157"/>
      <c r="E68" s="150" t="s">
        <v>62</v>
      </c>
      <c r="F68" s="156"/>
      <c r="G68" s="200">
        <v>4</v>
      </c>
      <c r="H68" s="200">
        <v>63</v>
      </c>
      <c r="I68" s="200">
        <v>5</v>
      </c>
      <c r="J68" s="200">
        <v>257</v>
      </c>
      <c r="K68" s="200">
        <v>3</v>
      </c>
      <c r="L68" s="200">
        <v>413</v>
      </c>
      <c r="P68" s="150" t="s">
        <v>62</v>
      </c>
      <c r="R68" s="201">
        <v>2</v>
      </c>
      <c r="S68" s="200">
        <v>350</v>
      </c>
      <c r="T68" s="200">
        <v>0</v>
      </c>
      <c r="U68" s="200">
        <v>0</v>
      </c>
      <c r="V68" s="200">
        <v>0</v>
      </c>
      <c r="W68" s="200">
        <v>1</v>
      </c>
      <c r="X68" s="200">
        <v>0</v>
      </c>
      <c r="Y68" s="200">
        <v>0</v>
      </c>
      <c r="Z68" s="200">
        <v>0</v>
      </c>
      <c r="AA68" s="200">
        <v>0</v>
      </c>
      <c r="AB68" s="200">
        <v>0</v>
      </c>
      <c r="AC68" s="200">
        <v>0</v>
      </c>
      <c r="AD68" s="200">
        <v>0</v>
      </c>
      <c r="AE68" s="200">
        <v>1</v>
      </c>
    </row>
    <row r="69" spans="1:31" ht="11.1" customHeight="1">
      <c r="A69" s="157"/>
      <c r="E69" s="150" t="s">
        <v>63</v>
      </c>
      <c r="F69" s="156"/>
      <c r="G69" s="200">
        <v>27</v>
      </c>
      <c r="H69" s="200">
        <v>75399</v>
      </c>
      <c r="I69" s="200">
        <v>22</v>
      </c>
      <c r="J69" s="200">
        <v>6445</v>
      </c>
      <c r="K69" s="200">
        <v>17</v>
      </c>
      <c r="L69" s="200">
        <v>2122</v>
      </c>
      <c r="P69" s="150" t="s">
        <v>63</v>
      </c>
      <c r="R69" s="201">
        <v>17</v>
      </c>
      <c r="S69" s="200">
        <v>6909</v>
      </c>
      <c r="T69" s="200">
        <v>4</v>
      </c>
      <c r="U69" s="200">
        <v>0</v>
      </c>
      <c r="V69" s="200">
        <v>2</v>
      </c>
      <c r="W69" s="200">
        <v>1</v>
      </c>
      <c r="X69" s="200">
        <v>0</v>
      </c>
      <c r="Y69" s="200">
        <v>1</v>
      </c>
      <c r="Z69" s="200">
        <v>1</v>
      </c>
      <c r="AA69" s="200">
        <v>2</v>
      </c>
      <c r="AB69" s="200">
        <v>1</v>
      </c>
      <c r="AC69" s="200">
        <v>1</v>
      </c>
      <c r="AD69" s="200">
        <v>1</v>
      </c>
      <c r="AE69" s="200">
        <v>3</v>
      </c>
    </row>
    <row r="70" spans="1:31" ht="6" customHeight="1">
      <c r="B70" s="143"/>
      <c r="C70" s="143"/>
      <c r="D70" s="143"/>
      <c r="E70" s="143"/>
      <c r="F70" s="142"/>
      <c r="G70" s="143"/>
      <c r="H70" s="145"/>
      <c r="I70" s="146"/>
      <c r="J70" s="145"/>
      <c r="K70" s="143"/>
      <c r="L70" s="143"/>
      <c r="M70" s="143"/>
      <c r="N70" s="143"/>
      <c r="O70" s="143"/>
      <c r="P70" s="143"/>
      <c r="Q70" s="143"/>
      <c r="R70" s="197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</row>
    <row r="71" spans="1:31" ht="11.25" customHeight="1">
      <c r="B71" s="140" t="s">
        <v>97</v>
      </c>
    </row>
  </sheetData>
  <mergeCells count="31">
    <mergeCell ref="O26:P26"/>
    <mergeCell ref="D38:E38"/>
    <mergeCell ref="D32:E32"/>
    <mergeCell ref="D62:E62"/>
    <mergeCell ref="D60:E60"/>
    <mergeCell ref="D58:E58"/>
    <mergeCell ref="O62:P62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O10:P10"/>
    <mergeCell ref="O32:P32"/>
    <mergeCell ref="O38:P38"/>
    <mergeCell ref="O46:P46"/>
    <mergeCell ref="O56:P56"/>
    <mergeCell ref="O20:P20"/>
    <mergeCell ref="R5:R6"/>
    <mergeCell ref="S5:S6"/>
    <mergeCell ref="G5:G6"/>
    <mergeCell ref="H5:H6"/>
    <mergeCell ref="K5:K6"/>
    <mergeCell ref="L5:L6"/>
    <mergeCell ref="I5:I6"/>
    <mergeCell ref="J5:J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showGridLines="0" zoomScale="125" zoomScaleNormal="125" workbookViewId="0"/>
  </sheetViews>
  <sheetFormatPr defaultColWidth="11.25" defaultRowHeight="10.5"/>
  <cols>
    <col min="1" max="1" width="0.5" style="140" customWidth="1"/>
    <col min="2" max="2" width="1.125" style="140" customWidth="1"/>
    <col min="3" max="4" width="1" style="140" customWidth="1"/>
    <col min="5" max="5" width="20.5" style="140" customWidth="1"/>
    <col min="6" max="6" width="1.125" style="140" customWidth="1"/>
    <col min="7" max="7" width="7.625" style="140" customWidth="1"/>
    <col min="8" max="8" width="12.875" style="140" customWidth="1"/>
    <col min="9" max="9" width="7.625" style="140" customWidth="1"/>
    <col min="10" max="10" width="12.875" style="140" customWidth="1"/>
    <col min="11" max="11" width="7.75" style="140" customWidth="1"/>
    <col min="12" max="12" width="12.875" style="140" customWidth="1"/>
    <col min="13" max="14" width="0.875" style="140" customWidth="1"/>
    <col min="15" max="15" width="1.75" style="140" customWidth="1"/>
    <col min="16" max="16" width="18.25" style="140" customWidth="1"/>
    <col min="17" max="17" width="1.125" style="140" customWidth="1"/>
    <col min="18" max="18" width="6.625" style="140" customWidth="1"/>
    <col min="19" max="19" width="9.375" style="140" customWidth="1"/>
    <col min="20" max="31" width="4" style="140" customWidth="1"/>
    <col min="32" max="16384" width="11.25" style="140"/>
  </cols>
  <sheetData>
    <row r="1" spans="1:31" ht="13.5">
      <c r="B1" s="196"/>
      <c r="C1" s="195"/>
      <c r="D1" s="195"/>
      <c r="H1" s="195"/>
      <c r="J1" s="194" t="s">
        <v>93</v>
      </c>
      <c r="L1" s="193"/>
      <c r="P1" s="192" t="s">
        <v>92</v>
      </c>
    </row>
    <row r="2" spans="1:31">
      <c r="E2" s="140" t="s">
        <v>125</v>
      </c>
    </row>
    <row r="3" spans="1:31" ht="1.5" customHeight="1"/>
    <row r="4" spans="1:31" ht="12" customHeight="1">
      <c r="A4" s="188"/>
      <c r="B4" s="184"/>
      <c r="C4" s="184"/>
      <c r="D4" s="184"/>
      <c r="E4" s="184"/>
      <c r="F4" s="184"/>
      <c r="G4" s="190" t="s">
        <v>116</v>
      </c>
      <c r="H4" s="190"/>
      <c r="I4" s="190" t="s">
        <v>124</v>
      </c>
      <c r="J4" s="189"/>
      <c r="K4" s="190" t="s">
        <v>123</v>
      </c>
      <c r="L4" s="190"/>
      <c r="M4" s="184"/>
      <c r="N4" s="184"/>
      <c r="O4" s="184"/>
      <c r="P4" s="184"/>
      <c r="Q4" s="184"/>
      <c r="R4" s="190" t="s">
        <v>122</v>
      </c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89"/>
    </row>
    <row r="5" spans="1:31" ht="10.5" customHeight="1">
      <c r="A5" s="188"/>
      <c r="B5" s="424" t="s">
        <v>86</v>
      </c>
      <c r="C5" s="424"/>
      <c r="D5" s="424"/>
      <c r="E5" s="424"/>
      <c r="F5" s="424"/>
      <c r="G5" s="428" t="s">
        <v>85</v>
      </c>
      <c r="H5" s="428" t="s">
        <v>84</v>
      </c>
      <c r="I5" s="428" t="s">
        <v>85</v>
      </c>
      <c r="J5" s="429" t="s">
        <v>84</v>
      </c>
      <c r="K5" s="428" t="s">
        <v>85</v>
      </c>
      <c r="L5" s="428" t="s">
        <v>84</v>
      </c>
      <c r="M5" s="191" t="s">
        <v>6</v>
      </c>
      <c r="N5" s="191"/>
      <c r="O5" s="191"/>
      <c r="P5" s="191"/>
      <c r="Q5" s="191"/>
      <c r="R5" s="428" t="s">
        <v>85</v>
      </c>
      <c r="S5" s="428" t="s">
        <v>84</v>
      </c>
      <c r="T5" s="190" t="s">
        <v>7</v>
      </c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89"/>
    </row>
    <row r="6" spans="1:31" ht="10.5" customHeight="1">
      <c r="A6" s="188"/>
      <c r="B6" s="143"/>
      <c r="C6" s="143"/>
      <c r="D6" s="143"/>
      <c r="E6" s="143"/>
      <c r="F6" s="143"/>
      <c r="G6" s="428"/>
      <c r="H6" s="428"/>
      <c r="I6" s="428"/>
      <c r="J6" s="429"/>
      <c r="K6" s="428"/>
      <c r="L6" s="428"/>
      <c r="M6" s="143"/>
      <c r="N6" s="143"/>
      <c r="O6" s="143"/>
      <c r="P6" s="143"/>
      <c r="Q6" s="143"/>
      <c r="R6" s="428"/>
      <c r="S6" s="428"/>
      <c r="T6" s="187" t="s">
        <v>8</v>
      </c>
      <c r="U6" s="187" t="s">
        <v>9</v>
      </c>
      <c r="V6" s="187" t="s">
        <v>10</v>
      </c>
      <c r="W6" s="187" t="s">
        <v>11</v>
      </c>
      <c r="X6" s="187" t="s">
        <v>12</v>
      </c>
      <c r="Y6" s="187" t="s">
        <v>13</v>
      </c>
      <c r="Z6" s="187" t="s">
        <v>14</v>
      </c>
      <c r="AA6" s="187" t="s">
        <v>15</v>
      </c>
      <c r="AB6" s="187" t="s">
        <v>16</v>
      </c>
      <c r="AC6" s="187" t="s">
        <v>17</v>
      </c>
      <c r="AD6" s="187" t="s">
        <v>18</v>
      </c>
      <c r="AE6" s="186" t="s">
        <v>19</v>
      </c>
    </row>
    <row r="7" spans="1:31" ht="6" customHeight="1">
      <c r="F7" s="183"/>
      <c r="H7" s="184"/>
      <c r="I7" s="184"/>
      <c r="J7" s="184"/>
      <c r="K7" s="184"/>
      <c r="N7" s="184"/>
      <c r="O7" s="184"/>
      <c r="P7" s="184"/>
      <c r="Q7" s="184"/>
      <c r="R7" s="185"/>
    </row>
    <row r="8" spans="1:31" ht="12.75" customHeight="1">
      <c r="A8" s="182"/>
      <c r="C8" s="425" t="s">
        <v>83</v>
      </c>
      <c r="D8" s="425"/>
      <c r="E8" s="425"/>
      <c r="F8" s="156"/>
      <c r="G8" s="177">
        <v>1297</v>
      </c>
      <c r="H8" s="179">
        <v>1077890</v>
      </c>
      <c r="I8" s="180">
        <v>1062</v>
      </c>
      <c r="J8" s="179">
        <v>1025889</v>
      </c>
      <c r="K8" s="177">
        <v>1154</v>
      </c>
      <c r="L8" s="177">
        <v>918359</v>
      </c>
      <c r="N8" s="425" t="s">
        <v>83</v>
      </c>
      <c r="O8" s="425"/>
      <c r="P8" s="425"/>
      <c r="R8" s="176">
        <f t="shared" ref="R8:AE8" si="0">SUM(R11:R60)</f>
        <v>1028</v>
      </c>
      <c r="S8" s="175">
        <f t="shared" si="0"/>
        <v>958708</v>
      </c>
      <c r="T8" s="175">
        <f t="shared" si="0"/>
        <v>102</v>
      </c>
      <c r="U8" s="175">
        <f t="shared" si="0"/>
        <v>84</v>
      </c>
      <c r="V8" s="175">
        <f t="shared" si="0"/>
        <v>97</v>
      </c>
      <c r="W8" s="175">
        <f t="shared" si="0"/>
        <v>88</v>
      </c>
      <c r="X8" s="175">
        <f t="shared" si="0"/>
        <v>110</v>
      </c>
      <c r="Y8" s="175">
        <f t="shared" si="0"/>
        <v>74</v>
      </c>
      <c r="Z8" s="175">
        <f t="shared" si="0"/>
        <v>76</v>
      </c>
      <c r="AA8" s="175">
        <f t="shared" si="0"/>
        <v>83</v>
      </c>
      <c r="AB8" s="175">
        <f t="shared" si="0"/>
        <v>67</v>
      </c>
      <c r="AC8" s="175">
        <f t="shared" si="0"/>
        <v>75</v>
      </c>
      <c r="AD8" s="175">
        <f t="shared" si="0"/>
        <v>82</v>
      </c>
      <c r="AE8" s="175">
        <f t="shared" si="0"/>
        <v>90</v>
      </c>
    </row>
    <row r="9" spans="1:31" ht="6" customHeight="1">
      <c r="A9" s="157"/>
      <c r="F9" s="156"/>
      <c r="G9" s="170"/>
      <c r="H9" s="172"/>
      <c r="I9" s="173"/>
      <c r="J9" s="172"/>
      <c r="K9" s="170"/>
      <c r="L9" s="170"/>
      <c r="R9" s="169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</row>
    <row r="10" spans="1:31" ht="11.1" customHeight="1">
      <c r="A10" s="157"/>
      <c r="D10" s="423" t="s">
        <v>82</v>
      </c>
      <c r="E10" s="423"/>
      <c r="F10" s="156"/>
      <c r="G10" s="170"/>
      <c r="H10" s="172"/>
      <c r="I10" s="173"/>
      <c r="J10" s="172"/>
      <c r="K10" s="170"/>
      <c r="L10" s="170"/>
      <c r="O10" s="423" t="s">
        <v>82</v>
      </c>
      <c r="P10" s="423"/>
      <c r="R10" s="169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ht="11.1" customHeight="1">
      <c r="A11" s="157"/>
      <c r="E11" s="150" t="s">
        <v>21</v>
      </c>
      <c r="F11" s="156"/>
      <c r="G11" s="151">
        <v>12</v>
      </c>
      <c r="H11" s="153">
        <v>3290</v>
      </c>
      <c r="I11" s="154">
        <v>7</v>
      </c>
      <c r="J11" s="153">
        <v>5670</v>
      </c>
      <c r="K11" s="151">
        <v>5</v>
      </c>
      <c r="L11" s="151">
        <v>4212</v>
      </c>
      <c r="P11" s="150" t="s">
        <v>21</v>
      </c>
      <c r="R11" s="149">
        <f t="shared" ref="R11:R18" si="1">IF(SUM(T11:AE11)&gt;0,SUM(T11:AE11),"－")</f>
        <v>8</v>
      </c>
      <c r="S11" s="153">
        <v>6743</v>
      </c>
      <c r="T11" s="153">
        <v>1</v>
      </c>
      <c r="U11" s="153">
        <v>1</v>
      </c>
      <c r="V11" s="153" t="s">
        <v>114</v>
      </c>
      <c r="W11" s="153" t="s">
        <v>114</v>
      </c>
      <c r="X11" s="153">
        <v>1</v>
      </c>
      <c r="Y11" s="153">
        <v>1</v>
      </c>
      <c r="Z11" s="153" t="s">
        <v>114</v>
      </c>
      <c r="AA11" s="153">
        <v>1</v>
      </c>
      <c r="AB11" s="153">
        <v>1</v>
      </c>
      <c r="AC11" s="153" t="s">
        <v>114</v>
      </c>
      <c r="AD11" s="153" t="s">
        <v>114</v>
      </c>
      <c r="AE11" s="153">
        <v>2</v>
      </c>
    </row>
    <row r="12" spans="1:31" ht="11.1" customHeight="1">
      <c r="A12" s="157"/>
      <c r="E12" s="150" t="s">
        <v>20</v>
      </c>
      <c r="F12" s="156"/>
      <c r="G12" s="151">
        <v>9</v>
      </c>
      <c r="H12" s="153">
        <v>17863</v>
      </c>
      <c r="I12" s="154">
        <v>14</v>
      </c>
      <c r="J12" s="153">
        <v>7577</v>
      </c>
      <c r="K12" s="151">
        <v>16</v>
      </c>
      <c r="L12" s="151">
        <v>30175</v>
      </c>
      <c r="P12" s="150" t="s">
        <v>20</v>
      </c>
      <c r="R12" s="149">
        <f t="shared" si="1"/>
        <v>17</v>
      </c>
      <c r="S12" s="153">
        <v>32649</v>
      </c>
      <c r="T12" s="153">
        <v>3</v>
      </c>
      <c r="U12" s="153">
        <v>6</v>
      </c>
      <c r="V12" s="153">
        <v>3</v>
      </c>
      <c r="W12" s="153" t="s">
        <v>114</v>
      </c>
      <c r="X12" s="153" t="s">
        <v>114</v>
      </c>
      <c r="Y12" s="153" t="s">
        <v>114</v>
      </c>
      <c r="Z12" s="153" t="s">
        <v>114</v>
      </c>
      <c r="AA12" s="153" t="s">
        <v>114</v>
      </c>
      <c r="AB12" s="153" t="s">
        <v>114</v>
      </c>
      <c r="AC12" s="153" t="s">
        <v>114</v>
      </c>
      <c r="AD12" s="153">
        <v>1</v>
      </c>
      <c r="AE12" s="153">
        <v>4</v>
      </c>
    </row>
    <row r="13" spans="1:31" ht="11.1" customHeight="1">
      <c r="A13" s="157"/>
      <c r="B13" s="164"/>
      <c r="C13" s="164"/>
      <c r="D13" s="164"/>
      <c r="E13" s="150" t="s">
        <v>24</v>
      </c>
      <c r="F13" s="167"/>
      <c r="G13" s="151">
        <v>14</v>
      </c>
      <c r="H13" s="153">
        <v>3356</v>
      </c>
      <c r="I13" s="154">
        <v>7</v>
      </c>
      <c r="J13" s="153">
        <v>5453</v>
      </c>
      <c r="K13" s="151">
        <v>8</v>
      </c>
      <c r="L13" s="151">
        <v>3698</v>
      </c>
      <c r="M13" s="164"/>
      <c r="N13" s="164"/>
      <c r="O13" s="164"/>
      <c r="P13" s="150" t="s">
        <v>24</v>
      </c>
      <c r="Q13" s="164"/>
      <c r="R13" s="149">
        <f t="shared" si="1"/>
        <v>8</v>
      </c>
      <c r="S13" s="153">
        <v>2651</v>
      </c>
      <c r="T13" s="153">
        <v>1</v>
      </c>
      <c r="U13" s="153">
        <v>1</v>
      </c>
      <c r="V13" s="153" t="s">
        <v>114</v>
      </c>
      <c r="W13" s="153" t="s">
        <v>114</v>
      </c>
      <c r="X13" s="153" t="s">
        <v>114</v>
      </c>
      <c r="Y13" s="153" t="s">
        <v>114</v>
      </c>
      <c r="Z13" s="153">
        <v>2</v>
      </c>
      <c r="AA13" s="153">
        <v>3</v>
      </c>
      <c r="AB13" s="153">
        <v>1</v>
      </c>
      <c r="AC13" s="153" t="s">
        <v>114</v>
      </c>
      <c r="AD13" s="153" t="s">
        <v>114</v>
      </c>
      <c r="AE13" s="153" t="s">
        <v>114</v>
      </c>
    </row>
    <row r="14" spans="1:31" ht="11.1" customHeight="1">
      <c r="A14" s="157"/>
      <c r="B14" s="164"/>
      <c r="C14" s="164"/>
      <c r="D14" s="164"/>
      <c r="E14" s="150" t="s">
        <v>26</v>
      </c>
      <c r="F14" s="167"/>
      <c r="G14" s="151">
        <v>1</v>
      </c>
      <c r="H14" s="153">
        <v>200</v>
      </c>
      <c r="I14" s="154">
        <v>5</v>
      </c>
      <c r="J14" s="153">
        <v>2622</v>
      </c>
      <c r="K14" s="151">
        <v>3</v>
      </c>
      <c r="L14" s="151">
        <v>1764</v>
      </c>
      <c r="M14" s="164"/>
      <c r="N14" s="164"/>
      <c r="O14" s="164"/>
      <c r="P14" s="150" t="s">
        <v>26</v>
      </c>
      <c r="Q14" s="164"/>
      <c r="R14" s="149">
        <f t="shared" si="1"/>
        <v>9</v>
      </c>
      <c r="S14" s="153">
        <v>4107</v>
      </c>
      <c r="T14" s="153">
        <v>1</v>
      </c>
      <c r="U14" s="153">
        <v>2</v>
      </c>
      <c r="V14" s="153" t="s">
        <v>114</v>
      </c>
      <c r="W14" s="153" t="s">
        <v>114</v>
      </c>
      <c r="X14" s="153" t="s">
        <v>114</v>
      </c>
      <c r="Y14" s="153">
        <v>2</v>
      </c>
      <c r="Z14" s="153" t="s">
        <v>114</v>
      </c>
      <c r="AA14" s="153" t="s">
        <v>114</v>
      </c>
      <c r="AB14" s="153" t="s">
        <v>114</v>
      </c>
      <c r="AC14" s="153">
        <v>3</v>
      </c>
      <c r="AD14" s="153">
        <v>1</v>
      </c>
      <c r="AE14" s="153" t="s">
        <v>114</v>
      </c>
    </row>
    <row r="15" spans="1:31" ht="11.1" customHeight="1">
      <c r="A15" s="157"/>
      <c r="B15" s="164"/>
      <c r="C15" s="164"/>
      <c r="D15" s="164"/>
      <c r="E15" s="150" t="s">
        <v>28</v>
      </c>
      <c r="F15" s="167"/>
      <c r="G15" s="151">
        <v>19</v>
      </c>
      <c r="H15" s="153">
        <v>80514</v>
      </c>
      <c r="I15" s="154">
        <v>15</v>
      </c>
      <c r="J15" s="153">
        <v>23716</v>
      </c>
      <c r="K15" s="151">
        <v>28</v>
      </c>
      <c r="L15" s="151">
        <v>42619</v>
      </c>
      <c r="M15" s="164"/>
      <c r="N15" s="164"/>
      <c r="O15" s="164"/>
      <c r="P15" s="150" t="s">
        <v>28</v>
      </c>
      <c r="Q15" s="164"/>
      <c r="R15" s="149">
        <f t="shared" si="1"/>
        <v>24</v>
      </c>
      <c r="S15" s="153">
        <v>44732</v>
      </c>
      <c r="T15" s="153">
        <v>4</v>
      </c>
      <c r="U15" s="153">
        <v>1</v>
      </c>
      <c r="V15" s="153">
        <v>1</v>
      </c>
      <c r="W15" s="153" t="s">
        <v>114</v>
      </c>
      <c r="X15" s="153">
        <v>4</v>
      </c>
      <c r="Y15" s="153">
        <v>2</v>
      </c>
      <c r="Z15" s="153">
        <v>2</v>
      </c>
      <c r="AA15" s="153">
        <v>1</v>
      </c>
      <c r="AB15" s="153">
        <v>1</v>
      </c>
      <c r="AC15" s="153">
        <v>3</v>
      </c>
      <c r="AD15" s="153">
        <v>5</v>
      </c>
      <c r="AE15" s="153" t="s">
        <v>114</v>
      </c>
    </row>
    <row r="16" spans="1:31" ht="11.1" customHeight="1">
      <c r="A16" s="157"/>
      <c r="B16" s="164"/>
      <c r="C16" s="164"/>
      <c r="D16" s="164"/>
      <c r="E16" s="150" t="s">
        <v>30</v>
      </c>
      <c r="F16" s="167"/>
      <c r="G16" s="151">
        <v>28</v>
      </c>
      <c r="H16" s="153">
        <v>6371</v>
      </c>
      <c r="I16" s="154">
        <v>30</v>
      </c>
      <c r="J16" s="153">
        <v>6218</v>
      </c>
      <c r="K16" s="151">
        <v>17</v>
      </c>
      <c r="L16" s="151">
        <v>2070</v>
      </c>
      <c r="M16" s="164"/>
      <c r="N16" s="164"/>
      <c r="O16" s="164"/>
      <c r="P16" s="150" t="s">
        <v>30</v>
      </c>
      <c r="Q16" s="164"/>
      <c r="R16" s="149">
        <f t="shared" si="1"/>
        <v>23</v>
      </c>
      <c r="S16" s="153">
        <v>3715</v>
      </c>
      <c r="T16" s="153">
        <v>3</v>
      </c>
      <c r="U16" s="153">
        <v>2</v>
      </c>
      <c r="V16" s="153">
        <v>1</v>
      </c>
      <c r="W16" s="153">
        <v>2</v>
      </c>
      <c r="X16" s="153">
        <v>2</v>
      </c>
      <c r="Y16" s="153">
        <v>1</v>
      </c>
      <c r="Z16" s="153">
        <v>1</v>
      </c>
      <c r="AA16" s="153">
        <v>1</v>
      </c>
      <c r="AB16" s="153">
        <v>1</v>
      </c>
      <c r="AC16" s="153">
        <v>5</v>
      </c>
      <c r="AD16" s="153">
        <v>2</v>
      </c>
      <c r="AE16" s="153">
        <v>2</v>
      </c>
    </row>
    <row r="17" spans="1:31" ht="11.1" customHeight="1">
      <c r="A17" s="157"/>
      <c r="E17" s="150" t="s">
        <v>31</v>
      </c>
      <c r="F17" s="156"/>
      <c r="G17" s="151">
        <v>17</v>
      </c>
      <c r="H17" s="153">
        <v>17575</v>
      </c>
      <c r="I17" s="154">
        <v>13</v>
      </c>
      <c r="J17" s="153">
        <v>46891</v>
      </c>
      <c r="K17" s="151">
        <v>13</v>
      </c>
      <c r="L17" s="151">
        <v>5714</v>
      </c>
      <c r="P17" s="150" t="s">
        <v>31</v>
      </c>
      <c r="R17" s="149">
        <f t="shared" si="1"/>
        <v>16</v>
      </c>
      <c r="S17" s="153">
        <v>11662</v>
      </c>
      <c r="T17" s="153" t="s">
        <v>114</v>
      </c>
      <c r="U17" s="153">
        <v>2</v>
      </c>
      <c r="V17" s="153">
        <v>2</v>
      </c>
      <c r="W17" s="153">
        <v>2</v>
      </c>
      <c r="X17" s="153">
        <v>3</v>
      </c>
      <c r="Y17" s="153">
        <v>1</v>
      </c>
      <c r="Z17" s="153">
        <v>3</v>
      </c>
      <c r="AA17" s="153">
        <v>1</v>
      </c>
      <c r="AB17" s="153" t="s">
        <v>114</v>
      </c>
      <c r="AC17" s="153">
        <v>1</v>
      </c>
      <c r="AD17" s="153">
        <v>1</v>
      </c>
      <c r="AE17" s="153" t="s">
        <v>114</v>
      </c>
    </row>
    <row r="18" spans="1:31" ht="11.1" customHeight="1">
      <c r="A18" s="157"/>
      <c r="B18" s="164"/>
      <c r="C18" s="164"/>
      <c r="D18" s="164"/>
      <c r="E18" s="150" t="s">
        <v>29</v>
      </c>
      <c r="F18" s="167"/>
      <c r="G18" s="151">
        <v>15</v>
      </c>
      <c r="H18" s="153">
        <v>16735</v>
      </c>
      <c r="I18" s="154">
        <v>21</v>
      </c>
      <c r="J18" s="153">
        <v>63789</v>
      </c>
      <c r="K18" s="151">
        <v>18</v>
      </c>
      <c r="L18" s="151">
        <v>42165</v>
      </c>
      <c r="M18" s="164"/>
      <c r="N18" s="164"/>
      <c r="O18" s="164"/>
      <c r="P18" s="150" t="s">
        <v>29</v>
      </c>
      <c r="Q18" s="164"/>
      <c r="R18" s="149">
        <f t="shared" si="1"/>
        <v>11</v>
      </c>
      <c r="S18" s="153">
        <v>5080</v>
      </c>
      <c r="T18" s="153">
        <v>1</v>
      </c>
      <c r="U18" s="153">
        <v>1</v>
      </c>
      <c r="V18" s="153">
        <v>1</v>
      </c>
      <c r="W18" s="153" t="s">
        <v>114</v>
      </c>
      <c r="X18" s="153">
        <v>1</v>
      </c>
      <c r="Y18" s="153" t="s">
        <v>114</v>
      </c>
      <c r="Z18" s="153">
        <v>2</v>
      </c>
      <c r="AA18" s="153">
        <v>1</v>
      </c>
      <c r="AB18" s="153" t="s">
        <v>114</v>
      </c>
      <c r="AC18" s="153" t="s">
        <v>114</v>
      </c>
      <c r="AD18" s="153">
        <v>1</v>
      </c>
      <c r="AE18" s="153">
        <v>3</v>
      </c>
    </row>
    <row r="19" spans="1:31" ht="10.5" customHeight="1">
      <c r="A19" s="161"/>
      <c r="E19" s="140" t="s">
        <v>32</v>
      </c>
      <c r="F19" s="156"/>
      <c r="G19" s="151"/>
      <c r="H19" s="153"/>
      <c r="I19" s="154"/>
      <c r="J19" s="153"/>
      <c r="K19" s="151"/>
      <c r="L19" s="151"/>
      <c r="P19" s="140" t="s">
        <v>32</v>
      </c>
      <c r="R19" s="149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</row>
    <row r="20" spans="1:31" ht="11.1" customHeight="1">
      <c r="A20" s="157"/>
      <c r="D20" s="423" t="s">
        <v>81</v>
      </c>
      <c r="E20" s="423"/>
      <c r="F20" s="156"/>
      <c r="G20" s="151"/>
      <c r="H20" s="153"/>
      <c r="I20" s="154"/>
      <c r="J20" s="153"/>
      <c r="K20" s="151"/>
      <c r="L20" s="151"/>
      <c r="O20" s="423" t="s">
        <v>81</v>
      </c>
      <c r="P20" s="423"/>
      <c r="R20" s="149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</row>
    <row r="21" spans="1:31" ht="11.1" customHeight="1">
      <c r="A21" s="157"/>
      <c r="E21" s="150" t="s">
        <v>21</v>
      </c>
      <c r="F21" s="156"/>
      <c r="G21" s="151">
        <v>122</v>
      </c>
      <c r="H21" s="153">
        <v>50642</v>
      </c>
      <c r="I21" s="154">
        <v>103</v>
      </c>
      <c r="J21" s="153">
        <v>54799</v>
      </c>
      <c r="K21" s="151">
        <v>105</v>
      </c>
      <c r="L21" s="151">
        <v>64278</v>
      </c>
      <c r="P21" s="150" t="s">
        <v>21</v>
      </c>
      <c r="R21" s="149">
        <f>IF(SUM(T21:AE21)&gt;0,SUM(T21:AE21),"－")</f>
        <v>113</v>
      </c>
      <c r="S21" s="153">
        <v>94502</v>
      </c>
      <c r="T21" s="153">
        <v>10</v>
      </c>
      <c r="U21" s="153">
        <v>12</v>
      </c>
      <c r="V21" s="153">
        <v>7</v>
      </c>
      <c r="W21" s="153">
        <v>9</v>
      </c>
      <c r="X21" s="153">
        <v>10</v>
      </c>
      <c r="Y21" s="153">
        <v>6</v>
      </c>
      <c r="Z21" s="153">
        <v>10</v>
      </c>
      <c r="AA21" s="153">
        <v>12</v>
      </c>
      <c r="AB21" s="153">
        <v>6</v>
      </c>
      <c r="AC21" s="153">
        <v>8</v>
      </c>
      <c r="AD21" s="153">
        <v>10</v>
      </c>
      <c r="AE21" s="153">
        <v>13</v>
      </c>
    </row>
    <row r="22" spans="1:31" ht="11.1" customHeight="1">
      <c r="A22" s="157"/>
      <c r="B22" s="164"/>
      <c r="C22" s="164"/>
      <c r="D22" s="164"/>
      <c r="E22" s="150" t="s">
        <v>20</v>
      </c>
      <c r="F22" s="167"/>
      <c r="G22" s="166">
        <v>3</v>
      </c>
      <c r="H22" s="153">
        <v>18392</v>
      </c>
      <c r="I22" s="154" t="s">
        <v>22</v>
      </c>
      <c r="J22" s="153" t="s">
        <v>22</v>
      </c>
      <c r="K22" s="166" t="s">
        <v>22</v>
      </c>
      <c r="L22" s="166" t="s">
        <v>22</v>
      </c>
      <c r="M22" s="164"/>
      <c r="N22" s="164"/>
      <c r="O22" s="164"/>
      <c r="P22" s="150" t="s">
        <v>20</v>
      </c>
      <c r="Q22" s="164"/>
      <c r="R22" s="149">
        <f>IF(SUM(T22:AE22)&gt;0,SUM(T22:AE22),"－")</f>
        <v>1</v>
      </c>
      <c r="S22" s="153">
        <v>21299</v>
      </c>
      <c r="T22" s="153" t="s">
        <v>114</v>
      </c>
      <c r="U22" s="153" t="s">
        <v>114</v>
      </c>
      <c r="V22" s="153" t="s">
        <v>114</v>
      </c>
      <c r="W22" s="153" t="s">
        <v>114</v>
      </c>
      <c r="X22" s="153" t="s">
        <v>114</v>
      </c>
      <c r="Y22" s="153" t="s">
        <v>114</v>
      </c>
      <c r="Z22" s="153" t="s">
        <v>114</v>
      </c>
      <c r="AA22" s="153" t="s">
        <v>114</v>
      </c>
      <c r="AB22" s="153" t="s">
        <v>114</v>
      </c>
      <c r="AC22" s="153" t="s">
        <v>114</v>
      </c>
      <c r="AD22" s="153" t="s">
        <v>114</v>
      </c>
      <c r="AE22" s="153">
        <v>1</v>
      </c>
    </row>
    <row r="23" spans="1:31" ht="11.1" customHeight="1">
      <c r="A23" s="157"/>
      <c r="E23" s="150" t="s">
        <v>33</v>
      </c>
      <c r="F23" s="156"/>
      <c r="G23" s="151">
        <v>1</v>
      </c>
      <c r="H23" s="153">
        <v>63</v>
      </c>
      <c r="I23" s="154">
        <v>1</v>
      </c>
      <c r="J23" s="153">
        <v>24</v>
      </c>
      <c r="K23" s="151">
        <v>2</v>
      </c>
      <c r="L23" s="151">
        <v>152</v>
      </c>
      <c r="P23" s="150" t="s">
        <v>33</v>
      </c>
      <c r="R23" s="149">
        <f>IF(SUM(T23:AE23)&gt;0,SUM(T23:AE23),"－")</f>
        <v>2</v>
      </c>
      <c r="S23" s="153">
        <v>15</v>
      </c>
      <c r="T23" s="153" t="s">
        <v>114</v>
      </c>
      <c r="U23" s="153">
        <v>1</v>
      </c>
      <c r="V23" s="153">
        <v>1</v>
      </c>
      <c r="W23" s="153" t="s">
        <v>114</v>
      </c>
      <c r="X23" s="153" t="s">
        <v>114</v>
      </c>
      <c r="Y23" s="153" t="s">
        <v>114</v>
      </c>
      <c r="Z23" s="153" t="s">
        <v>114</v>
      </c>
      <c r="AA23" s="153" t="s">
        <v>114</v>
      </c>
      <c r="AB23" s="153" t="s">
        <v>114</v>
      </c>
      <c r="AC23" s="153" t="s">
        <v>114</v>
      </c>
      <c r="AD23" s="153" t="s">
        <v>114</v>
      </c>
      <c r="AE23" s="153" t="s">
        <v>114</v>
      </c>
    </row>
    <row r="24" spans="1:31" ht="11.1" customHeight="1">
      <c r="A24" s="157"/>
      <c r="E24" s="150" t="s">
        <v>29</v>
      </c>
      <c r="F24" s="156"/>
      <c r="G24" s="151">
        <v>5</v>
      </c>
      <c r="H24" s="153">
        <v>3317</v>
      </c>
      <c r="I24" s="154">
        <v>16</v>
      </c>
      <c r="J24" s="153">
        <v>5478</v>
      </c>
      <c r="K24" s="151">
        <v>14</v>
      </c>
      <c r="L24" s="151">
        <v>2693</v>
      </c>
      <c r="P24" s="150" t="s">
        <v>29</v>
      </c>
      <c r="R24" s="149">
        <f>IF(SUM(T24:AE24)&gt;0,SUM(T24:AE24),"－")</f>
        <v>16</v>
      </c>
      <c r="S24" s="153">
        <v>1265</v>
      </c>
      <c r="T24" s="153" t="s">
        <v>114</v>
      </c>
      <c r="U24" s="153">
        <v>2</v>
      </c>
      <c r="V24" s="153">
        <v>4</v>
      </c>
      <c r="W24" s="153">
        <v>2</v>
      </c>
      <c r="X24" s="153">
        <v>2</v>
      </c>
      <c r="Y24" s="153" t="s">
        <v>114</v>
      </c>
      <c r="Z24" s="153" t="s">
        <v>114</v>
      </c>
      <c r="AA24" s="153">
        <v>2</v>
      </c>
      <c r="AB24" s="153">
        <v>2</v>
      </c>
      <c r="AC24" s="153" t="s">
        <v>114</v>
      </c>
      <c r="AD24" s="153" t="s">
        <v>114</v>
      </c>
      <c r="AE24" s="153">
        <v>2</v>
      </c>
    </row>
    <row r="25" spans="1:31" ht="10.5" customHeight="1">
      <c r="A25" s="157"/>
      <c r="F25" s="156"/>
      <c r="G25" s="151"/>
      <c r="H25" s="153"/>
      <c r="I25" s="154"/>
      <c r="J25" s="153"/>
      <c r="K25" s="151"/>
      <c r="L25" s="151"/>
      <c r="R25" s="149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</row>
    <row r="26" spans="1:31" ht="11.1" customHeight="1">
      <c r="A26" s="157"/>
      <c r="D26" s="423" t="s">
        <v>80</v>
      </c>
      <c r="E26" s="423"/>
      <c r="F26" s="156"/>
      <c r="G26" s="151"/>
      <c r="H26" s="153"/>
      <c r="I26" s="154"/>
      <c r="J26" s="153"/>
      <c r="K26" s="151"/>
      <c r="L26" s="151"/>
      <c r="O26" s="423" t="s">
        <v>80</v>
      </c>
      <c r="P26" s="423"/>
      <c r="R26" s="149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</row>
    <row r="27" spans="1:31" ht="11.1" customHeight="1">
      <c r="A27" s="161"/>
      <c r="E27" s="150" t="s">
        <v>21</v>
      </c>
      <c r="F27" s="156"/>
      <c r="G27" s="163">
        <v>1</v>
      </c>
      <c r="H27" s="153">
        <v>3502</v>
      </c>
      <c r="I27" s="154" t="s">
        <v>22</v>
      </c>
      <c r="J27" s="153" t="s">
        <v>22</v>
      </c>
      <c r="K27" s="163" t="s">
        <v>22</v>
      </c>
      <c r="L27" s="166" t="s">
        <v>22</v>
      </c>
      <c r="P27" s="150" t="s">
        <v>21</v>
      </c>
      <c r="R27" s="149" t="str">
        <f>IF(SUM(T27:AE27)&gt;0,SUM(T27:AE27),"－")</f>
        <v>－</v>
      </c>
      <c r="S27" s="153" t="s">
        <v>94</v>
      </c>
      <c r="T27" s="153" t="s">
        <v>114</v>
      </c>
      <c r="U27" s="153" t="s">
        <v>114</v>
      </c>
      <c r="V27" s="153" t="s">
        <v>114</v>
      </c>
      <c r="W27" s="153" t="s">
        <v>114</v>
      </c>
      <c r="X27" s="153" t="s">
        <v>114</v>
      </c>
      <c r="Y27" s="153" t="s">
        <v>114</v>
      </c>
      <c r="Z27" s="153" t="s">
        <v>114</v>
      </c>
      <c r="AA27" s="153" t="s">
        <v>114</v>
      </c>
      <c r="AB27" s="153" t="s">
        <v>114</v>
      </c>
      <c r="AC27" s="153" t="s">
        <v>114</v>
      </c>
      <c r="AD27" s="153" t="s">
        <v>114</v>
      </c>
      <c r="AE27" s="153" t="s">
        <v>114</v>
      </c>
    </row>
    <row r="28" spans="1:31" ht="11.1" customHeight="1">
      <c r="A28" s="157"/>
      <c r="E28" s="150" t="s">
        <v>20</v>
      </c>
      <c r="F28" s="156"/>
      <c r="G28" s="151">
        <v>14</v>
      </c>
      <c r="H28" s="153">
        <v>53794</v>
      </c>
      <c r="I28" s="154">
        <v>11</v>
      </c>
      <c r="J28" s="153">
        <v>35440</v>
      </c>
      <c r="K28" s="151">
        <v>6</v>
      </c>
      <c r="L28" s="151">
        <v>6044</v>
      </c>
      <c r="P28" s="150" t="s">
        <v>20</v>
      </c>
      <c r="R28" s="149">
        <f>IF(SUM(T28:AE28)&gt;0,SUM(T28:AE28),"－")</f>
        <v>18</v>
      </c>
      <c r="S28" s="153">
        <v>31787</v>
      </c>
      <c r="T28" s="153">
        <v>2</v>
      </c>
      <c r="U28" s="153">
        <v>5</v>
      </c>
      <c r="V28" s="153">
        <v>3</v>
      </c>
      <c r="W28" s="153">
        <v>3</v>
      </c>
      <c r="X28" s="153" t="s">
        <v>114</v>
      </c>
      <c r="Y28" s="153" t="s">
        <v>114</v>
      </c>
      <c r="Z28" s="153" t="s">
        <v>114</v>
      </c>
      <c r="AA28" s="153" t="s">
        <v>114</v>
      </c>
      <c r="AB28" s="153" t="s">
        <v>114</v>
      </c>
      <c r="AC28" s="153" t="s">
        <v>114</v>
      </c>
      <c r="AD28" s="153">
        <v>3</v>
      </c>
      <c r="AE28" s="153">
        <v>2</v>
      </c>
    </row>
    <row r="29" spans="1:31" ht="11.1" customHeight="1">
      <c r="A29" s="157"/>
      <c r="E29" s="150" t="s">
        <v>33</v>
      </c>
      <c r="F29" s="156"/>
      <c r="G29" s="163" t="s">
        <v>22</v>
      </c>
      <c r="H29" s="153" t="s">
        <v>109</v>
      </c>
      <c r="I29" s="154" t="s">
        <v>22</v>
      </c>
      <c r="J29" s="153" t="s">
        <v>22</v>
      </c>
      <c r="K29" s="163">
        <v>1</v>
      </c>
      <c r="L29" s="151">
        <v>5</v>
      </c>
      <c r="P29" s="150" t="s">
        <v>33</v>
      </c>
      <c r="R29" s="149" t="str">
        <f>IF(SUM(T29:AE29)&gt;0,SUM(T29:AE29),"－")</f>
        <v>－</v>
      </c>
      <c r="S29" s="153" t="s">
        <v>94</v>
      </c>
      <c r="T29" s="153" t="s">
        <v>114</v>
      </c>
      <c r="U29" s="153" t="s">
        <v>114</v>
      </c>
      <c r="V29" s="153" t="s">
        <v>114</v>
      </c>
      <c r="W29" s="153" t="s">
        <v>114</v>
      </c>
      <c r="X29" s="153" t="s">
        <v>114</v>
      </c>
      <c r="Y29" s="153" t="s">
        <v>114</v>
      </c>
      <c r="Z29" s="153" t="s">
        <v>114</v>
      </c>
      <c r="AA29" s="153" t="s">
        <v>114</v>
      </c>
      <c r="AB29" s="153" t="s">
        <v>114</v>
      </c>
      <c r="AC29" s="153" t="s">
        <v>114</v>
      </c>
      <c r="AD29" s="153" t="s">
        <v>114</v>
      </c>
      <c r="AE29" s="153" t="s">
        <v>114</v>
      </c>
    </row>
    <row r="30" spans="1:31" ht="11.1" customHeight="1">
      <c r="A30" s="157"/>
      <c r="E30" s="150" t="s">
        <v>29</v>
      </c>
      <c r="F30" s="156"/>
      <c r="G30" s="151">
        <v>2</v>
      </c>
      <c r="H30" s="153">
        <v>17492</v>
      </c>
      <c r="I30" s="154">
        <v>1</v>
      </c>
      <c r="J30" s="153">
        <v>31</v>
      </c>
      <c r="K30" s="151">
        <v>6</v>
      </c>
      <c r="L30" s="151">
        <v>3637</v>
      </c>
      <c r="P30" s="150" t="s">
        <v>29</v>
      </c>
      <c r="R30" s="149" t="str">
        <f>IF(SUM(T30:AE30)&gt;0,SUM(T30:AE30),"－")</f>
        <v>－</v>
      </c>
      <c r="S30" s="153" t="s">
        <v>94</v>
      </c>
      <c r="T30" s="153" t="s">
        <v>114</v>
      </c>
      <c r="U30" s="153" t="s">
        <v>114</v>
      </c>
      <c r="V30" s="153" t="s">
        <v>114</v>
      </c>
      <c r="W30" s="153" t="s">
        <v>114</v>
      </c>
      <c r="X30" s="153" t="s">
        <v>114</v>
      </c>
      <c r="Y30" s="153" t="s">
        <v>114</v>
      </c>
      <c r="Z30" s="153" t="s">
        <v>114</v>
      </c>
      <c r="AA30" s="153" t="s">
        <v>114</v>
      </c>
      <c r="AB30" s="153" t="s">
        <v>114</v>
      </c>
      <c r="AC30" s="153" t="s">
        <v>114</v>
      </c>
      <c r="AD30" s="153" t="s">
        <v>114</v>
      </c>
      <c r="AE30" s="153" t="s">
        <v>114</v>
      </c>
    </row>
    <row r="31" spans="1:31" ht="10.5" customHeight="1">
      <c r="A31" s="161"/>
      <c r="F31" s="156"/>
      <c r="G31" s="151"/>
      <c r="H31" s="153"/>
      <c r="I31" s="154"/>
      <c r="J31" s="153"/>
      <c r="K31" s="151"/>
      <c r="L31" s="151"/>
      <c r="R31" s="149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</row>
    <row r="32" spans="1:31" ht="11.1" customHeight="1">
      <c r="A32" s="161"/>
      <c r="D32" s="423" t="s">
        <v>79</v>
      </c>
      <c r="E32" s="423"/>
      <c r="F32" s="156"/>
      <c r="G32" s="151"/>
      <c r="H32" s="153"/>
      <c r="I32" s="154"/>
      <c r="J32" s="153"/>
      <c r="K32" s="151"/>
      <c r="L32" s="151"/>
      <c r="O32" s="423" t="s">
        <v>79</v>
      </c>
      <c r="P32" s="423"/>
      <c r="R32" s="149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</row>
    <row r="33" spans="1:31" ht="11.1" customHeight="1">
      <c r="A33" s="161"/>
      <c r="E33" s="150" t="s">
        <v>21</v>
      </c>
      <c r="F33" s="156"/>
      <c r="G33" s="151">
        <v>2</v>
      </c>
      <c r="H33" s="153">
        <v>154</v>
      </c>
      <c r="I33" s="154" t="s">
        <v>22</v>
      </c>
      <c r="J33" s="153" t="s">
        <v>22</v>
      </c>
      <c r="K33" s="151">
        <v>1</v>
      </c>
      <c r="L33" s="166" t="s">
        <v>22</v>
      </c>
      <c r="P33" s="150" t="s">
        <v>21</v>
      </c>
      <c r="R33" s="149">
        <f>IF(SUM(T33:AE33)&gt;0,SUM(T33:AE33),"－")</f>
        <v>1</v>
      </c>
      <c r="S33" s="153">
        <v>4</v>
      </c>
      <c r="T33" s="153" t="s">
        <v>114</v>
      </c>
      <c r="U33" s="153" t="s">
        <v>114</v>
      </c>
      <c r="V33" s="153" t="s">
        <v>114</v>
      </c>
      <c r="W33" s="153" t="s">
        <v>114</v>
      </c>
      <c r="X33" s="153" t="s">
        <v>114</v>
      </c>
      <c r="Y33" s="153">
        <v>1</v>
      </c>
      <c r="Z33" s="153" t="s">
        <v>114</v>
      </c>
      <c r="AA33" s="153" t="s">
        <v>114</v>
      </c>
      <c r="AB33" s="153" t="s">
        <v>114</v>
      </c>
      <c r="AC33" s="153" t="s">
        <v>114</v>
      </c>
      <c r="AD33" s="153" t="s">
        <v>114</v>
      </c>
      <c r="AE33" s="153" t="s">
        <v>114</v>
      </c>
    </row>
    <row r="34" spans="1:31" ht="11.1" customHeight="1">
      <c r="A34" s="161"/>
      <c r="E34" s="150" t="s">
        <v>20</v>
      </c>
      <c r="F34" s="156"/>
      <c r="G34" s="151" t="s">
        <v>22</v>
      </c>
      <c r="H34" s="153" t="s">
        <v>109</v>
      </c>
      <c r="I34" s="154">
        <v>1</v>
      </c>
      <c r="J34" s="153">
        <v>1459</v>
      </c>
      <c r="K34" s="151" t="s">
        <v>22</v>
      </c>
      <c r="L34" s="166" t="s">
        <v>22</v>
      </c>
      <c r="P34" s="150" t="s">
        <v>20</v>
      </c>
      <c r="R34" s="149">
        <f>IF(SUM(T34:AE34)&gt;0,SUM(T34:AE34),"－")</f>
        <v>1</v>
      </c>
      <c r="S34" s="153">
        <v>249</v>
      </c>
      <c r="T34" s="153" t="s">
        <v>114</v>
      </c>
      <c r="U34" s="153" t="s">
        <v>114</v>
      </c>
      <c r="V34" s="153">
        <v>1</v>
      </c>
      <c r="W34" s="153" t="s">
        <v>114</v>
      </c>
      <c r="X34" s="153" t="s">
        <v>114</v>
      </c>
      <c r="Y34" s="153" t="s">
        <v>114</v>
      </c>
      <c r="Z34" s="153" t="s">
        <v>114</v>
      </c>
      <c r="AA34" s="153" t="s">
        <v>114</v>
      </c>
      <c r="AB34" s="153" t="s">
        <v>114</v>
      </c>
      <c r="AC34" s="153" t="s">
        <v>114</v>
      </c>
      <c r="AD34" s="153" t="s">
        <v>114</v>
      </c>
      <c r="AE34" s="153" t="s">
        <v>114</v>
      </c>
    </row>
    <row r="35" spans="1:31" ht="11.1" customHeight="1">
      <c r="A35" s="157"/>
      <c r="E35" s="150" t="s">
        <v>33</v>
      </c>
      <c r="F35" s="156"/>
      <c r="G35" s="151">
        <v>1</v>
      </c>
      <c r="H35" s="153">
        <v>22352</v>
      </c>
      <c r="I35" s="154">
        <v>3</v>
      </c>
      <c r="J35" s="153">
        <v>37</v>
      </c>
      <c r="K35" s="151" t="s">
        <v>22</v>
      </c>
      <c r="L35" s="166" t="s">
        <v>22</v>
      </c>
      <c r="P35" s="150" t="s">
        <v>33</v>
      </c>
      <c r="R35" s="149" t="str">
        <f>IF(SUM(T35:AE35)&gt;0,SUM(T35:AE35),"－")</f>
        <v>－</v>
      </c>
      <c r="S35" s="153" t="s">
        <v>94</v>
      </c>
      <c r="T35" s="153" t="s">
        <v>114</v>
      </c>
      <c r="U35" s="153" t="s">
        <v>114</v>
      </c>
      <c r="V35" s="153" t="s">
        <v>114</v>
      </c>
      <c r="W35" s="153" t="s">
        <v>114</v>
      </c>
      <c r="X35" s="153" t="s">
        <v>114</v>
      </c>
      <c r="Y35" s="153" t="s">
        <v>114</v>
      </c>
      <c r="Z35" s="153" t="s">
        <v>114</v>
      </c>
      <c r="AA35" s="153" t="s">
        <v>114</v>
      </c>
      <c r="AB35" s="153" t="s">
        <v>114</v>
      </c>
      <c r="AC35" s="153" t="s">
        <v>114</v>
      </c>
      <c r="AD35" s="153" t="s">
        <v>114</v>
      </c>
      <c r="AE35" s="153" t="s">
        <v>114</v>
      </c>
    </row>
    <row r="36" spans="1:31" ht="11.1" customHeight="1">
      <c r="A36" s="157"/>
      <c r="E36" s="150" t="s">
        <v>29</v>
      </c>
      <c r="F36" s="156"/>
      <c r="G36" s="151">
        <v>2</v>
      </c>
      <c r="H36" s="153">
        <v>1</v>
      </c>
      <c r="I36" s="154">
        <v>2</v>
      </c>
      <c r="J36" s="153">
        <v>1539</v>
      </c>
      <c r="K36" s="151">
        <v>2</v>
      </c>
      <c r="L36" s="151">
        <v>19350</v>
      </c>
      <c r="P36" s="150" t="s">
        <v>29</v>
      </c>
      <c r="R36" s="149">
        <f>IF(SUM(T36:AE36)&gt;0,SUM(T36:AE36),"－")</f>
        <v>1</v>
      </c>
      <c r="S36" s="153">
        <v>16</v>
      </c>
      <c r="T36" s="153" t="s">
        <v>114</v>
      </c>
      <c r="U36" s="153" t="s">
        <v>114</v>
      </c>
      <c r="V36" s="153" t="s">
        <v>114</v>
      </c>
      <c r="W36" s="153" t="s">
        <v>114</v>
      </c>
      <c r="X36" s="153" t="s">
        <v>114</v>
      </c>
      <c r="Y36" s="153" t="s">
        <v>114</v>
      </c>
      <c r="Z36" s="153" t="s">
        <v>114</v>
      </c>
      <c r="AA36" s="153" t="s">
        <v>114</v>
      </c>
      <c r="AB36" s="153" t="s">
        <v>114</v>
      </c>
      <c r="AC36" s="153" t="s">
        <v>114</v>
      </c>
      <c r="AD36" s="153" t="s">
        <v>114</v>
      </c>
      <c r="AE36" s="153">
        <v>1</v>
      </c>
    </row>
    <row r="37" spans="1:31" ht="10.5" customHeight="1">
      <c r="A37" s="157"/>
      <c r="F37" s="156"/>
      <c r="G37" s="151"/>
      <c r="H37" s="153"/>
      <c r="I37" s="154"/>
      <c r="J37" s="153"/>
      <c r="K37" s="151"/>
      <c r="L37" s="151"/>
      <c r="R37" s="149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</row>
    <row r="38" spans="1:31" ht="11.1" customHeight="1">
      <c r="A38" s="157"/>
      <c r="D38" s="423" t="s">
        <v>78</v>
      </c>
      <c r="E38" s="423"/>
      <c r="F38" s="156"/>
      <c r="G38" s="151"/>
      <c r="H38" s="153"/>
      <c r="I38" s="154"/>
      <c r="J38" s="153"/>
      <c r="K38" s="151"/>
      <c r="L38" s="151"/>
      <c r="O38" s="423" t="s">
        <v>78</v>
      </c>
      <c r="P38" s="423"/>
      <c r="R38" s="149"/>
      <c r="S38" s="148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</row>
    <row r="39" spans="1:31" ht="11.1" customHeight="1">
      <c r="A39" s="157"/>
      <c r="E39" s="150" t="s">
        <v>37</v>
      </c>
      <c r="F39" s="156"/>
      <c r="G39" s="151">
        <v>202</v>
      </c>
      <c r="H39" s="153">
        <v>128442</v>
      </c>
      <c r="I39" s="154">
        <v>158</v>
      </c>
      <c r="J39" s="153">
        <v>126360</v>
      </c>
      <c r="K39" s="151">
        <v>191</v>
      </c>
      <c r="L39" s="151">
        <v>207259</v>
      </c>
      <c r="P39" s="150" t="s">
        <v>37</v>
      </c>
      <c r="R39" s="149">
        <f t="shared" ref="R39:R44" si="2">IF(SUM(T39:AE39)&gt;0,SUM(T39:AE39),"－")</f>
        <v>168</v>
      </c>
      <c r="S39" s="153">
        <v>117184</v>
      </c>
      <c r="T39" s="153">
        <v>17</v>
      </c>
      <c r="U39" s="153">
        <v>9</v>
      </c>
      <c r="V39" s="153">
        <v>15</v>
      </c>
      <c r="W39" s="153">
        <v>20</v>
      </c>
      <c r="X39" s="153">
        <v>19</v>
      </c>
      <c r="Y39" s="153">
        <v>9</v>
      </c>
      <c r="Z39" s="153">
        <v>11</v>
      </c>
      <c r="AA39" s="153">
        <v>18</v>
      </c>
      <c r="AB39" s="153">
        <v>12</v>
      </c>
      <c r="AC39" s="153">
        <v>14</v>
      </c>
      <c r="AD39" s="153">
        <v>14</v>
      </c>
      <c r="AE39" s="153">
        <v>10</v>
      </c>
    </row>
    <row r="40" spans="1:31" ht="11.1" customHeight="1">
      <c r="A40" s="157"/>
      <c r="E40" s="150" t="s">
        <v>38</v>
      </c>
      <c r="F40" s="156"/>
      <c r="G40" s="151">
        <v>12</v>
      </c>
      <c r="H40" s="153">
        <v>8765</v>
      </c>
      <c r="I40" s="154">
        <v>14</v>
      </c>
      <c r="J40" s="153">
        <v>5991</v>
      </c>
      <c r="K40" s="151">
        <v>21</v>
      </c>
      <c r="L40" s="151">
        <v>35303</v>
      </c>
      <c r="P40" s="150" t="s">
        <v>38</v>
      </c>
      <c r="R40" s="149">
        <f t="shared" si="2"/>
        <v>22</v>
      </c>
      <c r="S40" s="153">
        <v>13631</v>
      </c>
      <c r="T40" s="153">
        <v>2</v>
      </c>
      <c r="U40" s="153">
        <v>2</v>
      </c>
      <c r="V40" s="153" t="s">
        <v>114</v>
      </c>
      <c r="W40" s="153">
        <v>1</v>
      </c>
      <c r="X40" s="153">
        <v>2</v>
      </c>
      <c r="Y40" s="153">
        <v>5</v>
      </c>
      <c r="Z40" s="153" t="s">
        <v>114</v>
      </c>
      <c r="AA40" s="153">
        <v>2</v>
      </c>
      <c r="AB40" s="153">
        <v>2</v>
      </c>
      <c r="AC40" s="153">
        <v>2</v>
      </c>
      <c r="AD40" s="153">
        <v>3</v>
      </c>
      <c r="AE40" s="153">
        <v>1</v>
      </c>
    </row>
    <row r="41" spans="1:31" ht="11.1" customHeight="1">
      <c r="A41" s="157"/>
      <c r="E41" s="150" t="s">
        <v>34</v>
      </c>
      <c r="F41" s="156"/>
      <c r="G41" s="151">
        <v>46</v>
      </c>
      <c r="H41" s="153">
        <v>2324</v>
      </c>
      <c r="I41" s="154">
        <v>31</v>
      </c>
      <c r="J41" s="153">
        <v>74</v>
      </c>
      <c r="K41" s="151">
        <v>26</v>
      </c>
      <c r="L41" s="151">
        <v>1887</v>
      </c>
      <c r="P41" s="150" t="s">
        <v>34</v>
      </c>
      <c r="R41" s="149">
        <f t="shared" si="2"/>
        <v>17</v>
      </c>
      <c r="S41" s="153">
        <v>541</v>
      </c>
      <c r="T41" s="153">
        <v>2</v>
      </c>
      <c r="U41" s="153" t="s">
        <v>114</v>
      </c>
      <c r="V41" s="153">
        <v>2</v>
      </c>
      <c r="W41" s="153">
        <v>1</v>
      </c>
      <c r="X41" s="153">
        <v>1</v>
      </c>
      <c r="Y41" s="153" t="s">
        <v>114</v>
      </c>
      <c r="Z41" s="153" t="s">
        <v>114</v>
      </c>
      <c r="AA41" s="153">
        <v>1</v>
      </c>
      <c r="AB41" s="153">
        <v>5</v>
      </c>
      <c r="AC41" s="153">
        <v>1</v>
      </c>
      <c r="AD41" s="153">
        <v>1</v>
      </c>
      <c r="AE41" s="153">
        <v>3</v>
      </c>
    </row>
    <row r="42" spans="1:31" ht="11.1" customHeight="1">
      <c r="A42" s="157"/>
      <c r="E42" s="150" t="s">
        <v>40</v>
      </c>
      <c r="F42" s="156"/>
      <c r="G42" s="151" t="s">
        <v>22</v>
      </c>
      <c r="H42" s="153" t="s">
        <v>109</v>
      </c>
      <c r="I42" s="154">
        <v>1</v>
      </c>
      <c r="J42" s="153">
        <v>80</v>
      </c>
      <c r="K42" s="151">
        <v>1</v>
      </c>
      <c r="L42" s="166" t="s">
        <v>22</v>
      </c>
      <c r="P42" s="150" t="s">
        <v>40</v>
      </c>
      <c r="R42" s="149">
        <f t="shared" si="2"/>
        <v>2</v>
      </c>
      <c r="S42" s="153" t="s">
        <v>94</v>
      </c>
      <c r="T42" s="153">
        <v>1</v>
      </c>
      <c r="U42" s="153" t="s">
        <v>114</v>
      </c>
      <c r="V42" s="153" t="s">
        <v>114</v>
      </c>
      <c r="W42" s="153">
        <v>1</v>
      </c>
      <c r="X42" s="153" t="s">
        <v>114</v>
      </c>
      <c r="Y42" s="153" t="s">
        <v>114</v>
      </c>
      <c r="Z42" s="153" t="s">
        <v>114</v>
      </c>
      <c r="AA42" s="153" t="s">
        <v>114</v>
      </c>
      <c r="AB42" s="153" t="s">
        <v>114</v>
      </c>
      <c r="AC42" s="153" t="s">
        <v>114</v>
      </c>
      <c r="AD42" s="153" t="s">
        <v>114</v>
      </c>
      <c r="AE42" s="153" t="s">
        <v>114</v>
      </c>
    </row>
    <row r="43" spans="1:31" ht="11.1" customHeight="1">
      <c r="A43" s="157"/>
      <c r="E43" s="150" t="s">
        <v>41</v>
      </c>
      <c r="F43" s="156"/>
      <c r="G43" s="151">
        <v>2</v>
      </c>
      <c r="H43" s="153">
        <v>957</v>
      </c>
      <c r="I43" s="154">
        <v>7</v>
      </c>
      <c r="J43" s="153">
        <v>71697</v>
      </c>
      <c r="K43" s="151">
        <v>3</v>
      </c>
      <c r="L43" s="151">
        <v>229</v>
      </c>
      <c r="P43" s="150" t="s">
        <v>41</v>
      </c>
      <c r="R43" s="149">
        <f t="shared" si="2"/>
        <v>4</v>
      </c>
      <c r="S43" s="153">
        <v>526</v>
      </c>
      <c r="T43" s="153" t="s">
        <v>114</v>
      </c>
      <c r="U43" s="153" t="s">
        <v>114</v>
      </c>
      <c r="V43" s="153">
        <v>1</v>
      </c>
      <c r="W43" s="153">
        <v>1</v>
      </c>
      <c r="X43" s="153" t="s">
        <v>114</v>
      </c>
      <c r="Y43" s="153" t="s">
        <v>114</v>
      </c>
      <c r="Z43" s="153">
        <v>1</v>
      </c>
      <c r="AA43" s="153" t="s">
        <v>114</v>
      </c>
      <c r="AB43" s="153" t="s">
        <v>114</v>
      </c>
      <c r="AC43" s="153">
        <v>1</v>
      </c>
      <c r="AD43" s="153" t="s">
        <v>114</v>
      </c>
      <c r="AE43" s="153" t="s">
        <v>114</v>
      </c>
    </row>
    <row r="44" spans="1:31" ht="11.1" customHeight="1">
      <c r="A44" s="157"/>
      <c r="E44" s="150" t="s">
        <v>29</v>
      </c>
      <c r="F44" s="156"/>
      <c r="G44" s="151">
        <v>41</v>
      </c>
      <c r="H44" s="153">
        <v>18988</v>
      </c>
      <c r="I44" s="154">
        <v>49</v>
      </c>
      <c r="J44" s="153">
        <v>24205</v>
      </c>
      <c r="K44" s="151">
        <v>41</v>
      </c>
      <c r="L44" s="151">
        <v>2514</v>
      </c>
      <c r="P44" s="150" t="s">
        <v>29</v>
      </c>
      <c r="R44" s="149">
        <f t="shared" si="2"/>
        <v>46</v>
      </c>
      <c r="S44" s="153">
        <v>21690</v>
      </c>
      <c r="T44" s="153">
        <v>3</v>
      </c>
      <c r="U44" s="153">
        <v>5</v>
      </c>
      <c r="V44" s="153">
        <v>4</v>
      </c>
      <c r="W44" s="153">
        <v>2</v>
      </c>
      <c r="X44" s="153">
        <v>2</v>
      </c>
      <c r="Y44" s="153">
        <v>5</v>
      </c>
      <c r="Z44" s="153">
        <v>1</v>
      </c>
      <c r="AA44" s="153">
        <v>4</v>
      </c>
      <c r="AB44" s="153">
        <v>1</v>
      </c>
      <c r="AC44" s="153">
        <v>4</v>
      </c>
      <c r="AD44" s="153">
        <v>7</v>
      </c>
      <c r="AE44" s="153">
        <v>8</v>
      </c>
    </row>
    <row r="45" spans="1:31" ht="10.5" customHeight="1">
      <c r="A45" s="157"/>
      <c r="F45" s="156"/>
      <c r="G45" s="151"/>
      <c r="H45" s="153"/>
      <c r="I45" s="154"/>
      <c r="J45" s="153"/>
      <c r="K45" s="151"/>
      <c r="L45" s="151"/>
      <c r="R45" s="149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</row>
    <row r="46" spans="1:31" ht="11.1" customHeight="1">
      <c r="A46" s="157"/>
      <c r="D46" s="423" t="s">
        <v>29</v>
      </c>
      <c r="E46" s="423"/>
      <c r="F46" s="156"/>
      <c r="G46" s="151"/>
      <c r="H46" s="153"/>
      <c r="I46" s="154"/>
      <c r="J46" s="153"/>
      <c r="K46" s="151"/>
      <c r="L46" s="151"/>
      <c r="O46" s="423" t="s">
        <v>29</v>
      </c>
      <c r="P46" s="423"/>
      <c r="R46" s="149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</row>
    <row r="47" spans="1:31" ht="11.1" customHeight="1">
      <c r="A47" s="157"/>
      <c r="E47" s="150" t="s">
        <v>42</v>
      </c>
      <c r="F47" s="156"/>
      <c r="G47" s="151">
        <v>12</v>
      </c>
      <c r="H47" s="153">
        <v>5095</v>
      </c>
      <c r="I47" s="154">
        <v>9</v>
      </c>
      <c r="J47" s="153">
        <v>5486</v>
      </c>
      <c r="K47" s="151">
        <v>12</v>
      </c>
      <c r="L47" s="151">
        <v>16998</v>
      </c>
      <c r="P47" s="150" t="s">
        <v>42</v>
      </c>
      <c r="R47" s="149">
        <f t="shared" ref="R47:R54" si="3">IF(SUM(T47:AE47)&gt;0,SUM(T47:AE47),"－")</f>
        <v>13</v>
      </c>
      <c r="S47" s="153">
        <v>7425</v>
      </c>
      <c r="T47" s="153" t="s">
        <v>114</v>
      </c>
      <c r="U47" s="153">
        <v>1</v>
      </c>
      <c r="V47" s="153">
        <v>3</v>
      </c>
      <c r="W47" s="153">
        <v>3</v>
      </c>
      <c r="X47" s="153" t="s">
        <v>114</v>
      </c>
      <c r="Y47" s="153" t="s">
        <v>114</v>
      </c>
      <c r="Z47" s="153">
        <v>2</v>
      </c>
      <c r="AA47" s="153" t="s">
        <v>114</v>
      </c>
      <c r="AB47" s="153" t="s">
        <v>114</v>
      </c>
      <c r="AC47" s="153">
        <v>1</v>
      </c>
      <c r="AD47" s="153">
        <v>1</v>
      </c>
      <c r="AE47" s="153">
        <v>2</v>
      </c>
    </row>
    <row r="48" spans="1:31" ht="11.1" customHeight="1">
      <c r="A48" s="157"/>
      <c r="E48" s="150" t="s">
        <v>43</v>
      </c>
      <c r="F48" s="156"/>
      <c r="G48" s="151">
        <v>19</v>
      </c>
      <c r="H48" s="153">
        <v>70286</v>
      </c>
      <c r="I48" s="154">
        <v>8</v>
      </c>
      <c r="J48" s="153">
        <v>564</v>
      </c>
      <c r="K48" s="151">
        <v>18</v>
      </c>
      <c r="L48" s="151">
        <v>39510</v>
      </c>
      <c r="P48" s="150" t="s">
        <v>43</v>
      </c>
      <c r="R48" s="149">
        <f t="shared" si="3"/>
        <v>17</v>
      </c>
      <c r="S48" s="153">
        <v>37522</v>
      </c>
      <c r="T48" s="153">
        <v>3</v>
      </c>
      <c r="U48" s="153" t="s">
        <v>114</v>
      </c>
      <c r="V48" s="153" t="s">
        <v>114</v>
      </c>
      <c r="W48" s="153">
        <v>1</v>
      </c>
      <c r="X48" s="153">
        <v>1</v>
      </c>
      <c r="Y48" s="153" t="s">
        <v>114</v>
      </c>
      <c r="Z48" s="153">
        <v>6</v>
      </c>
      <c r="AA48" s="153">
        <v>1</v>
      </c>
      <c r="AB48" s="153">
        <v>1</v>
      </c>
      <c r="AC48" s="153">
        <v>1</v>
      </c>
      <c r="AD48" s="153">
        <v>2</v>
      </c>
      <c r="AE48" s="153">
        <v>1</v>
      </c>
    </row>
    <row r="49" spans="1:31" ht="11.1" customHeight="1">
      <c r="A49" s="157"/>
      <c r="E49" s="150" t="s">
        <v>35</v>
      </c>
      <c r="F49" s="156"/>
      <c r="G49" s="151">
        <v>10</v>
      </c>
      <c r="H49" s="153">
        <v>74884</v>
      </c>
      <c r="I49" s="154">
        <v>4</v>
      </c>
      <c r="J49" s="153">
        <v>52</v>
      </c>
      <c r="K49" s="151">
        <v>6</v>
      </c>
      <c r="L49" s="151">
        <v>3787</v>
      </c>
      <c r="P49" s="150" t="s">
        <v>35</v>
      </c>
      <c r="R49" s="149">
        <f t="shared" si="3"/>
        <v>10</v>
      </c>
      <c r="S49" s="153">
        <v>140</v>
      </c>
      <c r="T49" s="153">
        <v>2</v>
      </c>
      <c r="U49" s="153">
        <v>1</v>
      </c>
      <c r="V49" s="153">
        <v>1</v>
      </c>
      <c r="W49" s="153">
        <v>2</v>
      </c>
      <c r="X49" s="153" t="s">
        <v>114</v>
      </c>
      <c r="Y49" s="153">
        <v>1</v>
      </c>
      <c r="Z49" s="153">
        <v>1</v>
      </c>
      <c r="AA49" s="153">
        <v>1</v>
      </c>
      <c r="AB49" s="153" t="s">
        <v>114</v>
      </c>
      <c r="AC49" s="153">
        <v>1</v>
      </c>
      <c r="AD49" s="153" t="s">
        <v>114</v>
      </c>
      <c r="AE49" s="153" t="s">
        <v>114</v>
      </c>
    </row>
    <row r="50" spans="1:31" ht="11.1" customHeight="1">
      <c r="A50" s="161"/>
      <c r="E50" s="150" t="s">
        <v>45</v>
      </c>
      <c r="F50" s="156"/>
      <c r="G50" s="151" t="s">
        <v>22</v>
      </c>
      <c r="H50" s="153" t="s">
        <v>109</v>
      </c>
      <c r="I50" s="154">
        <v>2</v>
      </c>
      <c r="J50" s="153">
        <v>13</v>
      </c>
      <c r="K50" s="151">
        <v>1</v>
      </c>
      <c r="L50" s="151">
        <v>51</v>
      </c>
      <c r="P50" s="150" t="s">
        <v>45</v>
      </c>
      <c r="R50" s="149">
        <f t="shared" si="3"/>
        <v>1</v>
      </c>
      <c r="S50" s="153">
        <v>3</v>
      </c>
      <c r="T50" s="153">
        <v>1</v>
      </c>
      <c r="U50" s="153" t="s">
        <v>114</v>
      </c>
      <c r="V50" s="153" t="s">
        <v>114</v>
      </c>
      <c r="W50" s="153" t="s">
        <v>114</v>
      </c>
      <c r="X50" s="153" t="s">
        <v>114</v>
      </c>
      <c r="Y50" s="153" t="s">
        <v>114</v>
      </c>
      <c r="Z50" s="153" t="s">
        <v>114</v>
      </c>
      <c r="AA50" s="153" t="s">
        <v>114</v>
      </c>
      <c r="AB50" s="153" t="s">
        <v>114</v>
      </c>
      <c r="AC50" s="153" t="s">
        <v>114</v>
      </c>
      <c r="AD50" s="153" t="s">
        <v>114</v>
      </c>
      <c r="AE50" s="153" t="s">
        <v>114</v>
      </c>
    </row>
    <row r="51" spans="1:31" ht="11.1" customHeight="1">
      <c r="A51" s="161"/>
      <c r="E51" s="150" t="s">
        <v>47</v>
      </c>
      <c r="F51" s="156"/>
      <c r="G51" s="151">
        <v>12</v>
      </c>
      <c r="H51" s="153">
        <v>2891</v>
      </c>
      <c r="I51" s="154">
        <v>18</v>
      </c>
      <c r="J51" s="153">
        <v>8406</v>
      </c>
      <c r="K51" s="151">
        <v>14</v>
      </c>
      <c r="L51" s="151">
        <v>3562</v>
      </c>
      <c r="P51" s="150" t="s">
        <v>47</v>
      </c>
      <c r="R51" s="149">
        <f t="shared" si="3"/>
        <v>11</v>
      </c>
      <c r="S51" s="153">
        <v>2430</v>
      </c>
      <c r="T51" s="153" t="s">
        <v>114</v>
      </c>
      <c r="U51" s="153" t="s">
        <v>114</v>
      </c>
      <c r="V51" s="153">
        <v>2</v>
      </c>
      <c r="W51" s="153">
        <v>2</v>
      </c>
      <c r="X51" s="153">
        <v>1</v>
      </c>
      <c r="Y51" s="153">
        <v>1</v>
      </c>
      <c r="Z51" s="153">
        <v>1</v>
      </c>
      <c r="AA51" s="153">
        <v>1</v>
      </c>
      <c r="AB51" s="153" t="s">
        <v>114</v>
      </c>
      <c r="AC51" s="153">
        <v>1</v>
      </c>
      <c r="AD51" s="153">
        <v>1</v>
      </c>
      <c r="AE51" s="153">
        <v>1</v>
      </c>
    </row>
    <row r="52" spans="1:31" ht="11.1" customHeight="1">
      <c r="A52" s="161"/>
      <c r="E52" s="150" t="s">
        <v>49</v>
      </c>
      <c r="F52" s="156"/>
      <c r="G52" s="151">
        <v>1</v>
      </c>
      <c r="H52" s="153">
        <v>98</v>
      </c>
      <c r="I52" s="154">
        <v>4</v>
      </c>
      <c r="J52" s="153">
        <v>629</v>
      </c>
      <c r="K52" s="151">
        <v>3</v>
      </c>
      <c r="L52" s="151">
        <v>995</v>
      </c>
      <c r="P52" s="150" t="s">
        <v>49</v>
      </c>
      <c r="R52" s="149">
        <f t="shared" si="3"/>
        <v>3</v>
      </c>
      <c r="S52" s="153">
        <v>1214</v>
      </c>
      <c r="T52" s="153" t="s">
        <v>114</v>
      </c>
      <c r="U52" s="153" t="s">
        <v>114</v>
      </c>
      <c r="V52" s="153">
        <v>1</v>
      </c>
      <c r="W52" s="153" t="s">
        <v>114</v>
      </c>
      <c r="X52" s="153" t="s">
        <v>114</v>
      </c>
      <c r="Y52" s="153">
        <v>1</v>
      </c>
      <c r="Z52" s="153" t="s">
        <v>114</v>
      </c>
      <c r="AA52" s="153" t="s">
        <v>114</v>
      </c>
      <c r="AB52" s="153" t="s">
        <v>114</v>
      </c>
      <c r="AC52" s="153" t="s">
        <v>114</v>
      </c>
      <c r="AD52" s="153" t="s">
        <v>114</v>
      </c>
      <c r="AE52" s="153">
        <v>1</v>
      </c>
    </row>
    <row r="53" spans="1:31" ht="11.1" customHeight="1">
      <c r="A53" s="157"/>
      <c r="E53" s="150" t="s">
        <v>50</v>
      </c>
      <c r="F53" s="156"/>
      <c r="G53" s="151">
        <v>1</v>
      </c>
      <c r="H53" s="153">
        <v>28</v>
      </c>
      <c r="I53" s="154" t="s">
        <v>22</v>
      </c>
      <c r="J53" s="153" t="s">
        <v>22</v>
      </c>
      <c r="K53" s="151">
        <v>1</v>
      </c>
      <c r="L53" s="151">
        <v>116</v>
      </c>
      <c r="P53" s="150" t="s">
        <v>50</v>
      </c>
      <c r="R53" s="149">
        <f t="shared" si="3"/>
        <v>2</v>
      </c>
      <c r="S53" s="153">
        <v>19</v>
      </c>
      <c r="T53" s="153" t="s">
        <v>114</v>
      </c>
      <c r="U53" s="153" t="s">
        <v>114</v>
      </c>
      <c r="V53" s="153">
        <v>1</v>
      </c>
      <c r="W53" s="153" t="s">
        <v>114</v>
      </c>
      <c r="X53" s="153" t="s">
        <v>114</v>
      </c>
      <c r="Y53" s="153" t="s">
        <v>114</v>
      </c>
      <c r="Z53" s="153" t="s">
        <v>114</v>
      </c>
      <c r="AA53" s="153" t="s">
        <v>114</v>
      </c>
      <c r="AB53" s="153" t="s">
        <v>114</v>
      </c>
      <c r="AC53" s="153" t="s">
        <v>114</v>
      </c>
      <c r="AD53" s="153" t="s">
        <v>114</v>
      </c>
      <c r="AE53" s="153">
        <v>1</v>
      </c>
    </row>
    <row r="54" spans="1:31" ht="11.1" customHeight="1">
      <c r="A54" s="157"/>
      <c r="E54" s="150" t="s">
        <v>29</v>
      </c>
      <c r="F54" s="156"/>
      <c r="G54" s="151">
        <v>44</v>
      </c>
      <c r="H54" s="153">
        <v>42185</v>
      </c>
      <c r="I54" s="154">
        <v>28</v>
      </c>
      <c r="J54" s="153">
        <v>18597</v>
      </c>
      <c r="K54" s="151">
        <v>40</v>
      </c>
      <c r="L54" s="151">
        <v>15948</v>
      </c>
      <c r="P54" s="150" t="s">
        <v>29</v>
      </c>
      <c r="R54" s="149">
        <f t="shared" si="3"/>
        <v>21</v>
      </c>
      <c r="S54" s="153">
        <v>11082</v>
      </c>
      <c r="T54" s="153">
        <v>1</v>
      </c>
      <c r="U54" s="153">
        <v>2</v>
      </c>
      <c r="V54" s="153">
        <v>1</v>
      </c>
      <c r="W54" s="153">
        <v>1</v>
      </c>
      <c r="X54" s="153">
        <v>1</v>
      </c>
      <c r="Y54" s="153">
        <v>1</v>
      </c>
      <c r="Z54" s="153">
        <v>4</v>
      </c>
      <c r="AA54" s="153">
        <v>5</v>
      </c>
      <c r="AB54" s="153">
        <v>1</v>
      </c>
      <c r="AC54" s="153">
        <v>1</v>
      </c>
      <c r="AD54" s="153" t="s">
        <v>114</v>
      </c>
      <c r="AE54" s="153">
        <v>3</v>
      </c>
    </row>
    <row r="55" spans="1:31" ht="10.5" customHeight="1">
      <c r="A55" s="157"/>
      <c r="F55" s="156"/>
      <c r="G55" s="151"/>
      <c r="H55" s="153"/>
      <c r="I55" s="154"/>
      <c r="J55" s="153"/>
      <c r="K55" s="151"/>
      <c r="L55" s="151"/>
      <c r="R55" s="149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</row>
    <row r="56" spans="1:31" ht="11.1" customHeight="1">
      <c r="A56" s="157"/>
      <c r="D56" s="423" t="s">
        <v>73</v>
      </c>
      <c r="E56" s="423"/>
      <c r="F56" s="156"/>
      <c r="G56" s="151">
        <v>518</v>
      </c>
      <c r="H56" s="153">
        <v>311923</v>
      </c>
      <c r="I56" s="154">
        <v>387</v>
      </c>
      <c r="J56" s="153">
        <v>405853</v>
      </c>
      <c r="K56" s="151">
        <v>434</v>
      </c>
      <c r="L56" s="151">
        <v>181750</v>
      </c>
      <c r="O56" s="423" t="s">
        <v>73</v>
      </c>
      <c r="P56" s="423"/>
      <c r="R56" s="149">
        <f>IF(SUM(T56:AE56)&gt;0,SUM(T56:AE56),"－")</f>
        <v>339</v>
      </c>
      <c r="S56" s="153">
        <v>239875</v>
      </c>
      <c r="T56" s="153">
        <v>35</v>
      </c>
      <c r="U56" s="153">
        <v>16</v>
      </c>
      <c r="V56" s="153">
        <v>35</v>
      </c>
      <c r="W56" s="153">
        <v>32</v>
      </c>
      <c r="X56" s="153">
        <v>51</v>
      </c>
      <c r="Y56" s="153">
        <v>31</v>
      </c>
      <c r="Z56" s="153">
        <v>23</v>
      </c>
      <c r="AA56" s="153">
        <v>18</v>
      </c>
      <c r="AB56" s="153">
        <v>27</v>
      </c>
      <c r="AC56" s="153">
        <v>22</v>
      </c>
      <c r="AD56" s="153">
        <v>27</v>
      </c>
      <c r="AE56" s="153">
        <v>22</v>
      </c>
    </row>
    <row r="57" spans="1:31" ht="10.5" customHeight="1">
      <c r="A57" s="157"/>
      <c r="F57" s="156"/>
      <c r="G57" s="151"/>
      <c r="H57" s="153"/>
      <c r="I57" s="154"/>
      <c r="J57" s="153"/>
      <c r="K57" s="151"/>
      <c r="L57" s="151"/>
      <c r="R57" s="149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</row>
    <row r="58" spans="1:31" ht="11.1" customHeight="1">
      <c r="A58" s="161"/>
      <c r="D58" s="423" t="s">
        <v>72</v>
      </c>
      <c r="E58" s="423"/>
      <c r="F58" s="156"/>
      <c r="G58" s="151">
        <v>69</v>
      </c>
      <c r="H58" s="153">
        <v>10344</v>
      </c>
      <c r="I58" s="154">
        <v>55</v>
      </c>
      <c r="J58" s="153">
        <v>4817</v>
      </c>
      <c r="K58" s="151">
        <v>64</v>
      </c>
      <c r="L58" s="151">
        <v>43194</v>
      </c>
      <c r="O58" s="423" t="s">
        <v>72</v>
      </c>
      <c r="P58" s="423"/>
      <c r="R58" s="149">
        <f>IF(SUM(T58:AE58)&gt;0,SUM(T58:AE58),"－")</f>
        <v>49</v>
      </c>
      <c r="S58" s="153">
        <v>7870</v>
      </c>
      <c r="T58" s="153">
        <v>5</v>
      </c>
      <c r="U58" s="153">
        <v>7</v>
      </c>
      <c r="V58" s="153">
        <v>5</v>
      </c>
      <c r="W58" s="153">
        <v>1</v>
      </c>
      <c r="X58" s="153">
        <v>5</v>
      </c>
      <c r="Y58" s="153">
        <v>2</v>
      </c>
      <c r="Z58" s="153">
        <v>3</v>
      </c>
      <c r="AA58" s="153">
        <v>5</v>
      </c>
      <c r="AB58" s="153">
        <v>5</v>
      </c>
      <c r="AC58" s="153">
        <v>5</v>
      </c>
      <c r="AD58" s="153">
        <v>1</v>
      </c>
      <c r="AE58" s="153">
        <v>5</v>
      </c>
    </row>
    <row r="59" spans="1:31" ht="10.5" customHeight="1">
      <c r="A59" s="157"/>
      <c r="F59" s="156"/>
      <c r="G59" s="151"/>
      <c r="H59" s="153"/>
      <c r="I59" s="154"/>
      <c r="J59" s="153"/>
      <c r="K59" s="151"/>
      <c r="L59" s="151"/>
      <c r="R59" s="149"/>
      <c r="S59" s="148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</row>
    <row r="60" spans="1:31" ht="11.1" customHeight="1">
      <c r="A60" s="157"/>
      <c r="D60" s="423" t="s">
        <v>70</v>
      </c>
      <c r="E60" s="423"/>
      <c r="F60" s="156"/>
      <c r="G60" s="151">
        <v>40</v>
      </c>
      <c r="H60" s="153">
        <v>85067</v>
      </c>
      <c r="I60" s="154">
        <v>37</v>
      </c>
      <c r="J60" s="153">
        <v>92322</v>
      </c>
      <c r="K60" s="151">
        <v>33</v>
      </c>
      <c r="L60" s="151">
        <v>136680</v>
      </c>
      <c r="O60" s="423" t="s">
        <v>70</v>
      </c>
      <c r="P60" s="423"/>
      <c r="R60" s="149">
        <f>IF(SUM(T60:AE60)&gt;0,SUM(T60:AE60),"－")</f>
        <v>34</v>
      </c>
      <c r="S60" s="153">
        <v>237080</v>
      </c>
      <c r="T60" s="153">
        <v>4</v>
      </c>
      <c r="U60" s="153">
        <v>5</v>
      </c>
      <c r="V60" s="153">
        <v>2</v>
      </c>
      <c r="W60" s="153">
        <v>2</v>
      </c>
      <c r="X60" s="153">
        <v>4</v>
      </c>
      <c r="Y60" s="153">
        <v>4</v>
      </c>
      <c r="Z60" s="153">
        <v>3</v>
      </c>
      <c r="AA60" s="153">
        <v>5</v>
      </c>
      <c r="AB60" s="153">
        <v>1</v>
      </c>
      <c r="AC60" s="153">
        <v>1</v>
      </c>
      <c r="AD60" s="153">
        <v>1</v>
      </c>
      <c r="AE60" s="153">
        <v>2</v>
      </c>
    </row>
    <row r="61" spans="1:31" ht="10.5" customHeight="1">
      <c r="A61" s="157"/>
      <c r="F61" s="156"/>
      <c r="G61" s="151"/>
      <c r="H61" s="153"/>
      <c r="I61" s="154"/>
      <c r="J61" s="153"/>
      <c r="K61" s="151"/>
      <c r="L61" s="151"/>
      <c r="R61" s="149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</row>
    <row r="62" spans="1:31" ht="11.1" customHeight="1">
      <c r="A62" s="157"/>
      <c r="D62" s="422" t="s">
        <v>52</v>
      </c>
      <c r="E62" s="422"/>
      <c r="F62" s="156"/>
      <c r="G62" s="151"/>
      <c r="H62" s="153"/>
      <c r="I62" s="154"/>
      <c r="J62" s="153"/>
      <c r="K62" s="151"/>
      <c r="L62" s="151"/>
      <c r="O62" s="422" t="s">
        <v>52</v>
      </c>
      <c r="P62" s="422"/>
      <c r="R62" s="149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</row>
    <row r="63" spans="1:31" ht="11.1" customHeight="1">
      <c r="A63" s="157"/>
      <c r="E63" s="159" t="s">
        <v>53</v>
      </c>
      <c r="F63" s="156"/>
      <c r="G63" s="151">
        <v>81</v>
      </c>
      <c r="H63" s="153">
        <v>18533</v>
      </c>
      <c r="I63" s="154">
        <v>67</v>
      </c>
      <c r="J63" s="153">
        <v>19529</v>
      </c>
      <c r="K63" s="151">
        <v>67</v>
      </c>
      <c r="L63" s="151">
        <v>22419</v>
      </c>
      <c r="P63" s="159" t="s">
        <v>53</v>
      </c>
      <c r="R63" s="149">
        <f t="shared" ref="R63:R69" si="4">IF(SUM(T63:AE63)&gt;0,SUM(T63:AE63),"－")</f>
        <v>60</v>
      </c>
      <c r="S63" s="153">
        <v>40858</v>
      </c>
      <c r="T63" s="153">
        <v>6</v>
      </c>
      <c r="U63" s="153">
        <v>9</v>
      </c>
      <c r="V63" s="153">
        <v>1</v>
      </c>
      <c r="W63" s="153">
        <v>2</v>
      </c>
      <c r="X63" s="153">
        <v>6</v>
      </c>
      <c r="Y63" s="153">
        <v>4</v>
      </c>
      <c r="Z63" s="153">
        <v>4</v>
      </c>
      <c r="AA63" s="153">
        <v>6</v>
      </c>
      <c r="AB63" s="153">
        <v>5</v>
      </c>
      <c r="AC63" s="153">
        <v>5</v>
      </c>
      <c r="AD63" s="153">
        <v>5</v>
      </c>
      <c r="AE63" s="153">
        <v>7</v>
      </c>
    </row>
    <row r="64" spans="1:31" ht="11.1" customHeight="1">
      <c r="A64" s="157"/>
      <c r="E64" s="159" t="s">
        <v>54</v>
      </c>
      <c r="F64" s="156"/>
      <c r="G64" s="151">
        <v>12</v>
      </c>
      <c r="H64" s="153">
        <v>2807</v>
      </c>
      <c r="I64" s="154">
        <v>6</v>
      </c>
      <c r="J64" s="153">
        <v>441</v>
      </c>
      <c r="K64" s="151">
        <v>7</v>
      </c>
      <c r="L64" s="151">
        <v>3280</v>
      </c>
      <c r="P64" s="159" t="s">
        <v>54</v>
      </c>
      <c r="R64" s="149">
        <f t="shared" si="4"/>
        <v>11</v>
      </c>
      <c r="S64" s="153">
        <v>26589</v>
      </c>
      <c r="T64" s="153" t="s">
        <v>114</v>
      </c>
      <c r="U64" s="153">
        <v>1</v>
      </c>
      <c r="V64" s="153">
        <v>3</v>
      </c>
      <c r="W64" s="153" t="s">
        <v>114</v>
      </c>
      <c r="X64" s="153">
        <v>1</v>
      </c>
      <c r="Y64" s="153" t="s">
        <v>114</v>
      </c>
      <c r="Z64" s="153">
        <v>1</v>
      </c>
      <c r="AA64" s="153">
        <v>2</v>
      </c>
      <c r="AB64" s="153" t="s">
        <v>114</v>
      </c>
      <c r="AC64" s="153">
        <v>2</v>
      </c>
      <c r="AD64" s="153">
        <v>1</v>
      </c>
      <c r="AE64" s="153" t="s">
        <v>114</v>
      </c>
    </row>
    <row r="65" spans="1:31" ht="11.1" customHeight="1">
      <c r="A65" s="157"/>
      <c r="E65" s="150" t="s">
        <v>56</v>
      </c>
      <c r="F65" s="156"/>
      <c r="G65" s="151">
        <v>1</v>
      </c>
      <c r="H65" s="153">
        <v>63</v>
      </c>
      <c r="I65" s="154">
        <v>2</v>
      </c>
      <c r="J65" s="153">
        <v>59</v>
      </c>
      <c r="K65" s="151">
        <v>2</v>
      </c>
      <c r="L65" s="151">
        <v>152</v>
      </c>
      <c r="P65" s="150" t="s">
        <v>56</v>
      </c>
      <c r="R65" s="149">
        <f t="shared" si="4"/>
        <v>2</v>
      </c>
      <c r="S65" s="153">
        <v>15</v>
      </c>
      <c r="T65" s="153" t="s">
        <v>114</v>
      </c>
      <c r="U65" s="153">
        <v>1</v>
      </c>
      <c r="V65" s="153">
        <v>1</v>
      </c>
      <c r="W65" s="153" t="s">
        <v>114</v>
      </c>
      <c r="X65" s="153" t="s">
        <v>114</v>
      </c>
      <c r="Y65" s="153" t="s">
        <v>114</v>
      </c>
      <c r="Z65" s="153" t="s">
        <v>114</v>
      </c>
      <c r="AA65" s="153" t="s">
        <v>114</v>
      </c>
      <c r="AB65" s="153" t="s">
        <v>114</v>
      </c>
      <c r="AC65" s="153" t="s">
        <v>114</v>
      </c>
      <c r="AD65" s="153" t="s">
        <v>114</v>
      </c>
      <c r="AE65" s="153" t="s">
        <v>114</v>
      </c>
    </row>
    <row r="66" spans="1:31" ht="11.1" customHeight="1">
      <c r="A66" s="157"/>
      <c r="E66" s="150" t="s">
        <v>58</v>
      </c>
      <c r="F66" s="156"/>
      <c r="G66" s="151">
        <v>8</v>
      </c>
      <c r="H66" s="153">
        <v>27603</v>
      </c>
      <c r="I66" s="154">
        <v>6</v>
      </c>
      <c r="J66" s="153">
        <v>7639</v>
      </c>
      <c r="K66" s="151">
        <v>6</v>
      </c>
      <c r="L66" s="151">
        <v>2947</v>
      </c>
      <c r="P66" s="150" t="s">
        <v>58</v>
      </c>
      <c r="R66" s="149">
        <f t="shared" si="4"/>
        <v>3</v>
      </c>
      <c r="S66" s="153">
        <v>71</v>
      </c>
      <c r="T66" s="153" t="s">
        <v>114</v>
      </c>
      <c r="U66" s="153">
        <v>1</v>
      </c>
      <c r="V66" s="153" t="s">
        <v>114</v>
      </c>
      <c r="W66" s="153" t="s">
        <v>114</v>
      </c>
      <c r="X66" s="153" t="s">
        <v>114</v>
      </c>
      <c r="Y66" s="153" t="s">
        <v>114</v>
      </c>
      <c r="Z66" s="153" t="s">
        <v>114</v>
      </c>
      <c r="AA66" s="153" t="s">
        <v>114</v>
      </c>
      <c r="AB66" s="153">
        <v>1</v>
      </c>
      <c r="AC66" s="153" t="s">
        <v>114</v>
      </c>
      <c r="AD66" s="153" t="s">
        <v>114</v>
      </c>
      <c r="AE66" s="153">
        <v>1</v>
      </c>
    </row>
    <row r="67" spans="1:31" ht="11.1" customHeight="1">
      <c r="A67" s="157"/>
      <c r="E67" s="150" t="s">
        <v>60</v>
      </c>
      <c r="F67" s="156"/>
      <c r="G67" s="151">
        <v>20</v>
      </c>
      <c r="H67" s="153">
        <v>396</v>
      </c>
      <c r="I67" s="154">
        <v>9</v>
      </c>
      <c r="J67" s="153">
        <v>24</v>
      </c>
      <c r="K67" s="151">
        <v>21</v>
      </c>
      <c r="L67" s="151">
        <v>1</v>
      </c>
      <c r="P67" s="150" t="s">
        <v>60</v>
      </c>
      <c r="R67" s="149">
        <f t="shared" si="4"/>
        <v>7</v>
      </c>
      <c r="S67" s="153">
        <v>24</v>
      </c>
      <c r="T67" s="153" t="s">
        <v>114</v>
      </c>
      <c r="U67" s="153" t="s">
        <v>114</v>
      </c>
      <c r="V67" s="153" t="s">
        <v>114</v>
      </c>
      <c r="W67" s="153" t="s">
        <v>114</v>
      </c>
      <c r="X67" s="153">
        <v>1</v>
      </c>
      <c r="Y67" s="153">
        <v>2</v>
      </c>
      <c r="Z67" s="153">
        <v>1</v>
      </c>
      <c r="AA67" s="153">
        <v>3</v>
      </c>
      <c r="AB67" s="153" t="s">
        <v>114</v>
      </c>
      <c r="AC67" s="153" t="s">
        <v>114</v>
      </c>
      <c r="AD67" s="153" t="s">
        <v>114</v>
      </c>
      <c r="AE67" s="153" t="s">
        <v>114</v>
      </c>
    </row>
    <row r="68" spans="1:31" ht="11.1" customHeight="1">
      <c r="A68" s="157"/>
      <c r="E68" s="150" t="s">
        <v>62</v>
      </c>
      <c r="F68" s="156"/>
      <c r="G68" s="151">
        <v>4</v>
      </c>
      <c r="H68" s="153">
        <v>6018</v>
      </c>
      <c r="I68" s="154">
        <v>4</v>
      </c>
      <c r="J68" s="153">
        <v>63</v>
      </c>
      <c r="K68" s="151">
        <v>5</v>
      </c>
      <c r="L68" s="151">
        <v>257</v>
      </c>
      <c r="P68" s="150" t="s">
        <v>62</v>
      </c>
      <c r="R68" s="149">
        <f t="shared" si="4"/>
        <v>3</v>
      </c>
      <c r="S68" s="153">
        <v>413</v>
      </c>
      <c r="T68" s="153" t="s">
        <v>114</v>
      </c>
      <c r="U68" s="153" t="s">
        <v>114</v>
      </c>
      <c r="V68" s="153" t="s">
        <v>114</v>
      </c>
      <c r="W68" s="153" t="s">
        <v>114</v>
      </c>
      <c r="X68" s="153" t="s">
        <v>114</v>
      </c>
      <c r="Y68" s="153" t="s">
        <v>114</v>
      </c>
      <c r="Z68" s="153">
        <v>1</v>
      </c>
      <c r="AA68" s="153" t="s">
        <v>114</v>
      </c>
      <c r="AB68" s="153" t="s">
        <v>114</v>
      </c>
      <c r="AC68" s="153" t="s">
        <v>114</v>
      </c>
      <c r="AD68" s="153" t="s">
        <v>114</v>
      </c>
      <c r="AE68" s="153">
        <v>2</v>
      </c>
    </row>
    <row r="69" spans="1:31" ht="11.1" customHeight="1">
      <c r="A69" s="157"/>
      <c r="E69" s="150" t="s">
        <v>63</v>
      </c>
      <c r="F69" s="156"/>
      <c r="G69" s="151">
        <v>20</v>
      </c>
      <c r="H69" s="153">
        <v>6133</v>
      </c>
      <c r="I69" s="154">
        <v>27</v>
      </c>
      <c r="J69" s="153">
        <v>75399</v>
      </c>
      <c r="K69" s="151">
        <v>22</v>
      </c>
      <c r="L69" s="151">
        <v>6445</v>
      </c>
      <c r="P69" s="150" t="s">
        <v>63</v>
      </c>
      <c r="R69" s="149">
        <f t="shared" si="4"/>
        <v>17</v>
      </c>
      <c r="S69" s="153">
        <v>2122</v>
      </c>
      <c r="T69" s="153">
        <v>1</v>
      </c>
      <c r="U69" s="153" t="s">
        <v>114</v>
      </c>
      <c r="V69" s="153">
        <v>3</v>
      </c>
      <c r="W69" s="153">
        <v>1</v>
      </c>
      <c r="X69" s="153">
        <v>1</v>
      </c>
      <c r="Y69" s="153">
        <v>1</v>
      </c>
      <c r="Z69" s="153">
        <v>2</v>
      </c>
      <c r="AA69" s="153">
        <v>1</v>
      </c>
      <c r="AB69" s="153">
        <v>1</v>
      </c>
      <c r="AC69" s="153">
        <v>4</v>
      </c>
      <c r="AD69" s="153">
        <v>1</v>
      </c>
      <c r="AE69" s="153">
        <v>1</v>
      </c>
    </row>
    <row r="70" spans="1:31" ht="6" customHeight="1">
      <c r="B70" s="143"/>
      <c r="C70" s="143"/>
      <c r="D70" s="143"/>
      <c r="E70" s="143"/>
      <c r="F70" s="142"/>
      <c r="G70" s="143"/>
      <c r="H70" s="145"/>
      <c r="I70" s="146"/>
      <c r="J70" s="145"/>
      <c r="K70" s="143"/>
      <c r="L70" s="143"/>
      <c r="M70" s="143"/>
      <c r="N70" s="143"/>
      <c r="O70" s="143"/>
      <c r="P70" s="143"/>
      <c r="Q70" s="143"/>
      <c r="R70" s="197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</row>
    <row r="71" spans="1:31" ht="11.25" customHeight="1">
      <c r="B71" s="140" t="s">
        <v>97</v>
      </c>
    </row>
  </sheetData>
  <mergeCells count="31">
    <mergeCell ref="R5:R6"/>
    <mergeCell ref="S5:S6"/>
    <mergeCell ref="G5:G6"/>
    <mergeCell ref="H5:H6"/>
    <mergeCell ref="K5:K6"/>
    <mergeCell ref="L5:L6"/>
    <mergeCell ref="I5:I6"/>
    <mergeCell ref="J5:J6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D38:E38"/>
    <mergeCell ref="D32:E32"/>
    <mergeCell ref="D62:E62"/>
    <mergeCell ref="D60:E60"/>
    <mergeCell ref="D58:E58"/>
    <mergeCell ref="O62:P62"/>
    <mergeCell ref="O10:P10"/>
    <mergeCell ref="O32:P32"/>
    <mergeCell ref="O38:P38"/>
    <mergeCell ref="O46:P46"/>
    <mergeCell ref="O56:P56"/>
    <mergeCell ref="O20:P20"/>
    <mergeCell ref="O26:P2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/>
  </sheetViews>
  <sheetFormatPr defaultRowHeight="10.5"/>
  <cols>
    <col min="1" max="2" width="0.875" style="345" customWidth="1"/>
    <col min="3" max="3" width="1.75" style="345" customWidth="1"/>
    <col min="4" max="4" width="20.5" style="345" customWidth="1"/>
    <col min="5" max="5" width="1.25" style="345" customWidth="1"/>
    <col min="6" max="6" width="6.75" style="345" customWidth="1"/>
    <col min="7" max="7" width="8.75" style="345" customWidth="1"/>
    <col min="8" max="8" width="6.75" style="345" customWidth="1"/>
    <col min="9" max="9" width="8.75" style="345" customWidth="1"/>
    <col min="10" max="10" width="6.625" style="345" customWidth="1"/>
    <col min="11" max="11" width="8.625" style="345" customWidth="1"/>
    <col min="12" max="12" width="6.75" style="345" customWidth="1"/>
    <col min="13" max="13" width="8.75" style="345" customWidth="1"/>
    <col min="14" max="15" width="0.875" style="345" customWidth="1"/>
    <col min="16" max="16" width="1.75" style="345" customWidth="1"/>
    <col min="17" max="17" width="19.125" style="345" customWidth="1"/>
    <col min="18" max="18" width="1.25" style="345" customWidth="1"/>
    <col min="19" max="30" width="5.25" style="345" customWidth="1"/>
    <col min="31" max="256" width="9" style="345"/>
    <col min="257" max="258" width="0.875" style="345" customWidth="1"/>
    <col min="259" max="259" width="1.75" style="345" customWidth="1"/>
    <col min="260" max="260" width="20.5" style="345" customWidth="1"/>
    <col min="261" max="261" width="1.25" style="345" customWidth="1"/>
    <col min="262" max="262" width="6.75" style="345" customWidth="1"/>
    <col min="263" max="263" width="8.75" style="345" customWidth="1"/>
    <col min="264" max="264" width="6.75" style="345" customWidth="1"/>
    <col min="265" max="265" width="8.75" style="345" customWidth="1"/>
    <col min="266" max="266" width="6.625" style="345" customWidth="1"/>
    <col min="267" max="267" width="8.625" style="345" customWidth="1"/>
    <col min="268" max="268" width="6.75" style="345" customWidth="1"/>
    <col min="269" max="269" width="8.75" style="345" customWidth="1"/>
    <col min="270" max="271" width="0.875" style="345" customWidth="1"/>
    <col min="272" max="272" width="1.75" style="345" customWidth="1"/>
    <col min="273" max="273" width="19.125" style="345" customWidth="1"/>
    <col min="274" max="274" width="1.25" style="345" customWidth="1"/>
    <col min="275" max="286" width="5.25" style="345" customWidth="1"/>
    <col min="287" max="512" width="9" style="345"/>
    <col min="513" max="514" width="0.875" style="345" customWidth="1"/>
    <col min="515" max="515" width="1.75" style="345" customWidth="1"/>
    <col min="516" max="516" width="20.5" style="345" customWidth="1"/>
    <col min="517" max="517" width="1.25" style="345" customWidth="1"/>
    <col min="518" max="518" width="6.75" style="345" customWidth="1"/>
    <col min="519" max="519" width="8.75" style="345" customWidth="1"/>
    <col min="520" max="520" width="6.75" style="345" customWidth="1"/>
    <col min="521" max="521" width="8.75" style="345" customWidth="1"/>
    <col min="522" max="522" width="6.625" style="345" customWidth="1"/>
    <col min="523" max="523" width="8.625" style="345" customWidth="1"/>
    <col min="524" max="524" width="6.75" style="345" customWidth="1"/>
    <col min="525" max="525" width="8.75" style="345" customWidth="1"/>
    <col min="526" max="527" width="0.875" style="345" customWidth="1"/>
    <col min="528" max="528" width="1.75" style="345" customWidth="1"/>
    <col min="529" max="529" width="19.125" style="345" customWidth="1"/>
    <col min="530" max="530" width="1.25" style="345" customWidth="1"/>
    <col min="531" max="542" width="5.25" style="345" customWidth="1"/>
    <col min="543" max="768" width="9" style="345"/>
    <col min="769" max="770" width="0.875" style="345" customWidth="1"/>
    <col min="771" max="771" width="1.75" style="345" customWidth="1"/>
    <col min="772" max="772" width="20.5" style="345" customWidth="1"/>
    <col min="773" max="773" width="1.25" style="345" customWidth="1"/>
    <col min="774" max="774" width="6.75" style="345" customWidth="1"/>
    <col min="775" max="775" width="8.75" style="345" customWidth="1"/>
    <col min="776" max="776" width="6.75" style="345" customWidth="1"/>
    <col min="777" max="777" width="8.75" style="345" customWidth="1"/>
    <col min="778" max="778" width="6.625" style="345" customWidth="1"/>
    <col min="779" max="779" width="8.625" style="345" customWidth="1"/>
    <col min="780" max="780" width="6.75" style="345" customWidth="1"/>
    <col min="781" max="781" width="8.75" style="345" customWidth="1"/>
    <col min="782" max="783" width="0.875" style="345" customWidth="1"/>
    <col min="784" max="784" width="1.75" style="345" customWidth="1"/>
    <col min="785" max="785" width="19.125" style="345" customWidth="1"/>
    <col min="786" max="786" width="1.25" style="345" customWidth="1"/>
    <col min="787" max="798" width="5.25" style="345" customWidth="1"/>
    <col min="799" max="1024" width="9" style="345"/>
    <col min="1025" max="1026" width="0.875" style="345" customWidth="1"/>
    <col min="1027" max="1027" width="1.75" style="345" customWidth="1"/>
    <col min="1028" max="1028" width="20.5" style="345" customWidth="1"/>
    <col min="1029" max="1029" width="1.25" style="345" customWidth="1"/>
    <col min="1030" max="1030" width="6.75" style="345" customWidth="1"/>
    <col min="1031" max="1031" width="8.75" style="345" customWidth="1"/>
    <col min="1032" max="1032" width="6.75" style="345" customWidth="1"/>
    <col min="1033" max="1033" width="8.75" style="345" customWidth="1"/>
    <col min="1034" max="1034" width="6.625" style="345" customWidth="1"/>
    <col min="1035" max="1035" width="8.625" style="345" customWidth="1"/>
    <col min="1036" max="1036" width="6.75" style="345" customWidth="1"/>
    <col min="1037" max="1037" width="8.75" style="345" customWidth="1"/>
    <col min="1038" max="1039" width="0.875" style="345" customWidth="1"/>
    <col min="1040" max="1040" width="1.75" style="345" customWidth="1"/>
    <col min="1041" max="1041" width="19.125" style="345" customWidth="1"/>
    <col min="1042" max="1042" width="1.25" style="345" customWidth="1"/>
    <col min="1043" max="1054" width="5.25" style="345" customWidth="1"/>
    <col min="1055" max="1280" width="9" style="345"/>
    <col min="1281" max="1282" width="0.875" style="345" customWidth="1"/>
    <col min="1283" max="1283" width="1.75" style="345" customWidth="1"/>
    <col min="1284" max="1284" width="20.5" style="345" customWidth="1"/>
    <col min="1285" max="1285" width="1.25" style="345" customWidth="1"/>
    <col min="1286" max="1286" width="6.75" style="345" customWidth="1"/>
    <col min="1287" max="1287" width="8.75" style="345" customWidth="1"/>
    <col min="1288" max="1288" width="6.75" style="345" customWidth="1"/>
    <col min="1289" max="1289" width="8.75" style="345" customWidth="1"/>
    <col min="1290" max="1290" width="6.625" style="345" customWidth="1"/>
    <col min="1291" max="1291" width="8.625" style="345" customWidth="1"/>
    <col min="1292" max="1292" width="6.75" style="345" customWidth="1"/>
    <col min="1293" max="1293" width="8.75" style="345" customWidth="1"/>
    <col min="1294" max="1295" width="0.875" style="345" customWidth="1"/>
    <col min="1296" max="1296" width="1.75" style="345" customWidth="1"/>
    <col min="1297" max="1297" width="19.125" style="345" customWidth="1"/>
    <col min="1298" max="1298" width="1.25" style="345" customWidth="1"/>
    <col min="1299" max="1310" width="5.25" style="345" customWidth="1"/>
    <col min="1311" max="1536" width="9" style="345"/>
    <col min="1537" max="1538" width="0.875" style="345" customWidth="1"/>
    <col min="1539" max="1539" width="1.75" style="345" customWidth="1"/>
    <col min="1540" max="1540" width="20.5" style="345" customWidth="1"/>
    <col min="1541" max="1541" width="1.25" style="345" customWidth="1"/>
    <col min="1542" max="1542" width="6.75" style="345" customWidth="1"/>
    <col min="1543" max="1543" width="8.75" style="345" customWidth="1"/>
    <col min="1544" max="1544" width="6.75" style="345" customWidth="1"/>
    <col min="1545" max="1545" width="8.75" style="345" customWidth="1"/>
    <col min="1546" max="1546" width="6.625" style="345" customWidth="1"/>
    <col min="1547" max="1547" width="8.625" style="345" customWidth="1"/>
    <col min="1548" max="1548" width="6.75" style="345" customWidth="1"/>
    <col min="1549" max="1549" width="8.75" style="345" customWidth="1"/>
    <col min="1550" max="1551" width="0.875" style="345" customWidth="1"/>
    <col min="1552" max="1552" width="1.75" style="345" customWidth="1"/>
    <col min="1553" max="1553" width="19.125" style="345" customWidth="1"/>
    <col min="1554" max="1554" width="1.25" style="345" customWidth="1"/>
    <col min="1555" max="1566" width="5.25" style="345" customWidth="1"/>
    <col min="1567" max="1792" width="9" style="345"/>
    <col min="1793" max="1794" width="0.875" style="345" customWidth="1"/>
    <col min="1795" max="1795" width="1.75" style="345" customWidth="1"/>
    <col min="1796" max="1796" width="20.5" style="345" customWidth="1"/>
    <col min="1797" max="1797" width="1.25" style="345" customWidth="1"/>
    <col min="1798" max="1798" width="6.75" style="345" customWidth="1"/>
    <col min="1799" max="1799" width="8.75" style="345" customWidth="1"/>
    <col min="1800" max="1800" width="6.75" style="345" customWidth="1"/>
    <col min="1801" max="1801" width="8.75" style="345" customWidth="1"/>
    <col min="1802" max="1802" width="6.625" style="345" customWidth="1"/>
    <col min="1803" max="1803" width="8.625" style="345" customWidth="1"/>
    <col min="1804" max="1804" width="6.75" style="345" customWidth="1"/>
    <col min="1805" max="1805" width="8.75" style="345" customWidth="1"/>
    <col min="1806" max="1807" width="0.875" style="345" customWidth="1"/>
    <col min="1808" max="1808" width="1.75" style="345" customWidth="1"/>
    <col min="1809" max="1809" width="19.125" style="345" customWidth="1"/>
    <col min="1810" max="1810" width="1.25" style="345" customWidth="1"/>
    <col min="1811" max="1822" width="5.25" style="345" customWidth="1"/>
    <col min="1823" max="2048" width="9" style="345"/>
    <col min="2049" max="2050" width="0.875" style="345" customWidth="1"/>
    <col min="2051" max="2051" width="1.75" style="345" customWidth="1"/>
    <col min="2052" max="2052" width="20.5" style="345" customWidth="1"/>
    <col min="2053" max="2053" width="1.25" style="345" customWidth="1"/>
    <col min="2054" max="2054" width="6.75" style="345" customWidth="1"/>
    <col min="2055" max="2055" width="8.75" style="345" customWidth="1"/>
    <col min="2056" max="2056" width="6.75" style="345" customWidth="1"/>
    <col min="2057" max="2057" width="8.75" style="345" customWidth="1"/>
    <col min="2058" max="2058" width="6.625" style="345" customWidth="1"/>
    <col min="2059" max="2059" width="8.625" style="345" customWidth="1"/>
    <col min="2060" max="2060" width="6.75" style="345" customWidth="1"/>
    <col min="2061" max="2061" width="8.75" style="345" customWidth="1"/>
    <col min="2062" max="2063" width="0.875" style="345" customWidth="1"/>
    <col min="2064" max="2064" width="1.75" style="345" customWidth="1"/>
    <col min="2065" max="2065" width="19.125" style="345" customWidth="1"/>
    <col min="2066" max="2066" width="1.25" style="345" customWidth="1"/>
    <col min="2067" max="2078" width="5.25" style="345" customWidth="1"/>
    <col min="2079" max="2304" width="9" style="345"/>
    <col min="2305" max="2306" width="0.875" style="345" customWidth="1"/>
    <col min="2307" max="2307" width="1.75" style="345" customWidth="1"/>
    <col min="2308" max="2308" width="20.5" style="345" customWidth="1"/>
    <col min="2309" max="2309" width="1.25" style="345" customWidth="1"/>
    <col min="2310" max="2310" width="6.75" style="345" customWidth="1"/>
    <col min="2311" max="2311" width="8.75" style="345" customWidth="1"/>
    <col min="2312" max="2312" width="6.75" style="345" customWidth="1"/>
    <col min="2313" max="2313" width="8.75" style="345" customWidth="1"/>
    <col min="2314" max="2314" width="6.625" style="345" customWidth="1"/>
    <col min="2315" max="2315" width="8.625" style="345" customWidth="1"/>
    <col min="2316" max="2316" width="6.75" style="345" customWidth="1"/>
    <col min="2317" max="2317" width="8.75" style="345" customWidth="1"/>
    <col min="2318" max="2319" width="0.875" style="345" customWidth="1"/>
    <col min="2320" max="2320" width="1.75" style="345" customWidth="1"/>
    <col min="2321" max="2321" width="19.125" style="345" customWidth="1"/>
    <col min="2322" max="2322" width="1.25" style="345" customWidth="1"/>
    <col min="2323" max="2334" width="5.25" style="345" customWidth="1"/>
    <col min="2335" max="2560" width="9" style="345"/>
    <col min="2561" max="2562" width="0.875" style="345" customWidth="1"/>
    <col min="2563" max="2563" width="1.75" style="345" customWidth="1"/>
    <col min="2564" max="2564" width="20.5" style="345" customWidth="1"/>
    <col min="2565" max="2565" width="1.25" style="345" customWidth="1"/>
    <col min="2566" max="2566" width="6.75" style="345" customWidth="1"/>
    <col min="2567" max="2567" width="8.75" style="345" customWidth="1"/>
    <col min="2568" max="2568" width="6.75" style="345" customWidth="1"/>
    <col min="2569" max="2569" width="8.75" style="345" customWidth="1"/>
    <col min="2570" max="2570" width="6.625" style="345" customWidth="1"/>
    <col min="2571" max="2571" width="8.625" style="345" customWidth="1"/>
    <col min="2572" max="2572" width="6.75" style="345" customWidth="1"/>
    <col min="2573" max="2573" width="8.75" style="345" customWidth="1"/>
    <col min="2574" max="2575" width="0.875" style="345" customWidth="1"/>
    <col min="2576" max="2576" width="1.75" style="345" customWidth="1"/>
    <col min="2577" max="2577" width="19.125" style="345" customWidth="1"/>
    <col min="2578" max="2578" width="1.25" style="345" customWidth="1"/>
    <col min="2579" max="2590" width="5.25" style="345" customWidth="1"/>
    <col min="2591" max="2816" width="9" style="345"/>
    <col min="2817" max="2818" width="0.875" style="345" customWidth="1"/>
    <col min="2819" max="2819" width="1.75" style="345" customWidth="1"/>
    <col min="2820" max="2820" width="20.5" style="345" customWidth="1"/>
    <col min="2821" max="2821" width="1.25" style="345" customWidth="1"/>
    <col min="2822" max="2822" width="6.75" style="345" customWidth="1"/>
    <col min="2823" max="2823" width="8.75" style="345" customWidth="1"/>
    <col min="2824" max="2824" width="6.75" style="345" customWidth="1"/>
    <col min="2825" max="2825" width="8.75" style="345" customWidth="1"/>
    <col min="2826" max="2826" width="6.625" style="345" customWidth="1"/>
    <col min="2827" max="2827" width="8.625" style="345" customWidth="1"/>
    <col min="2828" max="2828" width="6.75" style="345" customWidth="1"/>
    <col min="2829" max="2829" width="8.75" style="345" customWidth="1"/>
    <col min="2830" max="2831" width="0.875" style="345" customWidth="1"/>
    <col min="2832" max="2832" width="1.75" style="345" customWidth="1"/>
    <col min="2833" max="2833" width="19.125" style="345" customWidth="1"/>
    <col min="2834" max="2834" width="1.25" style="345" customWidth="1"/>
    <col min="2835" max="2846" width="5.25" style="345" customWidth="1"/>
    <col min="2847" max="3072" width="9" style="345"/>
    <col min="3073" max="3074" width="0.875" style="345" customWidth="1"/>
    <col min="3075" max="3075" width="1.75" style="345" customWidth="1"/>
    <col min="3076" max="3076" width="20.5" style="345" customWidth="1"/>
    <col min="3077" max="3077" width="1.25" style="345" customWidth="1"/>
    <col min="3078" max="3078" width="6.75" style="345" customWidth="1"/>
    <col min="3079" max="3079" width="8.75" style="345" customWidth="1"/>
    <col min="3080" max="3080" width="6.75" style="345" customWidth="1"/>
    <col min="3081" max="3081" width="8.75" style="345" customWidth="1"/>
    <col min="3082" max="3082" width="6.625" style="345" customWidth="1"/>
    <col min="3083" max="3083" width="8.625" style="345" customWidth="1"/>
    <col min="3084" max="3084" width="6.75" style="345" customWidth="1"/>
    <col min="3085" max="3085" width="8.75" style="345" customWidth="1"/>
    <col min="3086" max="3087" width="0.875" style="345" customWidth="1"/>
    <col min="3088" max="3088" width="1.75" style="345" customWidth="1"/>
    <col min="3089" max="3089" width="19.125" style="345" customWidth="1"/>
    <col min="3090" max="3090" width="1.25" style="345" customWidth="1"/>
    <col min="3091" max="3102" width="5.25" style="345" customWidth="1"/>
    <col min="3103" max="3328" width="9" style="345"/>
    <col min="3329" max="3330" width="0.875" style="345" customWidth="1"/>
    <col min="3331" max="3331" width="1.75" style="345" customWidth="1"/>
    <col min="3332" max="3332" width="20.5" style="345" customWidth="1"/>
    <col min="3333" max="3333" width="1.25" style="345" customWidth="1"/>
    <col min="3334" max="3334" width="6.75" style="345" customWidth="1"/>
    <col min="3335" max="3335" width="8.75" style="345" customWidth="1"/>
    <col min="3336" max="3336" width="6.75" style="345" customWidth="1"/>
    <col min="3337" max="3337" width="8.75" style="345" customWidth="1"/>
    <col min="3338" max="3338" width="6.625" style="345" customWidth="1"/>
    <col min="3339" max="3339" width="8.625" style="345" customWidth="1"/>
    <col min="3340" max="3340" width="6.75" style="345" customWidth="1"/>
    <col min="3341" max="3341" width="8.75" style="345" customWidth="1"/>
    <col min="3342" max="3343" width="0.875" style="345" customWidth="1"/>
    <col min="3344" max="3344" width="1.75" style="345" customWidth="1"/>
    <col min="3345" max="3345" width="19.125" style="345" customWidth="1"/>
    <col min="3346" max="3346" width="1.25" style="345" customWidth="1"/>
    <col min="3347" max="3358" width="5.25" style="345" customWidth="1"/>
    <col min="3359" max="3584" width="9" style="345"/>
    <col min="3585" max="3586" width="0.875" style="345" customWidth="1"/>
    <col min="3587" max="3587" width="1.75" style="345" customWidth="1"/>
    <col min="3588" max="3588" width="20.5" style="345" customWidth="1"/>
    <col min="3589" max="3589" width="1.25" style="345" customWidth="1"/>
    <col min="3590" max="3590" width="6.75" style="345" customWidth="1"/>
    <col min="3591" max="3591" width="8.75" style="345" customWidth="1"/>
    <col min="3592" max="3592" width="6.75" style="345" customWidth="1"/>
    <col min="3593" max="3593" width="8.75" style="345" customWidth="1"/>
    <col min="3594" max="3594" width="6.625" style="345" customWidth="1"/>
    <col min="3595" max="3595" width="8.625" style="345" customWidth="1"/>
    <col min="3596" max="3596" width="6.75" style="345" customWidth="1"/>
    <col min="3597" max="3597" width="8.75" style="345" customWidth="1"/>
    <col min="3598" max="3599" width="0.875" style="345" customWidth="1"/>
    <col min="3600" max="3600" width="1.75" style="345" customWidth="1"/>
    <col min="3601" max="3601" width="19.125" style="345" customWidth="1"/>
    <col min="3602" max="3602" width="1.25" style="345" customWidth="1"/>
    <col min="3603" max="3614" width="5.25" style="345" customWidth="1"/>
    <col min="3615" max="3840" width="9" style="345"/>
    <col min="3841" max="3842" width="0.875" style="345" customWidth="1"/>
    <col min="3843" max="3843" width="1.75" style="345" customWidth="1"/>
    <col min="3844" max="3844" width="20.5" style="345" customWidth="1"/>
    <col min="3845" max="3845" width="1.25" style="345" customWidth="1"/>
    <col min="3846" max="3846" width="6.75" style="345" customWidth="1"/>
    <col min="3847" max="3847" width="8.75" style="345" customWidth="1"/>
    <col min="3848" max="3848" width="6.75" style="345" customWidth="1"/>
    <col min="3849" max="3849" width="8.75" style="345" customWidth="1"/>
    <col min="3850" max="3850" width="6.625" style="345" customWidth="1"/>
    <col min="3851" max="3851" width="8.625" style="345" customWidth="1"/>
    <col min="3852" max="3852" width="6.75" style="345" customWidth="1"/>
    <col min="3853" max="3853" width="8.75" style="345" customWidth="1"/>
    <col min="3854" max="3855" width="0.875" style="345" customWidth="1"/>
    <col min="3856" max="3856" width="1.75" style="345" customWidth="1"/>
    <col min="3857" max="3857" width="19.125" style="345" customWidth="1"/>
    <col min="3858" max="3858" width="1.25" style="345" customWidth="1"/>
    <col min="3859" max="3870" width="5.25" style="345" customWidth="1"/>
    <col min="3871" max="4096" width="9" style="345"/>
    <col min="4097" max="4098" width="0.875" style="345" customWidth="1"/>
    <col min="4099" max="4099" width="1.75" style="345" customWidth="1"/>
    <col min="4100" max="4100" width="20.5" style="345" customWidth="1"/>
    <col min="4101" max="4101" width="1.25" style="345" customWidth="1"/>
    <col min="4102" max="4102" width="6.75" style="345" customWidth="1"/>
    <col min="4103" max="4103" width="8.75" style="345" customWidth="1"/>
    <col min="4104" max="4104" width="6.75" style="345" customWidth="1"/>
    <col min="4105" max="4105" width="8.75" style="345" customWidth="1"/>
    <col min="4106" max="4106" width="6.625" style="345" customWidth="1"/>
    <col min="4107" max="4107" width="8.625" style="345" customWidth="1"/>
    <col min="4108" max="4108" width="6.75" style="345" customWidth="1"/>
    <col min="4109" max="4109" width="8.75" style="345" customWidth="1"/>
    <col min="4110" max="4111" width="0.875" style="345" customWidth="1"/>
    <col min="4112" max="4112" width="1.75" style="345" customWidth="1"/>
    <col min="4113" max="4113" width="19.125" style="345" customWidth="1"/>
    <col min="4114" max="4114" width="1.25" style="345" customWidth="1"/>
    <col min="4115" max="4126" width="5.25" style="345" customWidth="1"/>
    <col min="4127" max="4352" width="9" style="345"/>
    <col min="4353" max="4354" width="0.875" style="345" customWidth="1"/>
    <col min="4355" max="4355" width="1.75" style="345" customWidth="1"/>
    <col min="4356" max="4356" width="20.5" style="345" customWidth="1"/>
    <col min="4357" max="4357" width="1.25" style="345" customWidth="1"/>
    <col min="4358" max="4358" width="6.75" style="345" customWidth="1"/>
    <col min="4359" max="4359" width="8.75" style="345" customWidth="1"/>
    <col min="4360" max="4360" width="6.75" style="345" customWidth="1"/>
    <col min="4361" max="4361" width="8.75" style="345" customWidth="1"/>
    <col min="4362" max="4362" width="6.625" style="345" customWidth="1"/>
    <col min="4363" max="4363" width="8.625" style="345" customWidth="1"/>
    <col min="4364" max="4364" width="6.75" style="345" customWidth="1"/>
    <col min="4365" max="4365" width="8.75" style="345" customWidth="1"/>
    <col min="4366" max="4367" width="0.875" style="345" customWidth="1"/>
    <col min="4368" max="4368" width="1.75" style="345" customWidth="1"/>
    <col min="4369" max="4369" width="19.125" style="345" customWidth="1"/>
    <col min="4370" max="4370" width="1.25" style="345" customWidth="1"/>
    <col min="4371" max="4382" width="5.25" style="345" customWidth="1"/>
    <col min="4383" max="4608" width="9" style="345"/>
    <col min="4609" max="4610" width="0.875" style="345" customWidth="1"/>
    <col min="4611" max="4611" width="1.75" style="345" customWidth="1"/>
    <col min="4612" max="4612" width="20.5" style="345" customWidth="1"/>
    <col min="4613" max="4613" width="1.25" style="345" customWidth="1"/>
    <col min="4614" max="4614" width="6.75" style="345" customWidth="1"/>
    <col min="4615" max="4615" width="8.75" style="345" customWidth="1"/>
    <col min="4616" max="4616" width="6.75" style="345" customWidth="1"/>
    <col min="4617" max="4617" width="8.75" style="345" customWidth="1"/>
    <col min="4618" max="4618" width="6.625" style="345" customWidth="1"/>
    <col min="4619" max="4619" width="8.625" style="345" customWidth="1"/>
    <col min="4620" max="4620" width="6.75" style="345" customWidth="1"/>
    <col min="4621" max="4621" width="8.75" style="345" customWidth="1"/>
    <col min="4622" max="4623" width="0.875" style="345" customWidth="1"/>
    <col min="4624" max="4624" width="1.75" style="345" customWidth="1"/>
    <col min="4625" max="4625" width="19.125" style="345" customWidth="1"/>
    <col min="4626" max="4626" width="1.25" style="345" customWidth="1"/>
    <col min="4627" max="4638" width="5.25" style="345" customWidth="1"/>
    <col min="4639" max="4864" width="9" style="345"/>
    <col min="4865" max="4866" width="0.875" style="345" customWidth="1"/>
    <col min="4867" max="4867" width="1.75" style="345" customWidth="1"/>
    <col min="4868" max="4868" width="20.5" style="345" customWidth="1"/>
    <col min="4869" max="4869" width="1.25" style="345" customWidth="1"/>
    <col min="4870" max="4870" width="6.75" style="345" customWidth="1"/>
    <col min="4871" max="4871" width="8.75" style="345" customWidth="1"/>
    <col min="4872" max="4872" width="6.75" style="345" customWidth="1"/>
    <col min="4873" max="4873" width="8.75" style="345" customWidth="1"/>
    <col min="4874" max="4874" width="6.625" style="345" customWidth="1"/>
    <col min="4875" max="4875" width="8.625" style="345" customWidth="1"/>
    <col min="4876" max="4876" width="6.75" style="345" customWidth="1"/>
    <col min="4877" max="4877" width="8.75" style="345" customWidth="1"/>
    <col min="4878" max="4879" width="0.875" style="345" customWidth="1"/>
    <col min="4880" max="4880" width="1.75" style="345" customWidth="1"/>
    <col min="4881" max="4881" width="19.125" style="345" customWidth="1"/>
    <col min="4882" max="4882" width="1.25" style="345" customWidth="1"/>
    <col min="4883" max="4894" width="5.25" style="345" customWidth="1"/>
    <col min="4895" max="5120" width="9" style="345"/>
    <col min="5121" max="5122" width="0.875" style="345" customWidth="1"/>
    <col min="5123" max="5123" width="1.75" style="345" customWidth="1"/>
    <col min="5124" max="5124" width="20.5" style="345" customWidth="1"/>
    <col min="5125" max="5125" width="1.25" style="345" customWidth="1"/>
    <col min="5126" max="5126" width="6.75" style="345" customWidth="1"/>
    <col min="5127" max="5127" width="8.75" style="345" customWidth="1"/>
    <col min="5128" max="5128" width="6.75" style="345" customWidth="1"/>
    <col min="5129" max="5129" width="8.75" style="345" customWidth="1"/>
    <col min="5130" max="5130" width="6.625" style="345" customWidth="1"/>
    <col min="5131" max="5131" width="8.625" style="345" customWidth="1"/>
    <col min="5132" max="5132" width="6.75" style="345" customWidth="1"/>
    <col min="5133" max="5133" width="8.75" style="345" customWidth="1"/>
    <col min="5134" max="5135" width="0.875" style="345" customWidth="1"/>
    <col min="5136" max="5136" width="1.75" style="345" customWidth="1"/>
    <col min="5137" max="5137" width="19.125" style="345" customWidth="1"/>
    <col min="5138" max="5138" width="1.25" style="345" customWidth="1"/>
    <col min="5139" max="5150" width="5.25" style="345" customWidth="1"/>
    <col min="5151" max="5376" width="9" style="345"/>
    <col min="5377" max="5378" width="0.875" style="345" customWidth="1"/>
    <col min="5379" max="5379" width="1.75" style="345" customWidth="1"/>
    <col min="5380" max="5380" width="20.5" style="345" customWidth="1"/>
    <col min="5381" max="5381" width="1.25" style="345" customWidth="1"/>
    <col min="5382" max="5382" width="6.75" style="345" customWidth="1"/>
    <col min="5383" max="5383" width="8.75" style="345" customWidth="1"/>
    <col min="5384" max="5384" width="6.75" style="345" customWidth="1"/>
    <col min="5385" max="5385" width="8.75" style="345" customWidth="1"/>
    <col min="5386" max="5386" width="6.625" style="345" customWidth="1"/>
    <col min="5387" max="5387" width="8.625" style="345" customWidth="1"/>
    <col min="5388" max="5388" width="6.75" style="345" customWidth="1"/>
    <col min="5389" max="5389" width="8.75" style="345" customWidth="1"/>
    <col min="5390" max="5391" width="0.875" style="345" customWidth="1"/>
    <col min="5392" max="5392" width="1.75" style="345" customWidth="1"/>
    <col min="5393" max="5393" width="19.125" style="345" customWidth="1"/>
    <col min="5394" max="5394" width="1.25" style="345" customWidth="1"/>
    <col min="5395" max="5406" width="5.25" style="345" customWidth="1"/>
    <col min="5407" max="5632" width="9" style="345"/>
    <col min="5633" max="5634" width="0.875" style="345" customWidth="1"/>
    <col min="5635" max="5635" width="1.75" style="345" customWidth="1"/>
    <col min="5636" max="5636" width="20.5" style="345" customWidth="1"/>
    <col min="5637" max="5637" width="1.25" style="345" customWidth="1"/>
    <col min="5638" max="5638" width="6.75" style="345" customWidth="1"/>
    <col min="5639" max="5639" width="8.75" style="345" customWidth="1"/>
    <col min="5640" max="5640" width="6.75" style="345" customWidth="1"/>
    <col min="5641" max="5641" width="8.75" style="345" customWidth="1"/>
    <col min="5642" max="5642" width="6.625" style="345" customWidth="1"/>
    <col min="5643" max="5643" width="8.625" style="345" customWidth="1"/>
    <col min="5644" max="5644" width="6.75" style="345" customWidth="1"/>
    <col min="5645" max="5645" width="8.75" style="345" customWidth="1"/>
    <col min="5646" max="5647" width="0.875" style="345" customWidth="1"/>
    <col min="5648" max="5648" width="1.75" style="345" customWidth="1"/>
    <col min="5649" max="5649" width="19.125" style="345" customWidth="1"/>
    <col min="5650" max="5650" width="1.25" style="345" customWidth="1"/>
    <col min="5651" max="5662" width="5.25" style="345" customWidth="1"/>
    <col min="5663" max="5888" width="9" style="345"/>
    <col min="5889" max="5890" width="0.875" style="345" customWidth="1"/>
    <col min="5891" max="5891" width="1.75" style="345" customWidth="1"/>
    <col min="5892" max="5892" width="20.5" style="345" customWidth="1"/>
    <col min="5893" max="5893" width="1.25" style="345" customWidth="1"/>
    <col min="5894" max="5894" width="6.75" style="345" customWidth="1"/>
    <col min="5895" max="5895" width="8.75" style="345" customWidth="1"/>
    <col min="5896" max="5896" width="6.75" style="345" customWidth="1"/>
    <col min="5897" max="5897" width="8.75" style="345" customWidth="1"/>
    <col min="5898" max="5898" width="6.625" style="345" customWidth="1"/>
    <col min="5899" max="5899" width="8.625" style="345" customWidth="1"/>
    <col min="5900" max="5900" width="6.75" style="345" customWidth="1"/>
    <col min="5901" max="5901" width="8.75" style="345" customWidth="1"/>
    <col min="5902" max="5903" width="0.875" style="345" customWidth="1"/>
    <col min="5904" max="5904" width="1.75" style="345" customWidth="1"/>
    <col min="5905" max="5905" width="19.125" style="345" customWidth="1"/>
    <col min="5906" max="5906" width="1.25" style="345" customWidth="1"/>
    <col min="5907" max="5918" width="5.25" style="345" customWidth="1"/>
    <col min="5919" max="6144" width="9" style="345"/>
    <col min="6145" max="6146" width="0.875" style="345" customWidth="1"/>
    <col min="6147" max="6147" width="1.75" style="345" customWidth="1"/>
    <col min="6148" max="6148" width="20.5" style="345" customWidth="1"/>
    <col min="6149" max="6149" width="1.25" style="345" customWidth="1"/>
    <col min="6150" max="6150" width="6.75" style="345" customWidth="1"/>
    <col min="6151" max="6151" width="8.75" style="345" customWidth="1"/>
    <col min="6152" max="6152" width="6.75" style="345" customWidth="1"/>
    <col min="6153" max="6153" width="8.75" style="345" customWidth="1"/>
    <col min="6154" max="6154" width="6.625" style="345" customWidth="1"/>
    <col min="6155" max="6155" width="8.625" style="345" customWidth="1"/>
    <col min="6156" max="6156" width="6.75" style="345" customWidth="1"/>
    <col min="6157" max="6157" width="8.75" style="345" customWidth="1"/>
    <col min="6158" max="6159" width="0.875" style="345" customWidth="1"/>
    <col min="6160" max="6160" width="1.75" style="345" customWidth="1"/>
    <col min="6161" max="6161" width="19.125" style="345" customWidth="1"/>
    <col min="6162" max="6162" width="1.25" style="345" customWidth="1"/>
    <col min="6163" max="6174" width="5.25" style="345" customWidth="1"/>
    <col min="6175" max="6400" width="9" style="345"/>
    <col min="6401" max="6402" width="0.875" style="345" customWidth="1"/>
    <col min="6403" max="6403" width="1.75" style="345" customWidth="1"/>
    <col min="6404" max="6404" width="20.5" style="345" customWidth="1"/>
    <col min="6405" max="6405" width="1.25" style="345" customWidth="1"/>
    <col min="6406" max="6406" width="6.75" style="345" customWidth="1"/>
    <col min="6407" max="6407" width="8.75" style="345" customWidth="1"/>
    <col min="6408" max="6408" width="6.75" style="345" customWidth="1"/>
    <col min="6409" max="6409" width="8.75" style="345" customWidth="1"/>
    <col min="6410" max="6410" width="6.625" style="345" customWidth="1"/>
    <col min="6411" max="6411" width="8.625" style="345" customWidth="1"/>
    <col min="6412" max="6412" width="6.75" style="345" customWidth="1"/>
    <col min="6413" max="6413" width="8.75" style="345" customWidth="1"/>
    <col min="6414" max="6415" width="0.875" style="345" customWidth="1"/>
    <col min="6416" max="6416" width="1.75" style="345" customWidth="1"/>
    <col min="6417" max="6417" width="19.125" style="345" customWidth="1"/>
    <col min="6418" max="6418" width="1.25" style="345" customWidth="1"/>
    <col min="6419" max="6430" width="5.25" style="345" customWidth="1"/>
    <col min="6431" max="6656" width="9" style="345"/>
    <col min="6657" max="6658" width="0.875" style="345" customWidth="1"/>
    <col min="6659" max="6659" width="1.75" style="345" customWidth="1"/>
    <col min="6660" max="6660" width="20.5" style="345" customWidth="1"/>
    <col min="6661" max="6661" width="1.25" style="345" customWidth="1"/>
    <col min="6662" max="6662" width="6.75" style="345" customWidth="1"/>
    <col min="6663" max="6663" width="8.75" style="345" customWidth="1"/>
    <col min="6664" max="6664" width="6.75" style="345" customWidth="1"/>
    <col min="6665" max="6665" width="8.75" style="345" customWidth="1"/>
    <col min="6666" max="6666" width="6.625" style="345" customWidth="1"/>
    <col min="6667" max="6667" width="8.625" style="345" customWidth="1"/>
    <col min="6668" max="6668" width="6.75" style="345" customWidth="1"/>
    <col min="6669" max="6669" width="8.75" style="345" customWidth="1"/>
    <col min="6670" max="6671" width="0.875" style="345" customWidth="1"/>
    <col min="6672" max="6672" width="1.75" style="345" customWidth="1"/>
    <col min="6673" max="6673" width="19.125" style="345" customWidth="1"/>
    <col min="6674" max="6674" width="1.25" style="345" customWidth="1"/>
    <col min="6675" max="6686" width="5.25" style="345" customWidth="1"/>
    <col min="6687" max="6912" width="9" style="345"/>
    <col min="6913" max="6914" width="0.875" style="345" customWidth="1"/>
    <col min="6915" max="6915" width="1.75" style="345" customWidth="1"/>
    <col min="6916" max="6916" width="20.5" style="345" customWidth="1"/>
    <col min="6917" max="6917" width="1.25" style="345" customWidth="1"/>
    <col min="6918" max="6918" width="6.75" style="345" customWidth="1"/>
    <col min="6919" max="6919" width="8.75" style="345" customWidth="1"/>
    <col min="6920" max="6920" width="6.75" style="345" customWidth="1"/>
    <col min="6921" max="6921" width="8.75" style="345" customWidth="1"/>
    <col min="6922" max="6922" width="6.625" style="345" customWidth="1"/>
    <col min="6923" max="6923" width="8.625" style="345" customWidth="1"/>
    <col min="6924" max="6924" width="6.75" style="345" customWidth="1"/>
    <col min="6925" max="6925" width="8.75" style="345" customWidth="1"/>
    <col min="6926" max="6927" width="0.875" style="345" customWidth="1"/>
    <col min="6928" max="6928" width="1.75" style="345" customWidth="1"/>
    <col min="6929" max="6929" width="19.125" style="345" customWidth="1"/>
    <col min="6930" max="6930" width="1.25" style="345" customWidth="1"/>
    <col min="6931" max="6942" width="5.25" style="345" customWidth="1"/>
    <col min="6943" max="7168" width="9" style="345"/>
    <col min="7169" max="7170" width="0.875" style="345" customWidth="1"/>
    <col min="7171" max="7171" width="1.75" style="345" customWidth="1"/>
    <col min="7172" max="7172" width="20.5" style="345" customWidth="1"/>
    <col min="7173" max="7173" width="1.25" style="345" customWidth="1"/>
    <col min="7174" max="7174" width="6.75" style="345" customWidth="1"/>
    <col min="7175" max="7175" width="8.75" style="345" customWidth="1"/>
    <col min="7176" max="7176" width="6.75" style="345" customWidth="1"/>
    <col min="7177" max="7177" width="8.75" style="345" customWidth="1"/>
    <col min="7178" max="7178" width="6.625" style="345" customWidth="1"/>
    <col min="7179" max="7179" width="8.625" style="345" customWidth="1"/>
    <col min="7180" max="7180" width="6.75" style="345" customWidth="1"/>
    <col min="7181" max="7181" width="8.75" style="345" customWidth="1"/>
    <col min="7182" max="7183" width="0.875" style="345" customWidth="1"/>
    <col min="7184" max="7184" width="1.75" style="345" customWidth="1"/>
    <col min="7185" max="7185" width="19.125" style="345" customWidth="1"/>
    <col min="7186" max="7186" width="1.25" style="345" customWidth="1"/>
    <col min="7187" max="7198" width="5.25" style="345" customWidth="1"/>
    <col min="7199" max="7424" width="9" style="345"/>
    <col min="7425" max="7426" width="0.875" style="345" customWidth="1"/>
    <col min="7427" max="7427" width="1.75" style="345" customWidth="1"/>
    <col min="7428" max="7428" width="20.5" style="345" customWidth="1"/>
    <col min="7429" max="7429" width="1.25" style="345" customWidth="1"/>
    <col min="7430" max="7430" width="6.75" style="345" customWidth="1"/>
    <col min="7431" max="7431" width="8.75" style="345" customWidth="1"/>
    <col min="7432" max="7432" width="6.75" style="345" customWidth="1"/>
    <col min="7433" max="7433" width="8.75" style="345" customWidth="1"/>
    <col min="7434" max="7434" width="6.625" style="345" customWidth="1"/>
    <col min="7435" max="7435" width="8.625" style="345" customWidth="1"/>
    <col min="7436" max="7436" width="6.75" style="345" customWidth="1"/>
    <col min="7437" max="7437" width="8.75" style="345" customWidth="1"/>
    <col min="7438" max="7439" width="0.875" style="345" customWidth="1"/>
    <col min="7440" max="7440" width="1.75" style="345" customWidth="1"/>
    <col min="7441" max="7441" width="19.125" style="345" customWidth="1"/>
    <col min="7442" max="7442" width="1.25" style="345" customWidth="1"/>
    <col min="7443" max="7454" width="5.25" style="345" customWidth="1"/>
    <col min="7455" max="7680" width="9" style="345"/>
    <col min="7681" max="7682" width="0.875" style="345" customWidth="1"/>
    <col min="7683" max="7683" width="1.75" style="345" customWidth="1"/>
    <col min="7684" max="7684" width="20.5" style="345" customWidth="1"/>
    <col min="7685" max="7685" width="1.25" style="345" customWidth="1"/>
    <col min="7686" max="7686" width="6.75" style="345" customWidth="1"/>
    <col min="7687" max="7687" width="8.75" style="345" customWidth="1"/>
    <col min="7688" max="7688" width="6.75" style="345" customWidth="1"/>
    <col min="7689" max="7689" width="8.75" style="345" customWidth="1"/>
    <col min="7690" max="7690" width="6.625" style="345" customWidth="1"/>
    <col min="7691" max="7691" width="8.625" style="345" customWidth="1"/>
    <col min="7692" max="7692" width="6.75" style="345" customWidth="1"/>
    <col min="7693" max="7693" width="8.75" style="345" customWidth="1"/>
    <col min="7694" max="7695" width="0.875" style="345" customWidth="1"/>
    <col min="7696" max="7696" width="1.75" style="345" customWidth="1"/>
    <col min="7697" max="7697" width="19.125" style="345" customWidth="1"/>
    <col min="7698" max="7698" width="1.25" style="345" customWidth="1"/>
    <col min="7699" max="7710" width="5.25" style="345" customWidth="1"/>
    <col min="7711" max="7936" width="9" style="345"/>
    <col min="7937" max="7938" width="0.875" style="345" customWidth="1"/>
    <col min="7939" max="7939" width="1.75" style="345" customWidth="1"/>
    <col min="7940" max="7940" width="20.5" style="345" customWidth="1"/>
    <col min="7941" max="7941" width="1.25" style="345" customWidth="1"/>
    <col min="7942" max="7942" width="6.75" style="345" customWidth="1"/>
    <col min="7943" max="7943" width="8.75" style="345" customWidth="1"/>
    <col min="7944" max="7944" width="6.75" style="345" customWidth="1"/>
    <col min="7945" max="7945" width="8.75" style="345" customWidth="1"/>
    <col min="7946" max="7946" width="6.625" style="345" customWidth="1"/>
    <col min="7947" max="7947" width="8.625" style="345" customWidth="1"/>
    <col min="7948" max="7948" width="6.75" style="345" customWidth="1"/>
    <col min="7949" max="7949" width="8.75" style="345" customWidth="1"/>
    <col min="7950" max="7951" width="0.875" style="345" customWidth="1"/>
    <col min="7952" max="7952" width="1.75" style="345" customWidth="1"/>
    <col min="7953" max="7953" width="19.125" style="345" customWidth="1"/>
    <col min="7954" max="7954" width="1.25" style="345" customWidth="1"/>
    <col min="7955" max="7966" width="5.25" style="345" customWidth="1"/>
    <col min="7967" max="8192" width="9" style="345"/>
    <col min="8193" max="8194" width="0.875" style="345" customWidth="1"/>
    <col min="8195" max="8195" width="1.75" style="345" customWidth="1"/>
    <col min="8196" max="8196" width="20.5" style="345" customWidth="1"/>
    <col min="8197" max="8197" width="1.25" style="345" customWidth="1"/>
    <col min="8198" max="8198" width="6.75" style="345" customWidth="1"/>
    <col min="8199" max="8199" width="8.75" style="345" customWidth="1"/>
    <col min="8200" max="8200" width="6.75" style="345" customWidth="1"/>
    <col min="8201" max="8201" width="8.75" style="345" customWidth="1"/>
    <col min="8202" max="8202" width="6.625" style="345" customWidth="1"/>
    <col min="8203" max="8203" width="8.625" style="345" customWidth="1"/>
    <col min="8204" max="8204" width="6.75" style="345" customWidth="1"/>
    <col min="8205" max="8205" width="8.75" style="345" customWidth="1"/>
    <col min="8206" max="8207" width="0.875" style="345" customWidth="1"/>
    <col min="8208" max="8208" width="1.75" style="345" customWidth="1"/>
    <col min="8209" max="8209" width="19.125" style="345" customWidth="1"/>
    <col min="8210" max="8210" width="1.25" style="345" customWidth="1"/>
    <col min="8211" max="8222" width="5.25" style="345" customWidth="1"/>
    <col min="8223" max="8448" width="9" style="345"/>
    <col min="8449" max="8450" width="0.875" style="345" customWidth="1"/>
    <col min="8451" max="8451" width="1.75" style="345" customWidth="1"/>
    <col min="8452" max="8452" width="20.5" style="345" customWidth="1"/>
    <col min="8453" max="8453" width="1.25" style="345" customWidth="1"/>
    <col min="8454" max="8454" width="6.75" style="345" customWidth="1"/>
    <col min="8455" max="8455" width="8.75" style="345" customWidth="1"/>
    <col min="8456" max="8456" width="6.75" style="345" customWidth="1"/>
    <col min="8457" max="8457" width="8.75" style="345" customWidth="1"/>
    <col min="8458" max="8458" width="6.625" style="345" customWidth="1"/>
    <col min="8459" max="8459" width="8.625" style="345" customWidth="1"/>
    <col min="8460" max="8460" width="6.75" style="345" customWidth="1"/>
    <col min="8461" max="8461" width="8.75" style="345" customWidth="1"/>
    <col min="8462" max="8463" width="0.875" style="345" customWidth="1"/>
    <col min="8464" max="8464" width="1.75" style="345" customWidth="1"/>
    <col min="8465" max="8465" width="19.125" style="345" customWidth="1"/>
    <col min="8466" max="8466" width="1.25" style="345" customWidth="1"/>
    <col min="8467" max="8478" width="5.25" style="345" customWidth="1"/>
    <col min="8479" max="8704" width="9" style="345"/>
    <col min="8705" max="8706" width="0.875" style="345" customWidth="1"/>
    <col min="8707" max="8707" width="1.75" style="345" customWidth="1"/>
    <col min="8708" max="8708" width="20.5" style="345" customWidth="1"/>
    <col min="8709" max="8709" width="1.25" style="345" customWidth="1"/>
    <col min="8710" max="8710" width="6.75" style="345" customWidth="1"/>
    <col min="8711" max="8711" width="8.75" style="345" customWidth="1"/>
    <col min="8712" max="8712" width="6.75" style="345" customWidth="1"/>
    <col min="8713" max="8713" width="8.75" style="345" customWidth="1"/>
    <col min="8714" max="8714" width="6.625" style="345" customWidth="1"/>
    <col min="8715" max="8715" width="8.625" style="345" customWidth="1"/>
    <col min="8716" max="8716" width="6.75" style="345" customWidth="1"/>
    <col min="8717" max="8717" width="8.75" style="345" customWidth="1"/>
    <col min="8718" max="8719" width="0.875" style="345" customWidth="1"/>
    <col min="8720" max="8720" width="1.75" style="345" customWidth="1"/>
    <col min="8721" max="8721" width="19.125" style="345" customWidth="1"/>
    <col min="8722" max="8722" width="1.25" style="345" customWidth="1"/>
    <col min="8723" max="8734" width="5.25" style="345" customWidth="1"/>
    <col min="8735" max="8960" width="9" style="345"/>
    <col min="8961" max="8962" width="0.875" style="345" customWidth="1"/>
    <col min="8963" max="8963" width="1.75" style="345" customWidth="1"/>
    <col min="8964" max="8964" width="20.5" style="345" customWidth="1"/>
    <col min="8965" max="8965" width="1.25" style="345" customWidth="1"/>
    <col min="8966" max="8966" width="6.75" style="345" customWidth="1"/>
    <col min="8967" max="8967" width="8.75" style="345" customWidth="1"/>
    <col min="8968" max="8968" width="6.75" style="345" customWidth="1"/>
    <col min="8969" max="8969" width="8.75" style="345" customWidth="1"/>
    <col min="8970" max="8970" width="6.625" style="345" customWidth="1"/>
    <col min="8971" max="8971" width="8.625" style="345" customWidth="1"/>
    <col min="8972" max="8972" width="6.75" style="345" customWidth="1"/>
    <col min="8973" max="8973" width="8.75" style="345" customWidth="1"/>
    <col min="8974" max="8975" width="0.875" style="345" customWidth="1"/>
    <col min="8976" max="8976" width="1.75" style="345" customWidth="1"/>
    <col min="8977" max="8977" width="19.125" style="345" customWidth="1"/>
    <col min="8978" max="8978" width="1.25" style="345" customWidth="1"/>
    <col min="8979" max="8990" width="5.25" style="345" customWidth="1"/>
    <col min="8991" max="9216" width="9" style="345"/>
    <col min="9217" max="9218" width="0.875" style="345" customWidth="1"/>
    <col min="9219" max="9219" width="1.75" style="345" customWidth="1"/>
    <col min="9220" max="9220" width="20.5" style="345" customWidth="1"/>
    <col min="9221" max="9221" width="1.25" style="345" customWidth="1"/>
    <col min="9222" max="9222" width="6.75" style="345" customWidth="1"/>
    <col min="9223" max="9223" width="8.75" style="345" customWidth="1"/>
    <col min="9224" max="9224" width="6.75" style="345" customWidth="1"/>
    <col min="9225" max="9225" width="8.75" style="345" customWidth="1"/>
    <col min="9226" max="9226" width="6.625" style="345" customWidth="1"/>
    <col min="9227" max="9227" width="8.625" style="345" customWidth="1"/>
    <col min="9228" max="9228" width="6.75" style="345" customWidth="1"/>
    <col min="9229" max="9229" width="8.75" style="345" customWidth="1"/>
    <col min="9230" max="9231" width="0.875" style="345" customWidth="1"/>
    <col min="9232" max="9232" width="1.75" style="345" customWidth="1"/>
    <col min="9233" max="9233" width="19.125" style="345" customWidth="1"/>
    <col min="9234" max="9234" width="1.25" style="345" customWidth="1"/>
    <col min="9235" max="9246" width="5.25" style="345" customWidth="1"/>
    <col min="9247" max="9472" width="9" style="345"/>
    <col min="9473" max="9474" width="0.875" style="345" customWidth="1"/>
    <col min="9475" max="9475" width="1.75" style="345" customWidth="1"/>
    <col min="9476" max="9476" width="20.5" style="345" customWidth="1"/>
    <col min="9477" max="9477" width="1.25" style="345" customWidth="1"/>
    <col min="9478" max="9478" width="6.75" style="345" customWidth="1"/>
    <col min="9479" max="9479" width="8.75" style="345" customWidth="1"/>
    <col min="9480" max="9480" width="6.75" style="345" customWidth="1"/>
    <col min="9481" max="9481" width="8.75" style="345" customWidth="1"/>
    <col min="9482" max="9482" width="6.625" style="345" customWidth="1"/>
    <col min="9483" max="9483" width="8.625" style="345" customWidth="1"/>
    <col min="9484" max="9484" width="6.75" style="345" customWidth="1"/>
    <col min="9485" max="9485" width="8.75" style="345" customWidth="1"/>
    <col min="9486" max="9487" width="0.875" style="345" customWidth="1"/>
    <col min="9488" max="9488" width="1.75" style="345" customWidth="1"/>
    <col min="9489" max="9489" width="19.125" style="345" customWidth="1"/>
    <col min="9490" max="9490" width="1.25" style="345" customWidth="1"/>
    <col min="9491" max="9502" width="5.25" style="345" customWidth="1"/>
    <col min="9503" max="9728" width="9" style="345"/>
    <col min="9729" max="9730" width="0.875" style="345" customWidth="1"/>
    <col min="9731" max="9731" width="1.75" style="345" customWidth="1"/>
    <col min="9732" max="9732" width="20.5" style="345" customWidth="1"/>
    <col min="9733" max="9733" width="1.25" style="345" customWidth="1"/>
    <col min="9734" max="9734" width="6.75" style="345" customWidth="1"/>
    <col min="9735" max="9735" width="8.75" style="345" customWidth="1"/>
    <col min="9736" max="9736" width="6.75" style="345" customWidth="1"/>
    <col min="9737" max="9737" width="8.75" style="345" customWidth="1"/>
    <col min="9738" max="9738" width="6.625" style="345" customWidth="1"/>
    <col min="9739" max="9739" width="8.625" style="345" customWidth="1"/>
    <col min="9740" max="9740" width="6.75" style="345" customWidth="1"/>
    <col min="9741" max="9741" width="8.75" style="345" customWidth="1"/>
    <col min="9742" max="9743" width="0.875" style="345" customWidth="1"/>
    <col min="9744" max="9744" width="1.75" style="345" customWidth="1"/>
    <col min="9745" max="9745" width="19.125" style="345" customWidth="1"/>
    <col min="9746" max="9746" width="1.25" style="345" customWidth="1"/>
    <col min="9747" max="9758" width="5.25" style="345" customWidth="1"/>
    <col min="9759" max="9984" width="9" style="345"/>
    <col min="9985" max="9986" width="0.875" style="345" customWidth="1"/>
    <col min="9987" max="9987" width="1.75" style="345" customWidth="1"/>
    <col min="9988" max="9988" width="20.5" style="345" customWidth="1"/>
    <col min="9989" max="9989" width="1.25" style="345" customWidth="1"/>
    <col min="9990" max="9990" width="6.75" style="345" customWidth="1"/>
    <col min="9991" max="9991" width="8.75" style="345" customWidth="1"/>
    <col min="9992" max="9992" width="6.75" style="345" customWidth="1"/>
    <col min="9993" max="9993" width="8.75" style="345" customWidth="1"/>
    <col min="9994" max="9994" width="6.625" style="345" customWidth="1"/>
    <col min="9995" max="9995" width="8.625" style="345" customWidth="1"/>
    <col min="9996" max="9996" width="6.75" style="345" customWidth="1"/>
    <col min="9997" max="9997" width="8.75" style="345" customWidth="1"/>
    <col min="9998" max="9999" width="0.875" style="345" customWidth="1"/>
    <col min="10000" max="10000" width="1.75" style="345" customWidth="1"/>
    <col min="10001" max="10001" width="19.125" style="345" customWidth="1"/>
    <col min="10002" max="10002" width="1.25" style="345" customWidth="1"/>
    <col min="10003" max="10014" width="5.25" style="345" customWidth="1"/>
    <col min="10015" max="10240" width="9" style="345"/>
    <col min="10241" max="10242" width="0.875" style="345" customWidth="1"/>
    <col min="10243" max="10243" width="1.75" style="345" customWidth="1"/>
    <col min="10244" max="10244" width="20.5" style="345" customWidth="1"/>
    <col min="10245" max="10245" width="1.25" style="345" customWidth="1"/>
    <col min="10246" max="10246" width="6.75" style="345" customWidth="1"/>
    <col min="10247" max="10247" width="8.75" style="345" customWidth="1"/>
    <col min="10248" max="10248" width="6.75" style="345" customWidth="1"/>
    <col min="10249" max="10249" width="8.75" style="345" customWidth="1"/>
    <col min="10250" max="10250" width="6.625" style="345" customWidth="1"/>
    <col min="10251" max="10251" width="8.625" style="345" customWidth="1"/>
    <col min="10252" max="10252" width="6.75" style="345" customWidth="1"/>
    <col min="10253" max="10253" width="8.75" style="345" customWidth="1"/>
    <col min="10254" max="10255" width="0.875" style="345" customWidth="1"/>
    <col min="10256" max="10256" width="1.75" style="345" customWidth="1"/>
    <col min="10257" max="10257" width="19.125" style="345" customWidth="1"/>
    <col min="10258" max="10258" width="1.25" style="345" customWidth="1"/>
    <col min="10259" max="10270" width="5.25" style="345" customWidth="1"/>
    <col min="10271" max="10496" width="9" style="345"/>
    <col min="10497" max="10498" width="0.875" style="345" customWidth="1"/>
    <col min="10499" max="10499" width="1.75" style="345" customWidth="1"/>
    <col min="10500" max="10500" width="20.5" style="345" customWidth="1"/>
    <col min="10501" max="10501" width="1.25" style="345" customWidth="1"/>
    <col min="10502" max="10502" width="6.75" style="345" customWidth="1"/>
    <col min="10503" max="10503" width="8.75" style="345" customWidth="1"/>
    <col min="10504" max="10504" width="6.75" style="345" customWidth="1"/>
    <col min="10505" max="10505" width="8.75" style="345" customWidth="1"/>
    <col min="10506" max="10506" width="6.625" style="345" customWidth="1"/>
    <col min="10507" max="10507" width="8.625" style="345" customWidth="1"/>
    <col min="10508" max="10508" width="6.75" style="345" customWidth="1"/>
    <col min="10509" max="10509" width="8.75" style="345" customWidth="1"/>
    <col min="10510" max="10511" width="0.875" style="345" customWidth="1"/>
    <col min="10512" max="10512" width="1.75" style="345" customWidth="1"/>
    <col min="10513" max="10513" width="19.125" style="345" customWidth="1"/>
    <col min="10514" max="10514" width="1.25" style="345" customWidth="1"/>
    <col min="10515" max="10526" width="5.25" style="345" customWidth="1"/>
    <col min="10527" max="10752" width="9" style="345"/>
    <col min="10753" max="10754" width="0.875" style="345" customWidth="1"/>
    <col min="10755" max="10755" width="1.75" style="345" customWidth="1"/>
    <col min="10756" max="10756" width="20.5" style="345" customWidth="1"/>
    <col min="10757" max="10757" width="1.25" style="345" customWidth="1"/>
    <col min="10758" max="10758" width="6.75" style="345" customWidth="1"/>
    <col min="10759" max="10759" width="8.75" style="345" customWidth="1"/>
    <col min="10760" max="10760" width="6.75" style="345" customWidth="1"/>
    <col min="10761" max="10761" width="8.75" style="345" customWidth="1"/>
    <col min="10762" max="10762" width="6.625" style="345" customWidth="1"/>
    <col min="10763" max="10763" width="8.625" style="345" customWidth="1"/>
    <col min="10764" max="10764" width="6.75" style="345" customWidth="1"/>
    <col min="10765" max="10765" width="8.75" style="345" customWidth="1"/>
    <col min="10766" max="10767" width="0.875" style="345" customWidth="1"/>
    <col min="10768" max="10768" width="1.75" style="345" customWidth="1"/>
    <col min="10769" max="10769" width="19.125" style="345" customWidth="1"/>
    <col min="10770" max="10770" width="1.25" style="345" customWidth="1"/>
    <col min="10771" max="10782" width="5.25" style="345" customWidth="1"/>
    <col min="10783" max="11008" width="9" style="345"/>
    <col min="11009" max="11010" width="0.875" style="345" customWidth="1"/>
    <col min="11011" max="11011" width="1.75" style="345" customWidth="1"/>
    <col min="11012" max="11012" width="20.5" style="345" customWidth="1"/>
    <col min="11013" max="11013" width="1.25" style="345" customWidth="1"/>
    <col min="11014" max="11014" width="6.75" style="345" customWidth="1"/>
    <col min="11015" max="11015" width="8.75" style="345" customWidth="1"/>
    <col min="11016" max="11016" width="6.75" style="345" customWidth="1"/>
    <col min="11017" max="11017" width="8.75" style="345" customWidth="1"/>
    <col min="11018" max="11018" width="6.625" style="345" customWidth="1"/>
    <col min="11019" max="11019" width="8.625" style="345" customWidth="1"/>
    <col min="11020" max="11020" width="6.75" style="345" customWidth="1"/>
    <col min="11021" max="11021" width="8.75" style="345" customWidth="1"/>
    <col min="11022" max="11023" width="0.875" style="345" customWidth="1"/>
    <col min="11024" max="11024" width="1.75" style="345" customWidth="1"/>
    <col min="11025" max="11025" width="19.125" style="345" customWidth="1"/>
    <col min="11026" max="11026" width="1.25" style="345" customWidth="1"/>
    <col min="11027" max="11038" width="5.25" style="345" customWidth="1"/>
    <col min="11039" max="11264" width="9" style="345"/>
    <col min="11265" max="11266" width="0.875" style="345" customWidth="1"/>
    <col min="11267" max="11267" width="1.75" style="345" customWidth="1"/>
    <col min="11268" max="11268" width="20.5" style="345" customWidth="1"/>
    <col min="11269" max="11269" width="1.25" style="345" customWidth="1"/>
    <col min="11270" max="11270" width="6.75" style="345" customWidth="1"/>
    <col min="11271" max="11271" width="8.75" style="345" customWidth="1"/>
    <col min="11272" max="11272" width="6.75" style="345" customWidth="1"/>
    <col min="11273" max="11273" width="8.75" style="345" customWidth="1"/>
    <col min="11274" max="11274" width="6.625" style="345" customWidth="1"/>
    <col min="11275" max="11275" width="8.625" style="345" customWidth="1"/>
    <col min="11276" max="11276" width="6.75" style="345" customWidth="1"/>
    <col min="11277" max="11277" width="8.75" style="345" customWidth="1"/>
    <col min="11278" max="11279" width="0.875" style="345" customWidth="1"/>
    <col min="11280" max="11280" width="1.75" style="345" customWidth="1"/>
    <col min="11281" max="11281" width="19.125" style="345" customWidth="1"/>
    <col min="11282" max="11282" width="1.25" style="345" customWidth="1"/>
    <col min="11283" max="11294" width="5.25" style="345" customWidth="1"/>
    <col min="11295" max="11520" width="9" style="345"/>
    <col min="11521" max="11522" width="0.875" style="345" customWidth="1"/>
    <col min="11523" max="11523" width="1.75" style="345" customWidth="1"/>
    <col min="11524" max="11524" width="20.5" style="345" customWidth="1"/>
    <col min="11525" max="11525" width="1.25" style="345" customWidth="1"/>
    <col min="11526" max="11526" width="6.75" style="345" customWidth="1"/>
    <col min="11527" max="11527" width="8.75" style="345" customWidth="1"/>
    <col min="11528" max="11528" width="6.75" style="345" customWidth="1"/>
    <col min="11529" max="11529" width="8.75" style="345" customWidth="1"/>
    <col min="11530" max="11530" width="6.625" style="345" customWidth="1"/>
    <col min="11531" max="11531" width="8.625" style="345" customWidth="1"/>
    <col min="11532" max="11532" width="6.75" style="345" customWidth="1"/>
    <col min="11533" max="11533" width="8.75" style="345" customWidth="1"/>
    <col min="11534" max="11535" width="0.875" style="345" customWidth="1"/>
    <col min="11536" max="11536" width="1.75" style="345" customWidth="1"/>
    <col min="11537" max="11537" width="19.125" style="345" customWidth="1"/>
    <col min="11538" max="11538" width="1.25" style="345" customWidth="1"/>
    <col min="11539" max="11550" width="5.25" style="345" customWidth="1"/>
    <col min="11551" max="11776" width="9" style="345"/>
    <col min="11777" max="11778" width="0.875" style="345" customWidth="1"/>
    <col min="11779" max="11779" width="1.75" style="345" customWidth="1"/>
    <col min="11780" max="11780" width="20.5" style="345" customWidth="1"/>
    <col min="11781" max="11781" width="1.25" style="345" customWidth="1"/>
    <col min="11782" max="11782" width="6.75" style="345" customWidth="1"/>
    <col min="11783" max="11783" width="8.75" style="345" customWidth="1"/>
    <col min="11784" max="11784" width="6.75" style="345" customWidth="1"/>
    <col min="11785" max="11785" width="8.75" style="345" customWidth="1"/>
    <col min="11786" max="11786" width="6.625" style="345" customWidth="1"/>
    <col min="11787" max="11787" width="8.625" style="345" customWidth="1"/>
    <col min="11788" max="11788" width="6.75" style="345" customWidth="1"/>
    <col min="11789" max="11789" width="8.75" style="345" customWidth="1"/>
    <col min="11790" max="11791" width="0.875" style="345" customWidth="1"/>
    <col min="11792" max="11792" width="1.75" style="345" customWidth="1"/>
    <col min="11793" max="11793" width="19.125" style="345" customWidth="1"/>
    <col min="11794" max="11794" width="1.25" style="345" customWidth="1"/>
    <col min="11795" max="11806" width="5.25" style="345" customWidth="1"/>
    <col min="11807" max="12032" width="9" style="345"/>
    <col min="12033" max="12034" width="0.875" style="345" customWidth="1"/>
    <col min="12035" max="12035" width="1.75" style="345" customWidth="1"/>
    <col min="12036" max="12036" width="20.5" style="345" customWidth="1"/>
    <col min="12037" max="12037" width="1.25" style="345" customWidth="1"/>
    <col min="12038" max="12038" width="6.75" style="345" customWidth="1"/>
    <col min="12039" max="12039" width="8.75" style="345" customWidth="1"/>
    <col min="12040" max="12040" width="6.75" style="345" customWidth="1"/>
    <col min="12041" max="12041" width="8.75" style="345" customWidth="1"/>
    <col min="12042" max="12042" width="6.625" style="345" customWidth="1"/>
    <col min="12043" max="12043" width="8.625" style="345" customWidth="1"/>
    <col min="12044" max="12044" width="6.75" style="345" customWidth="1"/>
    <col min="12045" max="12045" width="8.75" style="345" customWidth="1"/>
    <col min="12046" max="12047" width="0.875" style="345" customWidth="1"/>
    <col min="12048" max="12048" width="1.75" style="345" customWidth="1"/>
    <col min="12049" max="12049" width="19.125" style="345" customWidth="1"/>
    <col min="12050" max="12050" width="1.25" style="345" customWidth="1"/>
    <col min="12051" max="12062" width="5.25" style="345" customWidth="1"/>
    <col min="12063" max="12288" width="9" style="345"/>
    <col min="12289" max="12290" width="0.875" style="345" customWidth="1"/>
    <col min="12291" max="12291" width="1.75" style="345" customWidth="1"/>
    <col min="12292" max="12292" width="20.5" style="345" customWidth="1"/>
    <col min="12293" max="12293" width="1.25" style="345" customWidth="1"/>
    <col min="12294" max="12294" width="6.75" style="345" customWidth="1"/>
    <col min="12295" max="12295" width="8.75" style="345" customWidth="1"/>
    <col min="12296" max="12296" width="6.75" style="345" customWidth="1"/>
    <col min="12297" max="12297" width="8.75" style="345" customWidth="1"/>
    <col min="12298" max="12298" width="6.625" style="345" customWidth="1"/>
    <col min="12299" max="12299" width="8.625" style="345" customWidth="1"/>
    <col min="12300" max="12300" width="6.75" style="345" customWidth="1"/>
    <col min="12301" max="12301" width="8.75" style="345" customWidth="1"/>
    <col min="12302" max="12303" width="0.875" style="345" customWidth="1"/>
    <col min="12304" max="12304" width="1.75" style="345" customWidth="1"/>
    <col min="12305" max="12305" width="19.125" style="345" customWidth="1"/>
    <col min="12306" max="12306" width="1.25" style="345" customWidth="1"/>
    <col min="12307" max="12318" width="5.25" style="345" customWidth="1"/>
    <col min="12319" max="12544" width="9" style="345"/>
    <col min="12545" max="12546" width="0.875" style="345" customWidth="1"/>
    <col min="12547" max="12547" width="1.75" style="345" customWidth="1"/>
    <col min="12548" max="12548" width="20.5" style="345" customWidth="1"/>
    <col min="12549" max="12549" width="1.25" style="345" customWidth="1"/>
    <col min="12550" max="12550" width="6.75" style="345" customWidth="1"/>
    <col min="12551" max="12551" width="8.75" style="345" customWidth="1"/>
    <col min="12552" max="12552" width="6.75" style="345" customWidth="1"/>
    <col min="12553" max="12553" width="8.75" style="345" customWidth="1"/>
    <col min="12554" max="12554" width="6.625" style="345" customWidth="1"/>
    <col min="12555" max="12555" width="8.625" style="345" customWidth="1"/>
    <col min="12556" max="12556" width="6.75" style="345" customWidth="1"/>
    <col min="12557" max="12557" width="8.75" style="345" customWidth="1"/>
    <col min="12558" max="12559" width="0.875" style="345" customWidth="1"/>
    <col min="12560" max="12560" width="1.75" style="345" customWidth="1"/>
    <col min="12561" max="12561" width="19.125" style="345" customWidth="1"/>
    <col min="12562" max="12562" width="1.25" style="345" customWidth="1"/>
    <col min="12563" max="12574" width="5.25" style="345" customWidth="1"/>
    <col min="12575" max="12800" width="9" style="345"/>
    <col min="12801" max="12802" width="0.875" style="345" customWidth="1"/>
    <col min="12803" max="12803" width="1.75" style="345" customWidth="1"/>
    <col min="12804" max="12804" width="20.5" style="345" customWidth="1"/>
    <col min="12805" max="12805" width="1.25" style="345" customWidth="1"/>
    <col min="12806" max="12806" width="6.75" style="345" customWidth="1"/>
    <col min="12807" max="12807" width="8.75" style="345" customWidth="1"/>
    <col min="12808" max="12808" width="6.75" style="345" customWidth="1"/>
    <col min="12809" max="12809" width="8.75" style="345" customWidth="1"/>
    <col min="12810" max="12810" width="6.625" style="345" customWidth="1"/>
    <col min="12811" max="12811" width="8.625" style="345" customWidth="1"/>
    <col min="12812" max="12812" width="6.75" style="345" customWidth="1"/>
    <col min="12813" max="12813" width="8.75" style="345" customWidth="1"/>
    <col min="12814" max="12815" width="0.875" style="345" customWidth="1"/>
    <col min="12816" max="12816" width="1.75" style="345" customWidth="1"/>
    <col min="12817" max="12817" width="19.125" style="345" customWidth="1"/>
    <col min="12818" max="12818" width="1.25" style="345" customWidth="1"/>
    <col min="12819" max="12830" width="5.25" style="345" customWidth="1"/>
    <col min="12831" max="13056" width="9" style="345"/>
    <col min="13057" max="13058" width="0.875" style="345" customWidth="1"/>
    <col min="13059" max="13059" width="1.75" style="345" customWidth="1"/>
    <col min="13060" max="13060" width="20.5" style="345" customWidth="1"/>
    <col min="13061" max="13061" width="1.25" style="345" customWidth="1"/>
    <col min="13062" max="13062" width="6.75" style="345" customWidth="1"/>
    <col min="13063" max="13063" width="8.75" style="345" customWidth="1"/>
    <col min="13064" max="13064" width="6.75" style="345" customWidth="1"/>
    <col min="13065" max="13065" width="8.75" style="345" customWidth="1"/>
    <col min="13066" max="13066" width="6.625" style="345" customWidth="1"/>
    <col min="13067" max="13067" width="8.625" style="345" customWidth="1"/>
    <col min="13068" max="13068" width="6.75" style="345" customWidth="1"/>
    <col min="13069" max="13069" width="8.75" style="345" customWidth="1"/>
    <col min="13070" max="13071" width="0.875" style="345" customWidth="1"/>
    <col min="13072" max="13072" width="1.75" style="345" customWidth="1"/>
    <col min="13073" max="13073" width="19.125" style="345" customWidth="1"/>
    <col min="13074" max="13074" width="1.25" style="345" customWidth="1"/>
    <col min="13075" max="13086" width="5.25" style="345" customWidth="1"/>
    <col min="13087" max="13312" width="9" style="345"/>
    <col min="13313" max="13314" width="0.875" style="345" customWidth="1"/>
    <col min="13315" max="13315" width="1.75" style="345" customWidth="1"/>
    <col min="13316" max="13316" width="20.5" style="345" customWidth="1"/>
    <col min="13317" max="13317" width="1.25" style="345" customWidth="1"/>
    <col min="13318" max="13318" width="6.75" style="345" customWidth="1"/>
    <col min="13319" max="13319" width="8.75" style="345" customWidth="1"/>
    <col min="13320" max="13320" width="6.75" style="345" customWidth="1"/>
    <col min="13321" max="13321" width="8.75" style="345" customWidth="1"/>
    <col min="13322" max="13322" width="6.625" style="345" customWidth="1"/>
    <col min="13323" max="13323" width="8.625" style="345" customWidth="1"/>
    <col min="13324" max="13324" width="6.75" style="345" customWidth="1"/>
    <col min="13325" max="13325" width="8.75" style="345" customWidth="1"/>
    <col min="13326" max="13327" width="0.875" style="345" customWidth="1"/>
    <col min="13328" max="13328" width="1.75" style="345" customWidth="1"/>
    <col min="13329" max="13329" width="19.125" style="345" customWidth="1"/>
    <col min="13330" max="13330" width="1.25" style="345" customWidth="1"/>
    <col min="13331" max="13342" width="5.25" style="345" customWidth="1"/>
    <col min="13343" max="13568" width="9" style="345"/>
    <col min="13569" max="13570" width="0.875" style="345" customWidth="1"/>
    <col min="13571" max="13571" width="1.75" style="345" customWidth="1"/>
    <col min="13572" max="13572" width="20.5" style="345" customWidth="1"/>
    <col min="13573" max="13573" width="1.25" style="345" customWidth="1"/>
    <col min="13574" max="13574" width="6.75" style="345" customWidth="1"/>
    <col min="13575" max="13575" width="8.75" style="345" customWidth="1"/>
    <col min="13576" max="13576" width="6.75" style="345" customWidth="1"/>
    <col min="13577" max="13577" width="8.75" style="345" customWidth="1"/>
    <col min="13578" max="13578" width="6.625" style="345" customWidth="1"/>
    <col min="13579" max="13579" width="8.625" style="345" customWidth="1"/>
    <col min="13580" max="13580" width="6.75" style="345" customWidth="1"/>
    <col min="13581" max="13581" width="8.75" style="345" customWidth="1"/>
    <col min="13582" max="13583" width="0.875" style="345" customWidth="1"/>
    <col min="13584" max="13584" width="1.75" style="345" customWidth="1"/>
    <col min="13585" max="13585" width="19.125" style="345" customWidth="1"/>
    <col min="13586" max="13586" width="1.25" style="345" customWidth="1"/>
    <col min="13587" max="13598" width="5.25" style="345" customWidth="1"/>
    <col min="13599" max="13824" width="9" style="345"/>
    <col min="13825" max="13826" width="0.875" style="345" customWidth="1"/>
    <col min="13827" max="13827" width="1.75" style="345" customWidth="1"/>
    <col min="13828" max="13828" width="20.5" style="345" customWidth="1"/>
    <col min="13829" max="13829" width="1.25" style="345" customWidth="1"/>
    <col min="13830" max="13830" width="6.75" style="345" customWidth="1"/>
    <col min="13831" max="13831" width="8.75" style="345" customWidth="1"/>
    <col min="13832" max="13832" width="6.75" style="345" customWidth="1"/>
    <col min="13833" max="13833" width="8.75" style="345" customWidth="1"/>
    <col min="13834" max="13834" width="6.625" style="345" customWidth="1"/>
    <col min="13835" max="13835" width="8.625" style="345" customWidth="1"/>
    <col min="13836" max="13836" width="6.75" style="345" customWidth="1"/>
    <col min="13837" max="13837" width="8.75" style="345" customWidth="1"/>
    <col min="13838" max="13839" width="0.875" style="345" customWidth="1"/>
    <col min="13840" max="13840" width="1.75" style="345" customWidth="1"/>
    <col min="13841" max="13841" width="19.125" style="345" customWidth="1"/>
    <col min="13842" max="13842" width="1.25" style="345" customWidth="1"/>
    <col min="13843" max="13854" width="5.25" style="345" customWidth="1"/>
    <col min="13855" max="14080" width="9" style="345"/>
    <col min="14081" max="14082" width="0.875" style="345" customWidth="1"/>
    <col min="14083" max="14083" width="1.75" style="345" customWidth="1"/>
    <col min="14084" max="14084" width="20.5" style="345" customWidth="1"/>
    <col min="14085" max="14085" width="1.25" style="345" customWidth="1"/>
    <col min="14086" max="14086" width="6.75" style="345" customWidth="1"/>
    <col min="14087" max="14087" width="8.75" style="345" customWidth="1"/>
    <col min="14088" max="14088" width="6.75" style="345" customWidth="1"/>
    <col min="14089" max="14089" width="8.75" style="345" customWidth="1"/>
    <col min="14090" max="14090" width="6.625" style="345" customWidth="1"/>
    <col min="14091" max="14091" width="8.625" style="345" customWidth="1"/>
    <col min="14092" max="14092" width="6.75" style="345" customWidth="1"/>
    <col min="14093" max="14093" width="8.75" style="345" customWidth="1"/>
    <col min="14094" max="14095" width="0.875" style="345" customWidth="1"/>
    <col min="14096" max="14096" width="1.75" style="345" customWidth="1"/>
    <col min="14097" max="14097" width="19.125" style="345" customWidth="1"/>
    <col min="14098" max="14098" width="1.25" style="345" customWidth="1"/>
    <col min="14099" max="14110" width="5.25" style="345" customWidth="1"/>
    <col min="14111" max="14336" width="9" style="345"/>
    <col min="14337" max="14338" width="0.875" style="345" customWidth="1"/>
    <col min="14339" max="14339" width="1.75" style="345" customWidth="1"/>
    <col min="14340" max="14340" width="20.5" style="345" customWidth="1"/>
    <col min="14341" max="14341" width="1.25" style="345" customWidth="1"/>
    <col min="14342" max="14342" width="6.75" style="345" customWidth="1"/>
    <col min="14343" max="14343" width="8.75" style="345" customWidth="1"/>
    <col min="14344" max="14344" width="6.75" style="345" customWidth="1"/>
    <col min="14345" max="14345" width="8.75" style="345" customWidth="1"/>
    <col min="14346" max="14346" width="6.625" style="345" customWidth="1"/>
    <col min="14347" max="14347" width="8.625" style="345" customWidth="1"/>
    <col min="14348" max="14348" width="6.75" style="345" customWidth="1"/>
    <col min="14349" max="14349" width="8.75" style="345" customWidth="1"/>
    <col min="14350" max="14351" width="0.875" style="345" customWidth="1"/>
    <col min="14352" max="14352" width="1.75" style="345" customWidth="1"/>
    <col min="14353" max="14353" width="19.125" style="345" customWidth="1"/>
    <col min="14354" max="14354" width="1.25" style="345" customWidth="1"/>
    <col min="14355" max="14366" width="5.25" style="345" customWidth="1"/>
    <col min="14367" max="14592" width="9" style="345"/>
    <col min="14593" max="14594" width="0.875" style="345" customWidth="1"/>
    <col min="14595" max="14595" width="1.75" style="345" customWidth="1"/>
    <col min="14596" max="14596" width="20.5" style="345" customWidth="1"/>
    <col min="14597" max="14597" width="1.25" style="345" customWidth="1"/>
    <col min="14598" max="14598" width="6.75" style="345" customWidth="1"/>
    <col min="14599" max="14599" width="8.75" style="345" customWidth="1"/>
    <col min="14600" max="14600" width="6.75" style="345" customWidth="1"/>
    <col min="14601" max="14601" width="8.75" style="345" customWidth="1"/>
    <col min="14602" max="14602" width="6.625" style="345" customWidth="1"/>
    <col min="14603" max="14603" width="8.625" style="345" customWidth="1"/>
    <col min="14604" max="14604" width="6.75" style="345" customWidth="1"/>
    <col min="14605" max="14605" width="8.75" style="345" customWidth="1"/>
    <col min="14606" max="14607" width="0.875" style="345" customWidth="1"/>
    <col min="14608" max="14608" width="1.75" style="345" customWidth="1"/>
    <col min="14609" max="14609" width="19.125" style="345" customWidth="1"/>
    <col min="14610" max="14610" width="1.25" style="345" customWidth="1"/>
    <col min="14611" max="14622" width="5.25" style="345" customWidth="1"/>
    <col min="14623" max="14848" width="9" style="345"/>
    <col min="14849" max="14850" width="0.875" style="345" customWidth="1"/>
    <col min="14851" max="14851" width="1.75" style="345" customWidth="1"/>
    <col min="14852" max="14852" width="20.5" style="345" customWidth="1"/>
    <col min="14853" max="14853" width="1.25" style="345" customWidth="1"/>
    <col min="14854" max="14854" width="6.75" style="345" customWidth="1"/>
    <col min="14855" max="14855" width="8.75" style="345" customWidth="1"/>
    <col min="14856" max="14856" width="6.75" style="345" customWidth="1"/>
    <col min="14857" max="14857" width="8.75" style="345" customWidth="1"/>
    <col min="14858" max="14858" width="6.625" style="345" customWidth="1"/>
    <col min="14859" max="14859" width="8.625" style="345" customWidth="1"/>
    <col min="14860" max="14860" width="6.75" style="345" customWidth="1"/>
    <col min="14861" max="14861" width="8.75" style="345" customWidth="1"/>
    <col min="14862" max="14863" width="0.875" style="345" customWidth="1"/>
    <col min="14864" max="14864" width="1.75" style="345" customWidth="1"/>
    <col min="14865" max="14865" width="19.125" style="345" customWidth="1"/>
    <col min="14866" max="14866" width="1.25" style="345" customWidth="1"/>
    <col min="14867" max="14878" width="5.25" style="345" customWidth="1"/>
    <col min="14879" max="15104" width="9" style="345"/>
    <col min="15105" max="15106" width="0.875" style="345" customWidth="1"/>
    <col min="15107" max="15107" width="1.75" style="345" customWidth="1"/>
    <col min="15108" max="15108" width="20.5" style="345" customWidth="1"/>
    <col min="15109" max="15109" width="1.25" style="345" customWidth="1"/>
    <col min="15110" max="15110" width="6.75" style="345" customWidth="1"/>
    <col min="15111" max="15111" width="8.75" style="345" customWidth="1"/>
    <col min="15112" max="15112" width="6.75" style="345" customWidth="1"/>
    <col min="15113" max="15113" width="8.75" style="345" customWidth="1"/>
    <col min="15114" max="15114" width="6.625" style="345" customWidth="1"/>
    <col min="15115" max="15115" width="8.625" style="345" customWidth="1"/>
    <col min="15116" max="15116" width="6.75" style="345" customWidth="1"/>
    <col min="15117" max="15117" width="8.75" style="345" customWidth="1"/>
    <col min="15118" max="15119" width="0.875" style="345" customWidth="1"/>
    <col min="15120" max="15120" width="1.75" style="345" customWidth="1"/>
    <col min="15121" max="15121" width="19.125" style="345" customWidth="1"/>
    <col min="15122" max="15122" width="1.25" style="345" customWidth="1"/>
    <col min="15123" max="15134" width="5.25" style="345" customWidth="1"/>
    <col min="15135" max="15360" width="9" style="345"/>
    <col min="15361" max="15362" width="0.875" style="345" customWidth="1"/>
    <col min="15363" max="15363" width="1.75" style="345" customWidth="1"/>
    <col min="15364" max="15364" width="20.5" style="345" customWidth="1"/>
    <col min="15365" max="15365" width="1.25" style="345" customWidth="1"/>
    <col min="15366" max="15366" width="6.75" style="345" customWidth="1"/>
    <col min="15367" max="15367" width="8.75" style="345" customWidth="1"/>
    <col min="15368" max="15368" width="6.75" style="345" customWidth="1"/>
    <col min="15369" max="15369" width="8.75" style="345" customWidth="1"/>
    <col min="15370" max="15370" width="6.625" style="345" customWidth="1"/>
    <col min="15371" max="15371" width="8.625" style="345" customWidth="1"/>
    <col min="15372" max="15372" width="6.75" style="345" customWidth="1"/>
    <col min="15373" max="15373" width="8.75" style="345" customWidth="1"/>
    <col min="15374" max="15375" width="0.875" style="345" customWidth="1"/>
    <col min="15376" max="15376" width="1.75" style="345" customWidth="1"/>
    <col min="15377" max="15377" width="19.125" style="345" customWidth="1"/>
    <col min="15378" max="15378" width="1.25" style="345" customWidth="1"/>
    <col min="15379" max="15390" width="5.25" style="345" customWidth="1"/>
    <col min="15391" max="15616" width="9" style="345"/>
    <col min="15617" max="15618" width="0.875" style="345" customWidth="1"/>
    <col min="15619" max="15619" width="1.75" style="345" customWidth="1"/>
    <col min="15620" max="15620" width="20.5" style="345" customWidth="1"/>
    <col min="15621" max="15621" width="1.25" style="345" customWidth="1"/>
    <col min="15622" max="15622" width="6.75" style="345" customWidth="1"/>
    <col min="15623" max="15623" width="8.75" style="345" customWidth="1"/>
    <col min="15624" max="15624" width="6.75" style="345" customWidth="1"/>
    <col min="15625" max="15625" width="8.75" style="345" customWidth="1"/>
    <col min="15626" max="15626" width="6.625" style="345" customWidth="1"/>
    <col min="15627" max="15627" width="8.625" style="345" customWidth="1"/>
    <col min="15628" max="15628" width="6.75" style="345" customWidth="1"/>
    <col min="15629" max="15629" width="8.75" style="345" customWidth="1"/>
    <col min="15630" max="15631" width="0.875" style="345" customWidth="1"/>
    <col min="15632" max="15632" width="1.75" style="345" customWidth="1"/>
    <col min="15633" max="15633" width="19.125" style="345" customWidth="1"/>
    <col min="15634" max="15634" width="1.25" style="345" customWidth="1"/>
    <col min="15635" max="15646" width="5.25" style="345" customWidth="1"/>
    <col min="15647" max="15872" width="9" style="345"/>
    <col min="15873" max="15874" width="0.875" style="345" customWidth="1"/>
    <col min="15875" max="15875" width="1.75" style="345" customWidth="1"/>
    <col min="15876" max="15876" width="20.5" style="345" customWidth="1"/>
    <col min="15877" max="15877" width="1.25" style="345" customWidth="1"/>
    <col min="15878" max="15878" width="6.75" style="345" customWidth="1"/>
    <col min="15879" max="15879" width="8.75" style="345" customWidth="1"/>
    <col min="15880" max="15880" width="6.75" style="345" customWidth="1"/>
    <col min="15881" max="15881" width="8.75" style="345" customWidth="1"/>
    <col min="15882" max="15882" width="6.625" style="345" customWidth="1"/>
    <col min="15883" max="15883" width="8.625" style="345" customWidth="1"/>
    <col min="15884" max="15884" width="6.75" style="345" customWidth="1"/>
    <col min="15885" max="15885" width="8.75" style="345" customWidth="1"/>
    <col min="15886" max="15887" width="0.875" style="345" customWidth="1"/>
    <col min="15888" max="15888" width="1.75" style="345" customWidth="1"/>
    <col min="15889" max="15889" width="19.125" style="345" customWidth="1"/>
    <col min="15890" max="15890" width="1.25" style="345" customWidth="1"/>
    <col min="15891" max="15902" width="5.25" style="345" customWidth="1"/>
    <col min="15903" max="16128" width="9" style="345"/>
    <col min="16129" max="16130" width="0.875" style="345" customWidth="1"/>
    <col min="16131" max="16131" width="1.75" style="345" customWidth="1"/>
    <col min="16132" max="16132" width="20.5" style="345" customWidth="1"/>
    <col min="16133" max="16133" width="1.25" style="345" customWidth="1"/>
    <col min="16134" max="16134" width="6.75" style="345" customWidth="1"/>
    <col min="16135" max="16135" width="8.75" style="345" customWidth="1"/>
    <col min="16136" max="16136" width="6.75" style="345" customWidth="1"/>
    <col min="16137" max="16137" width="8.75" style="345" customWidth="1"/>
    <col min="16138" max="16138" width="6.625" style="345" customWidth="1"/>
    <col min="16139" max="16139" width="8.625" style="345" customWidth="1"/>
    <col min="16140" max="16140" width="6.75" style="345" customWidth="1"/>
    <col min="16141" max="16141" width="8.75" style="345" customWidth="1"/>
    <col min="16142" max="16143" width="0.875" style="345" customWidth="1"/>
    <col min="16144" max="16144" width="1.75" style="345" customWidth="1"/>
    <col min="16145" max="16145" width="19.125" style="345" customWidth="1"/>
    <col min="16146" max="16146" width="1.25" style="345" customWidth="1"/>
    <col min="16147" max="16158" width="5.25" style="345" customWidth="1"/>
    <col min="16159" max="16384" width="9" style="345"/>
  </cols>
  <sheetData>
    <row r="1" spans="1:30" ht="13.5">
      <c r="A1" s="343" t="s">
        <v>176</v>
      </c>
      <c r="B1" s="344"/>
      <c r="C1" s="344"/>
      <c r="G1" s="346"/>
      <c r="K1" s="347"/>
      <c r="Q1" s="348"/>
    </row>
    <row r="2" spans="1:30" ht="10.5" customHeight="1">
      <c r="A2" s="349"/>
      <c r="B2" s="344"/>
      <c r="C2" s="344"/>
      <c r="G2" s="346"/>
      <c r="K2" s="347"/>
      <c r="L2" s="350"/>
      <c r="Q2" s="348"/>
    </row>
    <row r="3" spans="1:30">
      <c r="D3" s="345" t="s">
        <v>129</v>
      </c>
    </row>
    <row r="4" spans="1:30" ht="1.5" customHeight="1"/>
    <row r="5" spans="1:30" ht="12" customHeight="1">
      <c r="A5" s="351"/>
      <c r="B5" s="351"/>
      <c r="C5" s="351"/>
      <c r="D5" s="351"/>
      <c r="E5" s="351"/>
      <c r="F5" s="352" t="s">
        <v>182</v>
      </c>
      <c r="G5" s="352"/>
      <c r="H5" s="352" t="s">
        <v>183</v>
      </c>
      <c r="I5" s="352"/>
      <c r="J5" s="352" t="s">
        <v>184</v>
      </c>
      <c r="K5" s="352"/>
      <c r="L5" s="352" t="s">
        <v>186</v>
      </c>
      <c r="M5" s="352"/>
      <c r="N5" s="351"/>
      <c r="O5" s="351"/>
      <c r="P5" s="351"/>
      <c r="Q5" s="351"/>
      <c r="R5" s="351"/>
      <c r="S5" s="385" t="s">
        <v>187</v>
      </c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</row>
    <row r="6" spans="1:30">
      <c r="A6" s="387" t="s">
        <v>174</v>
      </c>
      <c r="B6" s="387"/>
      <c r="C6" s="387"/>
      <c r="D6" s="387"/>
      <c r="E6" s="387"/>
      <c r="F6" s="388" t="s">
        <v>85</v>
      </c>
      <c r="G6" s="388" t="s">
        <v>84</v>
      </c>
      <c r="H6" s="388" t="s">
        <v>85</v>
      </c>
      <c r="I6" s="388" t="s">
        <v>84</v>
      </c>
      <c r="J6" s="388" t="s">
        <v>85</v>
      </c>
      <c r="K6" s="388" t="s">
        <v>84</v>
      </c>
      <c r="L6" s="390" t="s">
        <v>85</v>
      </c>
      <c r="M6" s="390" t="s">
        <v>84</v>
      </c>
      <c r="N6" s="353" t="s">
        <v>174</v>
      </c>
      <c r="O6" s="353"/>
      <c r="P6" s="353"/>
      <c r="Q6" s="353"/>
      <c r="R6" s="353"/>
      <c r="S6" s="391" t="s">
        <v>7</v>
      </c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</row>
    <row r="7" spans="1:30" ht="10.5" customHeight="1">
      <c r="A7" s="354"/>
      <c r="B7" s="354"/>
      <c r="C7" s="354"/>
      <c r="D7" s="354"/>
      <c r="E7" s="354"/>
      <c r="F7" s="389"/>
      <c r="G7" s="389"/>
      <c r="H7" s="389"/>
      <c r="I7" s="389"/>
      <c r="J7" s="389"/>
      <c r="K7" s="389"/>
      <c r="L7" s="390"/>
      <c r="M7" s="390"/>
      <c r="N7" s="354"/>
      <c r="O7" s="354"/>
      <c r="P7" s="354"/>
      <c r="Q7" s="354"/>
      <c r="R7" s="354"/>
      <c r="S7" s="355" t="s">
        <v>8</v>
      </c>
      <c r="T7" s="355" t="s">
        <v>9</v>
      </c>
      <c r="U7" s="355" t="s">
        <v>10</v>
      </c>
      <c r="V7" s="355" t="s">
        <v>11</v>
      </c>
      <c r="W7" s="355" t="s">
        <v>12</v>
      </c>
      <c r="X7" s="355" t="s">
        <v>13</v>
      </c>
      <c r="Y7" s="355" t="s">
        <v>14</v>
      </c>
      <c r="Z7" s="355" t="s">
        <v>15</v>
      </c>
      <c r="AA7" s="355" t="s">
        <v>16</v>
      </c>
      <c r="AB7" s="355" t="s">
        <v>17</v>
      </c>
      <c r="AC7" s="355" t="s">
        <v>18</v>
      </c>
      <c r="AD7" s="381" t="s">
        <v>19</v>
      </c>
    </row>
    <row r="8" spans="1:30" ht="6" customHeight="1">
      <c r="E8" s="357"/>
      <c r="G8" s="351"/>
      <c r="H8" s="351"/>
      <c r="I8" s="351"/>
      <c r="J8" s="351"/>
      <c r="O8" s="351"/>
      <c r="P8" s="351"/>
      <c r="Q8" s="351"/>
      <c r="R8" s="357"/>
    </row>
    <row r="9" spans="1:30" ht="12.75" customHeight="1">
      <c r="B9" s="393" t="s">
        <v>83</v>
      </c>
      <c r="C9" s="393"/>
      <c r="D9" s="393"/>
      <c r="E9" s="358"/>
      <c r="F9" s="359">
        <v>528</v>
      </c>
      <c r="G9" s="359">
        <v>333044</v>
      </c>
      <c r="H9" s="359">
        <v>516</v>
      </c>
      <c r="I9" s="359">
        <v>487485</v>
      </c>
      <c r="J9" s="359">
        <v>468</v>
      </c>
      <c r="K9" s="359">
        <v>616675</v>
      </c>
      <c r="L9" s="360">
        <v>508</v>
      </c>
      <c r="M9" s="360">
        <v>458422</v>
      </c>
      <c r="O9" s="393" t="s">
        <v>83</v>
      </c>
      <c r="P9" s="393"/>
      <c r="Q9" s="393"/>
      <c r="R9" s="358"/>
      <c r="S9" s="361">
        <v>50</v>
      </c>
      <c r="T9" s="360">
        <v>48</v>
      </c>
      <c r="U9" s="360">
        <v>41</v>
      </c>
      <c r="V9" s="360">
        <v>40</v>
      </c>
      <c r="W9" s="360">
        <v>48</v>
      </c>
      <c r="X9" s="360">
        <v>42</v>
      </c>
      <c r="Y9" s="360">
        <v>49</v>
      </c>
      <c r="Z9" s="360">
        <v>29</v>
      </c>
      <c r="AA9" s="360">
        <v>34</v>
      </c>
      <c r="AB9" s="360">
        <v>44</v>
      </c>
      <c r="AC9" s="360">
        <v>37</v>
      </c>
      <c r="AD9" s="360">
        <v>46</v>
      </c>
    </row>
    <row r="10" spans="1:30" ht="6" customHeight="1">
      <c r="E10" s="358"/>
      <c r="F10" s="362"/>
      <c r="G10" s="362"/>
      <c r="H10" s="362"/>
      <c r="I10" s="362"/>
      <c r="J10" s="362"/>
      <c r="K10" s="362"/>
      <c r="L10" s="363"/>
      <c r="M10" s="363"/>
      <c r="R10" s="358"/>
      <c r="S10" s="364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</row>
    <row r="11" spans="1:30" ht="11.1" customHeight="1">
      <c r="C11" s="384" t="s">
        <v>82</v>
      </c>
      <c r="D11" s="384"/>
      <c r="E11" s="358"/>
      <c r="F11" s="362"/>
      <c r="G11" s="362"/>
      <c r="H11" s="362"/>
      <c r="I11" s="362"/>
      <c r="J11" s="362"/>
      <c r="K11" s="362"/>
      <c r="L11" s="363"/>
      <c r="M11" s="363"/>
      <c r="P11" s="384" t="s">
        <v>82</v>
      </c>
      <c r="Q11" s="384"/>
      <c r="R11" s="358"/>
      <c r="S11" s="364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1:30" ht="11.1" customHeight="1">
      <c r="D12" s="380" t="s">
        <v>21</v>
      </c>
      <c r="E12" s="358"/>
      <c r="F12" s="366">
        <v>10</v>
      </c>
      <c r="G12" s="366">
        <v>206</v>
      </c>
      <c r="H12" s="366">
        <v>6</v>
      </c>
      <c r="I12" s="366">
        <v>3</v>
      </c>
      <c r="J12" s="366">
        <v>7</v>
      </c>
      <c r="K12" s="366">
        <v>1142</v>
      </c>
      <c r="L12" s="367">
        <v>12</v>
      </c>
      <c r="M12" s="366">
        <v>499</v>
      </c>
      <c r="Q12" s="380" t="s">
        <v>21</v>
      </c>
      <c r="R12" s="358"/>
      <c r="S12" s="368">
        <v>3</v>
      </c>
      <c r="T12" s="366">
        <v>1</v>
      </c>
      <c r="U12" s="366">
        <v>0</v>
      </c>
      <c r="V12" s="366">
        <v>2</v>
      </c>
      <c r="W12" s="366">
        <v>1</v>
      </c>
      <c r="X12" s="366">
        <v>1</v>
      </c>
      <c r="Y12" s="366">
        <v>0</v>
      </c>
      <c r="Z12" s="366">
        <v>0</v>
      </c>
      <c r="AA12" s="366">
        <v>2</v>
      </c>
      <c r="AB12" s="366">
        <v>0</v>
      </c>
      <c r="AC12" s="366">
        <v>2</v>
      </c>
      <c r="AD12" s="366">
        <v>0</v>
      </c>
    </row>
    <row r="13" spans="1:30" ht="11.1" customHeight="1">
      <c r="D13" s="380" t="s">
        <v>20</v>
      </c>
      <c r="E13" s="358"/>
      <c r="F13" s="366">
        <v>6</v>
      </c>
      <c r="G13" s="366">
        <v>4923</v>
      </c>
      <c r="H13" s="366">
        <v>5</v>
      </c>
      <c r="I13" s="366">
        <v>39769</v>
      </c>
      <c r="J13" s="366">
        <v>7</v>
      </c>
      <c r="K13" s="366">
        <v>9807</v>
      </c>
      <c r="L13" s="367">
        <v>6</v>
      </c>
      <c r="M13" s="366">
        <v>1112</v>
      </c>
      <c r="Q13" s="380" t="s">
        <v>20</v>
      </c>
      <c r="R13" s="358"/>
      <c r="S13" s="368">
        <v>0</v>
      </c>
      <c r="T13" s="366">
        <v>4</v>
      </c>
      <c r="U13" s="366">
        <v>0</v>
      </c>
      <c r="V13" s="366">
        <v>0</v>
      </c>
      <c r="W13" s="366">
        <v>0</v>
      </c>
      <c r="X13" s="366">
        <v>0</v>
      </c>
      <c r="Y13" s="366">
        <v>0</v>
      </c>
      <c r="Z13" s="366">
        <v>0</v>
      </c>
      <c r="AA13" s="366">
        <v>0</v>
      </c>
      <c r="AB13" s="366">
        <v>0</v>
      </c>
      <c r="AC13" s="366">
        <v>0</v>
      </c>
      <c r="AD13" s="366">
        <v>2</v>
      </c>
    </row>
    <row r="14" spans="1:30" ht="11.1" customHeight="1">
      <c r="A14" s="369"/>
      <c r="B14" s="369"/>
      <c r="C14" s="369"/>
      <c r="D14" s="380" t="s">
        <v>24</v>
      </c>
      <c r="E14" s="370"/>
      <c r="F14" s="366">
        <v>28</v>
      </c>
      <c r="G14" s="366">
        <v>21867</v>
      </c>
      <c r="H14" s="366">
        <v>24</v>
      </c>
      <c r="I14" s="366">
        <v>11597</v>
      </c>
      <c r="J14" s="366">
        <v>27</v>
      </c>
      <c r="K14" s="366">
        <v>28933</v>
      </c>
      <c r="L14" s="367">
        <v>26</v>
      </c>
      <c r="M14" s="366">
        <v>14912</v>
      </c>
      <c r="N14" s="369"/>
      <c r="O14" s="369"/>
      <c r="P14" s="369"/>
      <c r="Q14" s="380" t="s">
        <v>24</v>
      </c>
      <c r="R14" s="370"/>
      <c r="S14" s="368">
        <v>0</v>
      </c>
      <c r="T14" s="366">
        <v>2</v>
      </c>
      <c r="U14" s="366">
        <v>1</v>
      </c>
      <c r="V14" s="366">
        <v>1</v>
      </c>
      <c r="W14" s="366">
        <v>1</v>
      </c>
      <c r="X14" s="366">
        <v>5</v>
      </c>
      <c r="Y14" s="366">
        <v>3</v>
      </c>
      <c r="Z14" s="366">
        <v>1</v>
      </c>
      <c r="AA14" s="366">
        <v>1</v>
      </c>
      <c r="AB14" s="366">
        <v>2</v>
      </c>
      <c r="AC14" s="366">
        <v>4</v>
      </c>
      <c r="AD14" s="366">
        <v>5</v>
      </c>
    </row>
    <row r="15" spans="1:30" ht="11.1" customHeight="1">
      <c r="A15" s="369"/>
      <c r="B15" s="369"/>
      <c r="C15" s="369"/>
      <c r="D15" s="380" t="s">
        <v>26</v>
      </c>
      <c r="E15" s="370"/>
      <c r="F15" s="366">
        <v>8</v>
      </c>
      <c r="G15" s="366">
        <v>3333</v>
      </c>
      <c r="H15" s="366">
        <v>12</v>
      </c>
      <c r="I15" s="366">
        <v>5864</v>
      </c>
      <c r="J15" s="366">
        <v>4</v>
      </c>
      <c r="K15" s="366">
        <v>446</v>
      </c>
      <c r="L15" s="367">
        <v>7</v>
      </c>
      <c r="M15" s="366">
        <v>6245</v>
      </c>
      <c r="N15" s="369"/>
      <c r="O15" s="369"/>
      <c r="P15" s="369"/>
      <c r="Q15" s="380" t="s">
        <v>26</v>
      </c>
      <c r="R15" s="370"/>
      <c r="S15" s="368">
        <v>2</v>
      </c>
      <c r="T15" s="366">
        <v>1</v>
      </c>
      <c r="U15" s="366">
        <v>0</v>
      </c>
      <c r="V15" s="366">
        <v>0</v>
      </c>
      <c r="W15" s="366">
        <v>0</v>
      </c>
      <c r="X15" s="366">
        <v>0</v>
      </c>
      <c r="Y15" s="366">
        <v>2</v>
      </c>
      <c r="Z15" s="366">
        <v>0</v>
      </c>
      <c r="AA15" s="366">
        <v>1</v>
      </c>
      <c r="AB15" s="366">
        <v>0</v>
      </c>
      <c r="AC15" s="366">
        <v>0</v>
      </c>
      <c r="AD15" s="366">
        <v>1</v>
      </c>
    </row>
    <row r="16" spans="1:30" ht="11.1" customHeight="1">
      <c r="A16" s="369"/>
      <c r="B16" s="369"/>
      <c r="C16" s="369"/>
      <c r="D16" s="380" t="s">
        <v>28</v>
      </c>
      <c r="E16" s="370"/>
      <c r="F16" s="366">
        <v>12</v>
      </c>
      <c r="G16" s="366">
        <v>7590</v>
      </c>
      <c r="H16" s="366">
        <v>12</v>
      </c>
      <c r="I16" s="366">
        <v>27415</v>
      </c>
      <c r="J16" s="366">
        <v>14</v>
      </c>
      <c r="K16" s="366">
        <v>10139</v>
      </c>
      <c r="L16" s="367">
        <v>10</v>
      </c>
      <c r="M16" s="366">
        <v>2047</v>
      </c>
      <c r="N16" s="369"/>
      <c r="O16" s="369"/>
      <c r="P16" s="369"/>
      <c r="Q16" s="380" t="s">
        <v>28</v>
      </c>
      <c r="R16" s="370"/>
      <c r="S16" s="368">
        <v>4</v>
      </c>
      <c r="T16" s="366">
        <v>2</v>
      </c>
      <c r="U16" s="366">
        <v>0</v>
      </c>
      <c r="V16" s="366">
        <v>0</v>
      </c>
      <c r="W16" s="366">
        <v>0</v>
      </c>
      <c r="X16" s="366">
        <v>1</v>
      </c>
      <c r="Y16" s="366">
        <v>0</v>
      </c>
      <c r="Z16" s="366">
        <v>1</v>
      </c>
      <c r="AA16" s="366">
        <v>0</v>
      </c>
      <c r="AB16" s="366">
        <v>1</v>
      </c>
      <c r="AC16" s="366">
        <v>0</v>
      </c>
      <c r="AD16" s="366">
        <v>1</v>
      </c>
    </row>
    <row r="17" spans="1:30" ht="11.1" customHeight="1">
      <c r="A17" s="369"/>
      <c r="B17" s="369"/>
      <c r="C17" s="369"/>
      <c r="D17" s="380" t="s">
        <v>30</v>
      </c>
      <c r="E17" s="370"/>
      <c r="F17" s="366">
        <v>5</v>
      </c>
      <c r="G17" s="366">
        <v>520</v>
      </c>
      <c r="H17" s="366">
        <v>4</v>
      </c>
      <c r="I17" s="366">
        <v>93</v>
      </c>
      <c r="J17" s="366">
        <v>5</v>
      </c>
      <c r="K17" s="366">
        <v>501</v>
      </c>
      <c r="L17" s="367">
        <v>3</v>
      </c>
      <c r="M17" s="366">
        <v>5232</v>
      </c>
      <c r="N17" s="369"/>
      <c r="O17" s="369"/>
      <c r="P17" s="369"/>
      <c r="Q17" s="380" t="s">
        <v>30</v>
      </c>
      <c r="R17" s="370"/>
      <c r="S17" s="368">
        <v>0</v>
      </c>
      <c r="T17" s="366">
        <v>0</v>
      </c>
      <c r="U17" s="366">
        <v>0</v>
      </c>
      <c r="V17" s="366">
        <v>1</v>
      </c>
      <c r="W17" s="366">
        <v>0</v>
      </c>
      <c r="X17" s="366">
        <v>0</v>
      </c>
      <c r="Y17" s="366">
        <v>0</v>
      </c>
      <c r="Z17" s="366">
        <v>1</v>
      </c>
      <c r="AA17" s="366">
        <v>0</v>
      </c>
      <c r="AB17" s="366">
        <v>1</v>
      </c>
      <c r="AC17" s="366">
        <v>0</v>
      </c>
      <c r="AD17" s="366">
        <v>0</v>
      </c>
    </row>
    <row r="18" spans="1:30" ht="11.1" customHeight="1">
      <c r="D18" s="380" t="s">
        <v>31</v>
      </c>
      <c r="E18" s="358"/>
      <c r="F18" s="366">
        <v>8</v>
      </c>
      <c r="G18" s="366">
        <v>2329</v>
      </c>
      <c r="H18" s="366">
        <v>15</v>
      </c>
      <c r="I18" s="366">
        <v>10662</v>
      </c>
      <c r="J18" s="366">
        <v>10</v>
      </c>
      <c r="K18" s="366">
        <v>25943</v>
      </c>
      <c r="L18" s="367">
        <v>12</v>
      </c>
      <c r="M18" s="366">
        <v>14421</v>
      </c>
      <c r="Q18" s="380" t="s">
        <v>31</v>
      </c>
      <c r="R18" s="358"/>
      <c r="S18" s="368">
        <v>2</v>
      </c>
      <c r="T18" s="366">
        <v>1</v>
      </c>
      <c r="U18" s="366">
        <v>0</v>
      </c>
      <c r="V18" s="366">
        <v>2</v>
      </c>
      <c r="W18" s="366">
        <v>2</v>
      </c>
      <c r="X18" s="366">
        <v>0</v>
      </c>
      <c r="Y18" s="366">
        <v>2</v>
      </c>
      <c r="Z18" s="366">
        <v>0</v>
      </c>
      <c r="AA18" s="366">
        <v>1</v>
      </c>
      <c r="AB18" s="366">
        <v>1</v>
      </c>
      <c r="AC18" s="366">
        <v>1</v>
      </c>
      <c r="AD18" s="366">
        <v>0</v>
      </c>
    </row>
    <row r="19" spans="1:30" ht="11.1" customHeight="1">
      <c r="A19" s="369"/>
      <c r="B19" s="369"/>
      <c r="C19" s="369"/>
      <c r="D19" s="380" t="s">
        <v>29</v>
      </c>
      <c r="E19" s="370"/>
      <c r="F19" s="366">
        <v>21</v>
      </c>
      <c r="G19" s="366">
        <v>6380</v>
      </c>
      <c r="H19" s="366">
        <v>9</v>
      </c>
      <c r="I19" s="366">
        <v>46516</v>
      </c>
      <c r="J19" s="366">
        <v>10</v>
      </c>
      <c r="K19" s="366">
        <v>1269</v>
      </c>
      <c r="L19" s="367">
        <v>19</v>
      </c>
      <c r="M19" s="366">
        <v>2508</v>
      </c>
      <c r="N19" s="369"/>
      <c r="O19" s="369"/>
      <c r="P19" s="369"/>
      <c r="Q19" s="380" t="s">
        <v>29</v>
      </c>
      <c r="R19" s="370"/>
      <c r="S19" s="368">
        <v>3</v>
      </c>
      <c r="T19" s="366">
        <v>2</v>
      </c>
      <c r="U19" s="366">
        <v>1</v>
      </c>
      <c r="V19" s="366">
        <v>4</v>
      </c>
      <c r="W19" s="366">
        <v>5</v>
      </c>
      <c r="X19" s="366">
        <v>0</v>
      </c>
      <c r="Y19" s="366">
        <v>0</v>
      </c>
      <c r="Z19" s="366">
        <v>1</v>
      </c>
      <c r="AA19" s="366">
        <v>1</v>
      </c>
      <c r="AB19" s="366">
        <v>1</v>
      </c>
      <c r="AC19" s="366">
        <v>1</v>
      </c>
      <c r="AD19" s="366">
        <v>0</v>
      </c>
    </row>
    <row r="20" spans="1:30" ht="10.5" customHeight="1">
      <c r="D20" s="345" t="s">
        <v>32</v>
      </c>
      <c r="E20" s="358"/>
      <c r="F20" s="366"/>
      <c r="G20" s="366"/>
      <c r="H20" s="366"/>
      <c r="I20" s="366"/>
      <c r="J20" s="366"/>
      <c r="K20" s="366"/>
      <c r="L20" s="367"/>
      <c r="M20" s="367"/>
      <c r="Q20" s="345" t="s">
        <v>32</v>
      </c>
      <c r="R20" s="358"/>
      <c r="S20" s="371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1:30" ht="11.1" customHeight="1">
      <c r="C21" s="384" t="s">
        <v>81</v>
      </c>
      <c r="D21" s="384"/>
      <c r="E21" s="358"/>
      <c r="F21" s="366"/>
      <c r="G21" s="366"/>
      <c r="H21" s="366"/>
      <c r="I21" s="366"/>
      <c r="J21" s="366"/>
      <c r="K21" s="366"/>
      <c r="L21" s="367"/>
      <c r="M21" s="367"/>
      <c r="P21" s="384" t="s">
        <v>81</v>
      </c>
      <c r="Q21" s="384"/>
      <c r="R21" s="358"/>
      <c r="S21" s="371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</row>
    <row r="22" spans="1:30" ht="11.1" customHeight="1">
      <c r="D22" s="380" t="s">
        <v>21</v>
      </c>
      <c r="E22" s="358"/>
      <c r="F22" s="366">
        <v>59</v>
      </c>
      <c r="G22" s="366">
        <v>26594</v>
      </c>
      <c r="H22" s="366">
        <v>76</v>
      </c>
      <c r="I22" s="366">
        <v>54683</v>
      </c>
      <c r="J22" s="366">
        <v>55</v>
      </c>
      <c r="K22" s="366">
        <v>16470</v>
      </c>
      <c r="L22" s="367">
        <v>72</v>
      </c>
      <c r="M22" s="366">
        <v>3103</v>
      </c>
      <c r="Q22" s="380" t="s">
        <v>21</v>
      </c>
      <c r="R22" s="358"/>
      <c r="S22" s="368">
        <v>6</v>
      </c>
      <c r="T22" s="366">
        <v>8</v>
      </c>
      <c r="U22" s="366">
        <v>4</v>
      </c>
      <c r="V22" s="366">
        <v>2</v>
      </c>
      <c r="W22" s="366">
        <v>8</v>
      </c>
      <c r="X22" s="366">
        <v>7</v>
      </c>
      <c r="Y22" s="366">
        <v>6</v>
      </c>
      <c r="Z22" s="366">
        <v>3</v>
      </c>
      <c r="AA22" s="366">
        <v>8</v>
      </c>
      <c r="AB22" s="366">
        <v>8</v>
      </c>
      <c r="AC22" s="366">
        <v>4</v>
      </c>
      <c r="AD22" s="366">
        <v>8</v>
      </c>
    </row>
    <row r="23" spans="1:30" ht="11.1" customHeight="1">
      <c r="A23" s="369"/>
      <c r="B23" s="369"/>
      <c r="C23" s="369"/>
      <c r="D23" s="380" t="s">
        <v>20</v>
      </c>
      <c r="E23" s="370"/>
      <c r="F23" s="366">
        <v>1</v>
      </c>
      <c r="G23" s="366">
        <v>4</v>
      </c>
      <c r="H23" s="366" t="s">
        <v>22</v>
      </c>
      <c r="I23" s="366">
        <v>0</v>
      </c>
      <c r="J23" s="366" t="s">
        <v>22</v>
      </c>
      <c r="K23" s="366">
        <v>0</v>
      </c>
      <c r="L23" s="367">
        <v>1</v>
      </c>
      <c r="M23" s="366">
        <v>422</v>
      </c>
      <c r="N23" s="369"/>
      <c r="O23" s="369"/>
      <c r="P23" s="369"/>
      <c r="Q23" s="380" t="s">
        <v>20</v>
      </c>
      <c r="R23" s="370"/>
      <c r="S23" s="368">
        <v>0</v>
      </c>
      <c r="T23" s="366">
        <v>0</v>
      </c>
      <c r="U23" s="366">
        <v>1</v>
      </c>
      <c r="V23" s="366">
        <v>0</v>
      </c>
      <c r="W23" s="366">
        <v>0</v>
      </c>
      <c r="X23" s="366">
        <v>0</v>
      </c>
      <c r="Y23" s="366">
        <v>0</v>
      </c>
      <c r="Z23" s="366">
        <v>0</v>
      </c>
      <c r="AA23" s="366">
        <v>0</v>
      </c>
      <c r="AB23" s="366">
        <v>0</v>
      </c>
      <c r="AC23" s="366">
        <v>0</v>
      </c>
      <c r="AD23" s="366">
        <v>0</v>
      </c>
    </row>
    <row r="24" spans="1:30" ht="11.1" customHeight="1">
      <c r="D24" s="380" t="s">
        <v>33</v>
      </c>
      <c r="E24" s="358"/>
      <c r="F24" s="366" t="s">
        <v>22</v>
      </c>
      <c r="G24" s="366">
        <v>0</v>
      </c>
      <c r="H24" s="366" t="s">
        <v>22</v>
      </c>
      <c r="I24" s="366">
        <v>0</v>
      </c>
      <c r="J24" s="366" t="s">
        <v>22</v>
      </c>
      <c r="K24" s="366">
        <v>0</v>
      </c>
      <c r="L24" s="367">
        <v>1</v>
      </c>
      <c r="M24" s="366">
        <v>3</v>
      </c>
      <c r="Q24" s="380" t="s">
        <v>33</v>
      </c>
      <c r="R24" s="358"/>
      <c r="S24" s="368">
        <v>0</v>
      </c>
      <c r="T24" s="366">
        <v>0</v>
      </c>
      <c r="U24" s="366">
        <v>0</v>
      </c>
      <c r="V24" s="366">
        <v>0</v>
      </c>
      <c r="W24" s="366">
        <v>0</v>
      </c>
      <c r="X24" s="366">
        <v>0</v>
      </c>
      <c r="Y24" s="366">
        <v>0</v>
      </c>
      <c r="Z24" s="366">
        <v>0</v>
      </c>
      <c r="AA24" s="366">
        <v>0</v>
      </c>
      <c r="AB24" s="366">
        <v>0</v>
      </c>
      <c r="AC24" s="366">
        <v>1</v>
      </c>
      <c r="AD24" s="366">
        <v>0</v>
      </c>
    </row>
    <row r="25" spans="1:30" ht="11.1" customHeight="1">
      <c r="D25" s="380" t="s">
        <v>29</v>
      </c>
      <c r="E25" s="358"/>
      <c r="F25" s="366">
        <v>15</v>
      </c>
      <c r="G25" s="366">
        <v>1105</v>
      </c>
      <c r="H25" s="366">
        <v>16</v>
      </c>
      <c r="I25" s="366">
        <v>3107</v>
      </c>
      <c r="J25" s="366">
        <v>20</v>
      </c>
      <c r="K25" s="366">
        <v>5607</v>
      </c>
      <c r="L25" s="367">
        <v>15</v>
      </c>
      <c r="M25" s="366">
        <v>6860</v>
      </c>
      <c r="Q25" s="380" t="s">
        <v>29</v>
      </c>
      <c r="R25" s="358"/>
      <c r="S25" s="368">
        <v>1</v>
      </c>
      <c r="T25" s="366">
        <v>1</v>
      </c>
      <c r="U25" s="366">
        <v>1</v>
      </c>
      <c r="V25" s="366">
        <v>1</v>
      </c>
      <c r="W25" s="366">
        <v>0</v>
      </c>
      <c r="X25" s="366">
        <v>1</v>
      </c>
      <c r="Y25" s="366">
        <v>0</v>
      </c>
      <c r="Z25" s="366">
        <v>3</v>
      </c>
      <c r="AA25" s="366">
        <v>1</v>
      </c>
      <c r="AB25" s="366">
        <v>3</v>
      </c>
      <c r="AC25" s="366">
        <v>2</v>
      </c>
      <c r="AD25" s="366">
        <v>1</v>
      </c>
    </row>
    <row r="26" spans="1:30" ht="10.5" customHeight="1">
      <c r="E26" s="358"/>
      <c r="F26" s="366"/>
      <c r="G26" s="366"/>
      <c r="H26" s="366"/>
      <c r="I26" s="366"/>
      <c r="J26" s="366"/>
      <c r="K26" s="366"/>
      <c r="L26" s="367"/>
      <c r="M26" s="367"/>
      <c r="R26" s="358"/>
      <c r="S26" s="371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</row>
    <row r="27" spans="1:30" ht="11.1" customHeight="1">
      <c r="C27" s="384" t="s">
        <v>80</v>
      </c>
      <c r="D27" s="384"/>
      <c r="E27" s="358"/>
      <c r="F27" s="366"/>
      <c r="G27" s="366"/>
      <c r="H27" s="366"/>
      <c r="I27" s="366"/>
      <c r="J27" s="366"/>
      <c r="K27" s="366"/>
      <c r="L27" s="367"/>
      <c r="M27" s="367"/>
      <c r="P27" s="384" t="s">
        <v>80</v>
      </c>
      <c r="Q27" s="384"/>
      <c r="R27" s="358"/>
      <c r="S27" s="371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1:30" ht="11.1" customHeight="1">
      <c r="D28" s="380" t="s">
        <v>21</v>
      </c>
      <c r="E28" s="358"/>
      <c r="F28" s="366" t="s">
        <v>22</v>
      </c>
      <c r="G28" s="366">
        <v>0</v>
      </c>
      <c r="H28" s="366">
        <v>1</v>
      </c>
      <c r="I28" s="366">
        <v>37</v>
      </c>
      <c r="J28" s="366">
        <v>1</v>
      </c>
      <c r="K28" s="366">
        <v>1</v>
      </c>
      <c r="L28" s="367" t="s">
        <v>22</v>
      </c>
      <c r="M28" s="366">
        <v>0</v>
      </c>
      <c r="Q28" s="380" t="s">
        <v>21</v>
      </c>
      <c r="R28" s="358"/>
      <c r="S28" s="368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</row>
    <row r="29" spans="1:30" ht="11.1" customHeight="1">
      <c r="D29" s="380" t="s">
        <v>20</v>
      </c>
      <c r="E29" s="358"/>
      <c r="F29" s="366">
        <v>4</v>
      </c>
      <c r="G29" s="366">
        <v>22</v>
      </c>
      <c r="H29" s="366">
        <v>7</v>
      </c>
      <c r="I29" s="366">
        <v>16898</v>
      </c>
      <c r="J29" s="366">
        <v>2</v>
      </c>
      <c r="K29" s="366">
        <v>3</v>
      </c>
      <c r="L29" s="367">
        <v>7</v>
      </c>
      <c r="M29" s="366">
        <v>17738</v>
      </c>
      <c r="Q29" s="380" t="s">
        <v>20</v>
      </c>
      <c r="R29" s="358"/>
      <c r="S29" s="368">
        <v>3</v>
      </c>
      <c r="T29" s="366">
        <v>1</v>
      </c>
      <c r="U29" s="366">
        <v>1</v>
      </c>
      <c r="V29" s="366">
        <v>0</v>
      </c>
      <c r="W29" s="366">
        <v>0</v>
      </c>
      <c r="X29" s="366">
        <v>0</v>
      </c>
      <c r="Y29" s="366">
        <v>1</v>
      </c>
      <c r="Z29" s="366">
        <v>0</v>
      </c>
      <c r="AA29" s="366">
        <v>0</v>
      </c>
      <c r="AB29" s="366">
        <v>0</v>
      </c>
      <c r="AC29" s="366">
        <v>1</v>
      </c>
      <c r="AD29" s="366">
        <v>0</v>
      </c>
    </row>
    <row r="30" spans="1:30" ht="11.1" customHeight="1">
      <c r="D30" s="380" t="s">
        <v>33</v>
      </c>
      <c r="E30" s="358"/>
      <c r="F30" s="366" t="s">
        <v>22</v>
      </c>
      <c r="G30" s="366">
        <v>0</v>
      </c>
      <c r="H30" s="366" t="s">
        <v>22</v>
      </c>
      <c r="I30" s="366">
        <v>0</v>
      </c>
      <c r="J30" s="366" t="s">
        <v>22</v>
      </c>
      <c r="K30" s="366">
        <v>0</v>
      </c>
      <c r="L30" s="367" t="s">
        <v>22</v>
      </c>
      <c r="M30" s="366">
        <v>0</v>
      </c>
      <c r="Q30" s="380" t="s">
        <v>33</v>
      </c>
      <c r="R30" s="358"/>
      <c r="S30" s="368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</row>
    <row r="31" spans="1:30" ht="11.1" customHeight="1">
      <c r="D31" s="380" t="s">
        <v>29</v>
      </c>
      <c r="E31" s="358"/>
      <c r="F31" s="366">
        <v>1</v>
      </c>
      <c r="G31" s="366">
        <v>1241</v>
      </c>
      <c r="H31" s="366">
        <v>3</v>
      </c>
      <c r="I31" s="366">
        <v>8713</v>
      </c>
      <c r="J31" s="366">
        <v>1</v>
      </c>
      <c r="K31" s="366">
        <v>45</v>
      </c>
      <c r="L31" s="367" t="s">
        <v>22</v>
      </c>
      <c r="M31" s="366">
        <v>0</v>
      </c>
      <c r="Q31" s="380" t="s">
        <v>29</v>
      </c>
      <c r="R31" s="358"/>
      <c r="S31" s="368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</row>
    <row r="32" spans="1:30" ht="10.5" customHeight="1">
      <c r="E32" s="358"/>
      <c r="F32" s="366"/>
      <c r="G32" s="366"/>
      <c r="H32" s="366"/>
      <c r="I32" s="366"/>
      <c r="J32" s="366"/>
      <c r="K32" s="366"/>
      <c r="L32" s="367"/>
      <c r="M32" s="367"/>
      <c r="R32" s="358"/>
      <c r="S32" s="371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</row>
    <row r="33" spans="3:30" ht="11.1" customHeight="1">
      <c r="C33" s="384" t="s">
        <v>79</v>
      </c>
      <c r="D33" s="384"/>
      <c r="E33" s="358"/>
      <c r="F33" s="366"/>
      <c r="G33" s="366"/>
      <c r="H33" s="366"/>
      <c r="I33" s="366"/>
      <c r="J33" s="366"/>
      <c r="K33" s="366"/>
      <c r="L33" s="367"/>
      <c r="M33" s="367"/>
      <c r="P33" s="384" t="s">
        <v>79</v>
      </c>
      <c r="Q33" s="384"/>
      <c r="R33" s="358"/>
      <c r="S33" s="371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</row>
    <row r="34" spans="3:30" ht="11.1" customHeight="1">
      <c r="D34" s="380" t="s">
        <v>21</v>
      </c>
      <c r="E34" s="358"/>
      <c r="F34" s="366">
        <v>2</v>
      </c>
      <c r="G34" s="366">
        <v>108</v>
      </c>
      <c r="H34" s="366">
        <v>3</v>
      </c>
      <c r="I34" s="366">
        <v>6699</v>
      </c>
      <c r="J34" s="366">
        <v>1</v>
      </c>
      <c r="K34" s="366">
        <v>22795</v>
      </c>
      <c r="L34" s="367">
        <v>3</v>
      </c>
      <c r="M34" s="366">
        <v>60</v>
      </c>
      <c r="Q34" s="380" t="s">
        <v>21</v>
      </c>
      <c r="R34" s="358"/>
      <c r="S34" s="368">
        <v>0</v>
      </c>
      <c r="T34" s="366">
        <v>0</v>
      </c>
      <c r="U34" s="366">
        <v>1</v>
      </c>
      <c r="V34" s="366">
        <v>0</v>
      </c>
      <c r="W34" s="366">
        <v>0</v>
      </c>
      <c r="X34" s="366">
        <v>1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1</v>
      </c>
    </row>
    <row r="35" spans="3:30" ht="11.1" customHeight="1">
      <c r="D35" s="380" t="s">
        <v>20</v>
      </c>
      <c r="E35" s="358"/>
      <c r="F35" s="366" t="s">
        <v>22</v>
      </c>
      <c r="G35" s="366">
        <v>0</v>
      </c>
      <c r="H35" s="366" t="s">
        <v>22</v>
      </c>
      <c r="I35" s="366">
        <v>0</v>
      </c>
      <c r="J35" s="366" t="s">
        <v>22</v>
      </c>
      <c r="K35" s="366">
        <v>0</v>
      </c>
      <c r="L35" s="367" t="s">
        <v>22</v>
      </c>
      <c r="M35" s="366">
        <v>0</v>
      </c>
      <c r="Q35" s="380" t="s">
        <v>20</v>
      </c>
      <c r="R35" s="358"/>
      <c r="S35" s="368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0</v>
      </c>
    </row>
    <row r="36" spans="3:30" ht="11.1" customHeight="1">
      <c r="D36" s="380" t="s">
        <v>33</v>
      </c>
      <c r="E36" s="358"/>
      <c r="F36" s="366" t="s">
        <v>22</v>
      </c>
      <c r="G36" s="366">
        <v>0</v>
      </c>
      <c r="H36" s="366" t="s">
        <v>22</v>
      </c>
      <c r="I36" s="366">
        <v>0</v>
      </c>
      <c r="J36" s="366" t="s">
        <v>22</v>
      </c>
      <c r="K36" s="366">
        <v>0</v>
      </c>
      <c r="L36" s="367" t="s">
        <v>22</v>
      </c>
      <c r="M36" s="366">
        <v>0</v>
      </c>
      <c r="Q36" s="380" t="s">
        <v>33</v>
      </c>
      <c r="R36" s="358"/>
      <c r="S36" s="368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</row>
    <row r="37" spans="3:30" ht="11.1" customHeight="1">
      <c r="D37" s="380" t="s">
        <v>29</v>
      </c>
      <c r="E37" s="358"/>
      <c r="F37" s="366">
        <v>2</v>
      </c>
      <c r="G37" s="366">
        <v>21675</v>
      </c>
      <c r="H37" s="366" t="s">
        <v>22</v>
      </c>
      <c r="I37" s="366">
        <v>0</v>
      </c>
      <c r="J37" s="366">
        <v>2</v>
      </c>
      <c r="K37" s="366">
        <v>6577</v>
      </c>
      <c r="L37" s="367">
        <v>2</v>
      </c>
      <c r="M37" s="366">
        <v>235</v>
      </c>
      <c r="Q37" s="380" t="s">
        <v>29</v>
      </c>
      <c r="R37" s="358"/>
      <c r="S37" s="368">
        <v>1</v>
      </c>
      <c r="T37" s="366">
        <v>0</v>
      </c>
      <c r="U37" s="366">
        <v>0</v>
      </c>
      <c r="V37" s="366">
        <v>0</v>
      </c>
      <c r="W37" s="366">
        <v>1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</row>
    <row r="38" spans="3:30" ht="10.5" customHeight="1">
      <c r="E38" s="358"/>
      <c r="F38" s="366"/>
      <c r="G38" s="366"/>
      <c r="H38" s="366"/>
      <c r="I38" s="366"/>
      <c r="J38" s="366"/>
      <c r="K38" s="366"/>
      <c r="L38" s="367"/>
      <c r="M38" s="367"/>
      <c r="R38" s="358"/>
      <c r="S38" s="371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</row>
    <row r="39" spans="3:30" ht="11.1" customHeight="1">
      <c r="C39" s="384" t="s">
        <v>78</v>
      </c>
      <c r="D39" s="384"/>
      <c r="E39" s="358"/>
      <c r="F39" s="366"/>
      <c r="G39" s="366"/>
      <c r="H39" s="366"/>
      <c r="I39" s="366"/>
      <c r="J39" s="366"/>
      <c r="K39" s="366"/>
      <c r="L39" s="367"/>
      <c r="M39" s="372"/>
      <c r="P39" s="384" t="s">
        <v>78</v>
      </c>
      <c r="Q39" s="384"/>
      <c r="R39" s="358"/>
      <c r="S39" s="371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</row>
    <row r="40" spans="3:30" ht="11.1" customHeight="1">
      <c r="D40" s="380" t="s">
        <v>37</v>
      </c>
      <c r="E40" s="358"/>
      <c r="F40" s="366">
        <v>101</v>
      </c>
      <c r="G40" s="366">
        <v>60314</v>
      </c>
      <c r="H40" s="366">
        <v>91</v>
      </c>
      <c r="I40" s="366">
        <v>42711</v>
      </c>
      <c r="J40" s="366">
        <v>76</v>
      </c>
      <c r="K40" s="366">
        <v>64896</v>
      </c>
      <c r="L40" s="367">
        <v>97</v>
      </c>
      <c r="M40" s="366">
        <v>61314</v>
      </c>
      <c r="Q40" s="380" t="s">
        <v>37</v>
      </c>
      <c r="R40" s="358"/>
      <c r="S40" s="368">
        <v>13</v>
      </c>
      <c r="T40" s="366">
        <v>8</v>
      </c>
      <c r="U40" s="366">
        <v>12</v>
      </c>
      <c r="V40" s="366">
        <v>11</v>
      </c>
      <c r="W40" s="366">
        <v>8</v>
      </c>
      <c r="X40" s="366">
        <v>9</v>
      </c>
      <c r="Y40" s="366">
        <v>10</v>
      </c>
      <c r="Z40" s="366">
        <v>8</v>
      </c>
      <c r="AA40" s="366">
        <v>3</v>
      </c>
      <c r="AB40" s="366">
        <v>8</v>
      </c>
      <c r="AC40" s="366">
        <v>3</v>
      </c>
      <c r="AD40" s="366">
        <v>4</v>
      </c>
    </row>
    <row r="41" spans="3:30" ht="11.1" customHeight="1">
      <c r="D41" s="380" t="s">
        <v>38</v>
      </c>
      <c r="E41" s="358"/>
      <c r="F41" s="366">
        <v>11</v>
      </c>
      <c r="G41" s="366">
        <v>226</v>
      </c>
      <c r="H41" s="366">
        <v>9</v>
      </c>
      <c r="I41" s="366">
        <v>3047</v>
      </c>
      <c r="J41" s="366">
        <v>6</v>
      </c>
      <c r="K41" s="366">
        <v>1168</v>
      </c>
      <c r="L41" s="367">
        <v>10</v>
      </c>
      <c r="M41" s="366">
        <v>4428</v>
      </c>
      <c r="Q41" s="380" t="s">
        <v>38</v>
      </c>
      <c r="R41" s="358"/>
      <c r="S41" s="368">
        <v>1</v>
      </c>
      <c r="T41" s="366">
        <v>1</v>
      </c>
      <c r="U41" s="366">
        <v>0</v>
      </c>
      <c r="V41" s="366">
        <v>1</v>
      </c>
      <c r="W41" s="366">
        <v>1</v>
      </c>
      <c r="X41" s="366">
        <v>0</v>
      </c>
      <c r="Y41" s="366">
        <v>1</v>
      </c>
      <c r="Z41" s="366">
        <v>2</v>
      </c>
      <c r="AA41" s="366">
        <v>0</v>
      </c>
      <c r="AB41" s="366">
        <v>1</v>
      </c>
      <c r="AC41" s="366">
        <v>0</v>
      </c>
      <c r="AD41" s="366">
        <v>2</v>
      </c>
    </row>
    <row r="42" spans="3:30" ht="11.1" customHeight="1">
      <c r="D42" s="380" t="s">
        <v>34</v>
      </c>
      <c r="E42" s="358"/>
      <c r="F42" s="366">
        <v>3</v>
      </c>
      <c r="G42" s="366">
        <v>360</v>
      </c>
      <c r="H42" s="366">
        <v>7</v>
      </c>
      <c r="I42" s="366">
        <v>6910</v>
      </c>
      <c r="J42" s="366">
        <v>5</v>
      </c>
      <c r="K42" s="366">
        <v>16</v>
      </c>
      <c r="L42" s="367">
        <v>2</v>
      </c>
      <c r="M42" s="366">
        <v>0</v>
      </c>
      <c r="Q42" s="380" t="s">
        <v>34</v>
      </c>
      <c r="R42" s="358"/>
      <c r="S42" s="368">
        <v>0</v>
      </c>
      <c r="T42" s="366">
        <v>0</v>
      </c>
      <c r="U42" s="366">
        <v>1</v>
      </c>
      <c r="V42" s="366">
        <v>1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</row>
    <row r="43" spans="3:30" ht="11.1" customHeight="1">
      <c r="D43" s="380" t="s">
        <v>40</v>
      </c>
      <c r="E43" s="358"/>
      <c r="F43" s="366">
        <v>2</v>
      </c>
      <c r="G43" s="366">
        <v>0</v>
      </c>
      <c r="H43" s="366">
        <v>5</v>
      </c>
      <c r="I43" s="366">
        <v>2</v>
      </c>
      <c r="J43" s="366">
        <v>3</v>
      </c>
      <c r="K43" s="366">
        <v>18</v>
      </c>
      <c r="L43" s="367">
        <v>2</v>
      </c>
      <c r="M43" s="366">
        <v>0</v>
      </c>
      <c r="Q43" s="380" t="s">
        <v>40</v>
      </c>
      <c r="R43" s="358"/>
      <c r="S43" s="368">
        <v>0</v>
      </c>
      <c r="T43" s="366">
        <v>0</v>
      </c>
      <c r="U43" s="366">
        <v>1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1</v>
      </c>
      <c r="AB43" s="366">
        <v>0</v>
      </c>
      <c r="AC43" s="366">
        <v>0</v>
      </c>
      <c r="AD43" s="366">
        <v>0</v>
      </c>
    </row>
    <row r="44" spans="3:30" ht="11.1" customHeight="1">
      <c r="D44" s="380" t="s">
        <v>41</v>
      </c>
      <c r="E44" s="358"/>
      <c r="F44" s="366">
        <v>4</v>
      </c>
      <c r="G44" s="366">
        <v>1179</v>
      </c>
      <c r="H44" s="366">
        <v>2</v>
      </c>
      <c r="I44" s="366">
        <v>6162</v>
      </c>
      <c r="J44" s="366">
        <v>1</v>
      </c>
      <c r="K44" s="366">
        <v>400</v>
      </c>
      <c r="L44" s="367">
        <v>3</v>
      </c>
      <c r="M44" s="366">
        <v>6052</v>
      </c>
      <c r="Q44" s="380" t="s">
        <v>41</v>
      </c>
      <c r="R44" s="358"/>
      <c r="S44" s="368">
        <v>0</v>
      </c>
      <c r="T44" s="366">
        <v>1</v>
      </c>
      <c r="U44" s="366">
        <v>1</v>
      </c>
      <c r="V44" s="366">
        <v>0</v>
      </c>
      <c r="W44" s="366">
        <v>0</v>
      </c>
      <c r="X44" s="366">
        <v>0</v>
      </c>
      <c r="Y44" s="366">
        <v>0</v>
      </c>
      <c r="Z44" s="366">
        <v>1</v>
      </c>
      <c r="AA44" s="366">
        <v>0</v>
      </c>
      <c r="AB44" s="366">
        <v>0</v>
      </c>
      <c r="AC44" s="366">
        <v>0</v>
      </c>
      <c r="AD44" s="366">
        <v>0</v>
      </c>
    </row>
    <row r="45" spans="3:30" ht="11.1" customHeight="1">
      <c r="D45" s="380" t="s">
        <v>29</v>
      </c>
      <c r="E45" s="358"/>
      <c r="F45" s="366">
        <v>31</v>
      </c>
      <c r="G45" s="366">
        <v>21154</v>
      </c>
      <c r="H45" s="366">
        <v>35</v>
      </c>
      <c r="I45" s="366">
        <v>11419</v>
      </c>
      <c r="J45" s="366">
        <v>22</v>
      </c>
      <c r="K45" s="366">
        <v>204525</v>
      </c>
      <c r="L45" s="367">
        <v>31</v>
      </c>
      <c r="M45" s="366">
        <v>1864</v>
      </c>
      <c r="Q45" s="380" t="s">
        <v>29</v>
      </c>
      <c r="R45" s="358"/>
      <c r="S45" s="368">
        <v>2</v>
      </c>
      <c r="T45" s="366">
        <v>3</v>
      </c>
      <c r="U45" s="366">
        <v>3</v>
      </c>
      <c r="V45" s="366">
        <v>1</v>
      </c>
      <c r="W45" s="366">
        <v>8</v>
      </c>
      <c r="X45" s="366">
        <v>2</v>
      </c>
      <c r="Y45" s="366">
        <v>1</v>
      </c>
      <c r="Z45" s="366">
        <v>2</v>
      </c>
      <c r="AA45" s="366">
        <v>3</v>
      </c>
      <c r="AB45" s="366">
        <v>2</v>
      </c>
      <c r="AC45" s="366">
        <v>4</v>
      </c>
      <c r="AD45" s="366">
        <v>0</v>
      </c>
    </row>
    <row r="46" spans="3:30" ht="10.5" customHeight="1">
      <c r="E46" s="358"/>
      <c r="F46" s="366"/>
      <c r="G46" s="366"/>
      <c r="H46" s="366"/>
      <c r="I46" s="366"/>
      <c r="J46" s="366"/>
      <c r="K46" s="366"/>
      <c r="L46" s="367"/>
      <c r="M46" s="367"/>
      <c r="R46" s="358"/>
      <c r="S46" s="37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</row>
    <row r="47" spans="3:30" ht="11.1" customHeight="1">
      <c r="C47" s="384" t="s">
        <v>29</v>
      </c>
      <c r="D47" s="384"/>
      <c r="E47" s="358"/>
      <c r="F47" s="366"/>
      <c r="G47" s="366"/>
      <c r="H47" s="366"/>
      <c r="I47" s="366"/>
      <c r="J47" s="366"/>
      <c r="K47" s="366"/>
      <c r="L47" s="367"/>
      <c r="M47" s="367"/>
      <c r="P47" s="384" t="s">
        <v>29</v>
      </c>
      <c r="Q47" s="384"/>
      <c r="R47" s="358"/>
      <c r="S47" s="371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</row>
    <row r="48" spans="3:30" ht="11.1" customHeight="1">
      <c r="D48" s="380" t="s">
        <v>42</v>
      </c>
      <c r="E48" s="358"/>
      <c r="F48" s="366">
        <v>5</v>
      </c>
      <c r="G48" s="366">
        <v>6757</v>
      </c>
      <c r="H48" s="366">
        <v>5</v>
      </c>
      <c r="I48" s="366">
        <v>5875</v>
      </c>
      <c r="J48" s="366">
        <v>5</v>
      </c>
      <c r="K48" s="366">
        <v>207</v>
      </c>
      <c r="L48" s="367">
        <v>11</v>
      </c>
      <c r="M48" s="366">
        <v>38527</v>
      </c>
      <c r="Q48" s="380" t="s">
        <v>42</v>
      </c>
      <c r="R48" s="358"/>
      <c r="S48" s="368">
        <v>0</v>
      </c>
      <c r="T48" s="366">
        <v>0</v>
      </c>
      <c r="U48" s="366">
        <v>0</v>
      </c>
      <c r="V48" s="366">
        <v>1</v>
      </c>
      <c r="W48" s="366">
        <v>2</v>
      </c>
      <c r="X48" s="366">
        <v>2</v>
      </c>
      <c r="Y48" s="366">
        <v>3</v>
      </c>
      <c r="Z48" s="366">
        <v>0</v>
      </c>
      <c r="AA48" s="366">
        <v>1</v>
      </c>
      <c r="AB48" s="366">
        <v>2</v>
      </c>
      <c r="AC48" s="366">
        <v>0</v>
      </c>
      <c r="AD48" s="366">
        <v>0</v>
      </c>
    </row>
    <row r="49" spans="3:30" ht="11.1" customHeight="1">
      <c r="D49" s="380" t="s">
        <v>43</v>
      </c>
      <c r="E49" s="358"/>
      <c r="F49" s="366">
        <v>11</v>
      </c>
      <c r="G49" s="366">
        <v>2392</v>
      </c>
      <c r="H49" s="366">
        <v>12</v>
      </c>
      <c r="I49" s="366">
        <v>10664</v>
      </c>
      <c r="J49" s="366">
        <v>13</v>
      </c>
      <c r="K49" s="366">
        <v>5474</v>
      </c>
      <c r="L49" s="367">
        <v>7</v>
      </c>
      <c r="M49" s="366">
        <v>9</v>
      </c>
      <c r="Q49" s="380" t="s">
        <v>43</v>
      </c>
      <c r="R49" s="358"/>
      <c r="S49" s="368">
        <v>0</v>
      </c>
      <c r="T49" s="366">
        <v>2</v>
      </c>
      <c r="U49" s="366">
        <v>0</v>
      </c>
      <c r="V49" s="366">
        <v>2</v>
      </c>
      <c r="W49" s="366">
        <v>0</v>
      </c>
      <c r="X49" s="366">
        <v>1</v>
      </c>
      <c r="Y49" s="366">
        <v>1</v>
      </c>
      <c r="Z49" s="366">
        <v>0</v>
      </c>
      <c r="AA49" s="366">
        <v>1</v>
      </c>
      <c r="AB49" s="366">
        <v>0</v>
      </c>
      <c r="AC49" s="366">
        <v>0</v>
      </c>
      <c r="AD49" s="366">
        <v>0</v>
      </c>
    </row>
    <row r="50" spans="3:30" ht="11.1" customHeight="1">
      <c r="D50" s="380" t="s">
        <v>35</v>
      </c>
      <c r="E50" s="358"/>
      <c r="F50" s="366">
        <v>3</v>
      </c>
      <c r="G50" s="366">
        <v>8</v>
      </c>
      <c r="H50" s="366">
        <v>4</v>
      </c>
      <c r="I50" s="366">
        <v>132</v>
      </c>
      <c r="J50" s="366">
        <v>4</v>
      </c>
      <c r="K50" s="366">
        <v>21</v>
      </c>
      <c r="L50" s="367">
        <v>2</v>
      </c>
      <c r="M50" s="366">
        <v>68</v>
      </c>
      <c r="Q50" s="380" t="s">
        <v>35</v>
      </c>
      <c r="R50" s="358"/>
      <c r="S50" s="368">
        <v>1</v>
      </c>
      <c r="T50" s="366">
        <v>1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0</v>
      </c>
    </row>
    <row r="51" spans="3:30" ht="11.1" customHeight="1">
      <c r="D51" s="380" t="s">
        <v>45</v>
      </c>
      <c r="E51" s="358"/>
      <c r="F51" s="366">
        <v>1</v>
      </c>
      <c r="G51" s="366">
        <v>42</v>
      </c>
      <c r="H51" s="366" t="s">
        <v>22</v>
      </c>
      <c r="I51" s="366">
        <v>0</v>
      </c>
      <c r="J51" s="366" t="s">
        <v>22</v>
      </c>
      <c r="K51" s="366">
        <v>0</v>
      </c>
      <c r="L51" s="367">
        <v>2</v>
      </c>
      <c r="M51" s="366">
        <v>2699</v>
      </c>
      <c r="Q51" s="380" t="s">
        <v>45</v>
      </c>
      <c r="R51" s="358"/>
      <c r="S51" s="368">
        <v>1</v>
      </c>
      <c r="T51" s="366">
        <v>0</v>
      </c>
      <c r="U51" s="366">
        <v>0</v>
      </c>
      <c r="V51" s="366" t="s">
        <v>109</v>
      </c>
      <c r="W51" s="366">
        <v>1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</row>
    <row r="52" spans="3:30" ht="11.1" customHeight="1">
      <c r="D52" s="380" t="s">
        <v>47</v>
      </c>
      <c r="E52" s="358"/>
      <c r="F52" s="366">
        <v>8</v>
      </c>
      <c r="G52" s="366">
        <v>1702</v>
      </c>
      <c r="H52" s="366">
        <v>4</v>
      </c>
      <c r="I52" s="366">
        <v>735</v>
      </c>
      <c r="J52" s="366">
        <v>4</v>
      </c>
      <c r="K52" s="366">
        <v>190</v>
      </c>
      <c r="L52" s="367">
        <v>9</v>
      </c>
      <c r="M52" s="366">
        <v>738</v>
      </c>
      <c r="Q52" s="380" t="s">
        <v>47</v>
      </c>
      <c r="R52" s="358"/>
      <c r="S52" s="368">
        <v>0</v>
      </c>
      <c r="T52" s="366">
        <v>0</v>
      </c>
      <c r="U52" s="366">
        <v>1</v>
      </c>
      <c r="V52" s="366">
        <v>1</v>
      </c>
      <c r="W52" s="366">
        <v>1</v>
      </c>
      <c r="X52" s="366">
        <v>1</v>
      </c>
      <c r="Y52" s="366">
        <v>1</v>
      </c>
      <c r="Z52" s="366">
        <v>0</v>
      </c>
      <c r="AA52" s="366">
        <v>0</v>
      </c>
      <c r="AB52" s="366">
        <v>0</v>
      </c>
      <c r="AC52" s="366">
        <v>2</v>
      </c>
      <c r="AD52" s="366">
        <v>2</v>
      </c>
    </row>
    <row r="53" spans="3:30" ht="11.1" customHeight="1">
      <c r="D53" s="380" t="s">
        <v>49</v>
      </c>
      <c r="E53" s="358"/>
      <c r="F53" s="366">
        <v>1</v>
      </c>
      <c r="G53" s="366">
        <v>95</v>
      </c>
      <c r="H53" s="366">
        <v>3</v>
      </c>
      <c r="I53" s="366">
        <v>262</v>
      </c>
      <c r="J53" s="366">
        <v>3</v>
      </c>
      <c r="K53" s="366">
        <v>4820</v>
      </c>
      <c r="L53" s="367">
        <v>1</v>
      </c>
      <c r="M53" s="366">
        <v>669</v>
      </c>
      <c r="Q53" s="380" t="s">
        <v>49</v>
      </c>
      <c r="R53" s="358"/>
      <c r="S53" s="368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1</v>
      </c>
      <c r="AD53" s="366">
        <v>0</v>
      </c>
    </row>
    <row r="54" spans="3:30" ht="11.1" customHeight="1">
      <c r="D54" s="380" t="s">
        <v>50</v>
      </c>
      <c r="E54" s="358"/>
      <c r="F54" s="366">
        <v>3</v>
      </c>
      <c r="G54" s="366">
        <v>408</v>
      </c>
      <c r="H54" s="366">
        <v>2</v>
      </c>
      <c r="I54" s="366">
        <v>87</v>
      </c>
      <c r="J54" s="366">
        <v>1</v>
      </c>
      <c r="K54" s="366">
        <v>2080</v>
      </c>
      <c r="L54" s="367" t="s">
        <v>22</v>
      </c>
      <c r="M54" s="366">
        <v>0</v>
      </c>
      <c r="Q54" s="380" t="s">
        <v>50</v>
      </c>
      <c r="R54" s="358"/>
      <c r="S54" s="368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</row>
    <row r="55" spans="3:30" ht="11.1" customHeight="1">
      <c r="D55" s="380" t="s">
        <v>29</v>
      </c>
      <c r="E55" s="358"/>
      <c r="F55" s="366">
        <v>24</v>
      </c>
      <c r="G55" s="366">
        <v>2172</v>
      </c>
      <c r="H55" s="366">
        <v>22</v>
      </c>
      <c r="I55" s="366">
        <v>11379</v>
      </c>
      <c r="J55" s="366">
        <v>12</v>
      </c>
      <c r="K55" s="366">
        <v>21134</v>
      </c>
      <c r="L55" s="367">
        <v>14</v>
      </c>
      <c r="M55" s="366">
        <v>10332</v>
      </c>
      <c r="Q55" s="380" t="s">
        <v>29</v>
      </c>
      <c r="R55" s="358"/>
      <c r="S55" s="368">
        <v>0</v>
      </c>
      <c r="T55" s="366">
        <v>1</v>
      </c>
      <c r="U55" s="366">
        <v>1</v>
      </c>
      <c r="V55" s="366">
        <v>2</v>
      </c>
      <c r="W55" s="366">
        <v>0</v>
      </c>
      <c r="X55" s="366">
        <v>1</v>
      </c>
      <c r="Y55" s="366">
        <v>6</v>
      </c>
      <c r="Z55" s="366">
        <v>1</v>
      </c>
      <c r="AA55" s="366">
        <v>0</v>
      </c>
      <c r="AB55" s="366">
        <v>0</v>
      </c>
      <c r="AC55" s="366">
        <v>2</v>
      </c>
      <c r="AD55" s="366">
        <v>0</v>
      </c>
    </row>
    <row r="56" spans="3:30" ht="10.5" customHeight="1">
      <c r="E56" s="358"/>
      <c r="F56" s="366"/>
      <c r="G56" s="366"/>
      <c r="H56" s="366"/>
      <c r="I56" s="366"/>
      <c r="J56" s="366"/>
      <c r="K56" s="366"/>
      <c r="L56" s="367"/>
      <c r="M56" s="367"/>
      <c r="R56" s="358"/>
      <c r="S56" s="371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</row>
    <row r="57" spans="3:30" ht="11.1" customHeight="1">
      <c r="C57" s="384" t="s">
        <v>73</v>
      </c>
      <c r="D57" s="384"/>
      <c r="E57" s="358"/>
      <c r="F57" s="366">
        <v>96</v>
      </c>
      <c r="G57" s="366">
        <v>43666</v>
      </c>
      <c r="H57" s="366">
        <v>77</v>
      </c>
      <c r="I57" s="366">
        <v>18657</v>
      </c>
      <c r="J57" s="366">
        <v>86</v>
      </c>
      <c r="K57" s="366">
        <v>59285</v>
      </c>
      <c r="L57" s="367">
        <v>62</v>
      </c>
      <c r="M57" s="366">
        <v>8952</v>
      </c>
      <c r="P57" s="384" t="s">
        <v>73</v>
      </c>
      <c r="Q57" s="384"/>
      <c r="R57" s="358"/>
      <c r="S57" s="368">
        <v>3</v>
      </c>
      <c r="T57" s="366">
        <v>4</v>
      </c>
      <c r="U57" s="366">
        <v>4</v>
      </c>
      <c r="V57" s="366">
        <v>5</v>
      </c>
      <c r="W57" s="366">
        <v>5</v>
      </c>
      <c r="X57" s="366">
        <v>4</v>
      </c>
      <c r="Y57" s="366">
        <v>8</v>
      </c>
      <c r="Z57" s="366">
        <v>1</v>
      </c>
      <c r="AA57" s="366">
        <v>3</v>
      </c>
      <c r="AB57" s="366">
        <v>8</v>
      </c>
      <c r="AC57" s="366">
        <v>4</v>
      </c>
      <c r="AD57" s="366">
        <v>13</v>
      </c>
    </row>
    <row r="58" spans="3:30" ht="10.5" customHeight="1">
      <c r="E58" s="358"/>
      <c r="F58" s="366"/>
      <c r="G58" s="366"/>
      <c r="H58" s="366"/>
      <c r="I58" s="366"/>
      <c r="J58" s="366"/>
      <c r="K58" s="366"/>
      <c r="L58" s="367"/>
      <c r="M58" s="367"/>
      <c r="R58" s="358"/>
      <c r="S58" s="371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</row>
    <row r="59" spans="3:30" ht="11.1" customHeight="1">
      <c r="C59" s="384" t="s">
        <v>72</v>
      </c>
      <c r="D59" s="384"/>
      <c r="E59" s="358"/>
      <c r="F59" s="366">
        <v>9</v>
      </c>
      <c r="G59" s="366">
        <v>57</v>
      </c>
      <c r="H59" s="366">
        <v>9</v>
      </c>
      <c r="I59" s="366">
        <v>11</v>
      </c>
      <c r="J59" s="366">
        <v>8</v>
      </c>
      <c r="K59" s="366">
        <v>2</v>
      </c>
      <c r="L59" s="367">
        <v>11</v>
      </c>
      <c r="M59" s="366">
        <v>2615</v>
      </c>
      <c r="P59" s="384" t="s">
        <v>72</v>
      </c>
      <c r="Q59" s="384"/>
      <c r="R59" s="358"/>
      <c r="S59" s="368">
        <v>0</v>
      </c>
      <c r="T59" s="366">
        <v>1</v>
      </c>
      <c r="U59" s="366">
        <v>0</v>
      </c>
      <c r="V59" s="366">
        <v>1</v>
      </c>
      <c r="W59" s="366">
        <v>2</v>
      </c>
      <c r="X59" s="366">
        <v>2</v>
      </c>
      <c r="Y59" s="366">
        <v>0</v>
      </c>
      <c r="Z59" s="366">
        <v>0</v>
      </c>
      <c r="AA59" s="366">
        <v>1</v>
      </c>
      <c r="AB59" s="366">
        <v>1</v>
      </c>
      <c r="AC59" s="366">
        <v>1</v>
      </c>
      <c r="AD59" s="366">
        <v>2</v>
      </c>
    </row>
    <row r="60" spans="3:30" ht="10.5" customHeight="1">
      <c r="E60" s="358"/>
      <c r="F60" s="366"/>
      <c r="G60" s="366"/>
      <c r="H60" s="366"/>
      <c r="I60" s="366"/>
      <c r="J60" s="366"/>
      <c r="K60" s="366"/>
      <c r="L60" s="367"/>
      <c r="M60" s="372"/>
      <c r="R60" s="358"/>
      <c r="S60" s="371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</row>
    <row r="61" spans="3:30" ht="11.1" customHeight="1">
      <c r="C61" s="384" t="s">
        <v>70</v>
      </c>
      <c r="D61" s="384"/>
      <c r="E61" s="358"/>
      <c r="F61" s="366">
        <v>33</v>
      </c>
      <c r="G61" s="366">
        <v>94615</v>
      </c>
      <c r="H61" s="366">
        <v>36</v>
      </c>
      <c r="I61" s="366">
        <v>137376</v>
      </c>
      <c r="J61" s="366">
        <v>53</v>
      </c>
      <c r="K61" s="366">
        <v>122761</v>
      </c>
      <c r="L61" s="367">
        <v>48</v>
      </c>
      <c r="M61" s="366">
        <v>244758</v>
      </c>
      <c r="P61" s="384" t="s">
        <v>70</v>
      </c>
      <c r="Q61" s="384"/>
      <c r="R61" s="358"/>
      <c r="S61" s="368">
        <v>4</v>
      </c>
      <c r="T61" s="366">
        <v>3</v>
      </c>
      <c r="U61" s="366">
        <v>7</v>
      </c>
      <c r="V61" s="366">
        <v>1</v>
      </c>
      <c r="W61" s="366">
        <v>2</v>
      </c>
      <c r="X61" s="366">
        <v>4</v>
      </c>
      <c r="Y61" s="366">
        <v>4</v>
      </c>
      <c r="Z61" s="366">
        <v>4</v>
      </c>
      <c r="AA61" s="366">
        <v>6</v>
      </c>
      <c r="AB61" s="366">
        <v>5</v>
      </c>
      <c r="AC61" s="366">
        <v>4</v>
      </c>
      <c r="AD61" s="366">
        <v>4</v>
      </c>
    </row>
    <row r="62" spans="3:30" ht="10.5" customHeight="1">
      <c r="E62" s="358"/>
      <c r="F62" s="366"/>
      <c r="G62" s="366"/>
      <c r="H62" s="366"/>
      <c r="I62" s="366"/>
      <c r="J62" s="366"/>
      <c r="K62" s="366"/>
      <c r="L62" s="367"/>
      <c r="M62" s="367"/>
      <c r="R62" s="358"/>
      <c r="S62" s="371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</row>
    <row r="63" spans="3:30" ht="11.1" customHeight="1">
      <c r="C63" s="394" t="s">
        <v>52</v>
      </c>
      <c r="D63" s="394"/>
      <c r="E63" s="358"/>
      <c r="F63" s="366"/>
      <c r="G63" s="366"/>
      <c r="H63" s="366"/>
      <c r="I63" s="366"/>
      <c r="J63" s="366"/>
      <c r="K63" s="366"/>
      <c r="L63" s="367"/>
      <c r="M63" s="367"/>
      <c r="P63" s="394" t="s">
        <v>52</v>
      </c>
      <c r="Q63" s="394"/>
      <c r="R63" s="358"/>
      <c r="S63" s="371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</row>
    <row r="64" spans="3:30" ht="11.1" customHeight="1">
      <c r="D64" s="373" t="s">
        <v>53</v>
      </c>
      <c r="E64" s="358"/>
      <c r="F64" s="366">
        <v>20</v>
      </c>
      <c r="G64" s="366">
        <v>198</v>
      </c>
      <c r="H64" s="366">
        <v>37</v>
      </c>
      <c r="I64" s="366">
        <v>20077</v>
      </c>
      <c r="J64" s="366">
        <v>22</v>
      </c>
      <c r="K64" s="366">
        <v>6962</v>
      </c>
      <c r="L64" s="367">
        <v>30</v>
      </c>
      <c r="M64" s="366">
        <v>7390</v>
      </c>
      <c r="Q64" s="373" t="s">
        <v>53</v>
      </c>
      <c r="R64" s="358"/>
      <c r="S64" s="368">
        <v>6</v>
      </c>
      <c r="T64" s="366">
        <v>3</v>
      </c>
      <c r="U64" s="366">
        <v>0</v>
      </c>
      <c r="V64" s="366">
        <v>2</v>
      </c>
      <c r="W64" s="366">
        <v>5</v>
      </c>
      <c r="X64" s="366">
        <v>4</v>
      </c>
      <c r="Y64" s="366">
        <v>0</v>
      </c>
      <c r="Z64" s="366">
        <v>1</v>
      </c>
      <c r="AA64" s="366">
        <v>4</v>
      </c>
      <c r="AB64" s="366">
        <v>0</v>
      </c>
      <c r="AC64" s="366">
        <v>3</v>
      </c>
      <c r="AD64" s="366">
        <v>2</v>
      </c>
    </row>
    <row r="65" spans="1:30" ht="11.1" customHeight="1">
      <c r="D65" s="373" t="s">
        <v>54</v>
      </c>
      <c r="E65" s="358"/>
      <c r="F65" s="366">
        <v>1</v>
      </c>
      <c r="G65" s="366">
        <v>711</v>
      </c>
      <c r="H65" s="366">
        <v>1</v>
      </c>
      <c r="I65" s="366">
        <v>0</v>
      </c>
      <c r="J65" s="366">
        <v>2</v>
      </c>
      <c r="K65" s="366">
        <v>140</v>
      </c>
      <c r="L65" s="367">
        <v>3</v>
      </c>
      <c r="M65" s="366">
        <v>14</v>
      </c>
      <c r="Q65" s="373" t="s">
        <v>54</v>
      </c>
      <c r="R65" s="358"/>
      <c r="S65" s="368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1</v>
      </c>
      <c r="Z65" s="366">
        <v>1</v>
      </c>
      <c r="AA65" s="366">
        <v>0</v>
      </c>
      <c r="AB65" s="366">
        <v>0</v>
      </c>
      <c r="AC65" s="366">
        <v>1</v>
      </c>
      <c r="AD65" s="366">
        <v>0</v>
      </c>
    </row>
    <row r="66" spans="1:30" ht="11.1" customHeight="1">
      <c r="D66" s="380" t="s">
        <v>56</v>
      </c>
      <c r="E66" s="358"/>
      <c r="F66" s="366" t="s">
        <v>22</v>
      </c>
      <c r="G66" s="366">
        <v>0</v>
      </c>
      <c r="H66" s="366" t="s">
        <v>22</v>
      </c>
      <c r="I66" s="366">
        <v>0</v>
      </c>
      <c r="J66" s="366" t="s">
        <v>22</v>
      </c>
      <c r="K66" s="366">
        <v>0</v>
      </c>
      <c r="L66" s="367" t="s">
        <v>22</v>
      </c>
      <c r="M66" s="366">
        <v>0</v>
      </c>
      <c r="Q66" s="380" t="s">
        <v>56</v>
      </c>
      <c r="R66" s="358"/>
      <c r="S66" s="368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</row>
    <row r="67" spans="1:30" ht="11.1" customHeight="1">
      <c r="D67" s="380" t="s">
        <v>58</v>
      </c>
      <c r="E67" s="358"/>
      <c r="F67" s="366">
        <v>4</v>
      </c>
      <c r="G67" s="366">
        <v>419</v>
      </c>
      <c r="H67" s="366">
        <v>2</v>
      </c>
      <c r="I67" s="366">
        <v>87</v>
      </c>
      <c r="J67" s="366">
        <v>1</v>
      </c>
      <c r="K67" s="366">
        <v>0</v>
      </c>
      <c r="L67" s="367">
        <v>1</v>
      </c>
      <c r="M67" s="366">
        <v>0</v>
      </c>
      <c r="Q67" s="380" t="s">
        <v>58</v>
      </c>
      <c r="R67" s="358"/>
      <c r="S67" s="368">
        <v>0</v>
      </c>
      <c r="T67" s="366">
        <v>1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</row>
    <row r="68" spans="1:30" ht="11.1" customHeight="1">
      <c r="D68" s="380" t="s">
        <v>60</v>
      </c>
      <c r="E68" s="358"/>
      <c r="F68" s="366">
        <v>3</v>
      </c>
      <c r="G68" s="366">
        <v>117</v>
      </c>
      <c r="H68" s="366">
        <v>6</v>
      </c>
      <c r="I68" s="366">
        <v>38</v>
      </c>
      <c r="J68" s="366">
        <v>1</v>
      </c>
      <c r="K68" s="366">
        <v>25</v>
      </c>
      <c r="L68" s="367">
        <v>1</v>
      </c>
      <c r="M68" s="366">
        <v>0</v>
      </c>
      <c r="Q68" s="380" t="s">
        <v>60</v>
      </c>
      <c r="R68" s="358"/>
      <c r="S68" s="368">
        <v>0</v>
      </c>
      <c r="T68" s="366">
        <v>0</v>
      </c>
      <c r="U68" s="366">
        <v>0</v>
      </c>
      <c r="V68" s="366">
        <v>1</v>
      </c>
      <c r="W68" s="366">
        <v>0</v>
      </c>
      <c r="X68" s="366">
        <v>0</v>
      </c>
      <c r="Y68" s="366">
        <v>0</v>
      </c>
      <c r="Z68" s="366">
        <v>0</v>
      </c>
      <c r="AA68" s="366">
        <v>0</v>
      </c>
      <c r="AB68" s="366">
        <v>0</v>
      </c>
      <c r="AC68" s="366">
        <v>0</v>
      </c>
      <c r="AD68" s="366">
        <v>0</v>
      </c>
    </row>
    <row r="69" spans="1:30" ht="11.1" customHeight="1">
      <c r="D69" s="380" t="s">
        <v>62</v>
      </c>
      <c r="E69" s="358"/>
      <c r="F69" s="366">
        <v>8</v>
      </c>
      <c r="G69" s="366">
        <v>1365</v>
      </c>
      <c r="H69" s="366">
        <v>6</v>
      </c>
      <c r="I69" s="366">
        <v>2799</v>
      </c>
      <c r="J69" s="366">
        <v>4</v>
      </c>
      <c r="K69" s="366">
        <v>14452</v>
      </c>
      <c r="L69" s="367">
        <v>6</v>
      </c>
      <c r="M69" s="366">
        <v>755</v>
      </c>
      <c r="Q69" s="380" t="s">
        <v>62</v>
      </c>
      <c r="R69" s="358"/>
      <c r="S69" s="368">
        <v>0</v>
      </c>
      <c r="T69" s="366">
        <v>0</v>
      </c>
      <c r="U69" s="366">
        <v>0</v>
      </c>
      <c r="V69" s="366">
        <v>1</v>
      </c>
      <c r="W69" s="366">
        <v>0</v>
      </c>
      <c r="X69" s="366">
        <v>1</v>
      </c>
      <c r="Y69" s="366">
        <v>2</v>
      </c>
      <c r="Z69" s="366">
        <v>1</v>
      </c>
      <c r="AA69" s="366">
        <v>0</v>
      </c>
      <c r="AB69" s="366">
        <v>0</v>
      </c>
      <c r="AC69" s="366">
        <v>1</v>
      </c>
      <c r="AD69" s="366">
        <v>0</v>
      </c>
    </row>
    <row r="70" spans="1:30" ht="11.1" customHeight="1">
      <c r="D70" s="380" t="s">
        <v>63</v>
      </c>
      <c r="E70" s="358"/>
      <c r="F70" s="366">
        <v>7</v>
      </c>
      <c r="G70" s="366">
        <v>1295</v>
      </c>
      <c r="H70" s="366">
        <v>6</v>
      </c>
      <c r="I70" s="366">
        <v>915</v>
      </c>
      <c r="J70" s="366">
        <v>2</v>
      </c>
      <c r="K70" s="366">
        <v>439</v>
      </c>
      <c r="L70" s="367">
        <v>6</v>
      </c>
      <c r="M70" s="366">
        <v>6532</v>
      </c>
      <c r="Q70" s="380" t="s">
        <v>63</v>
      </c>
      <c r="R70" s="358"/>
      <c r="S70" s="368">
        <v>0</v>
      </c>
      <c r="T70" s="366">
        <v>1</v>
      </c>
      <c r="U70" s="366">
        <v>1</v>
      </c>
      <c r="V70" s="366">
        <v>0</v>
      </c>
      <c r="W70" s="366">
        <v>0</v>
      </c>
      <c r="X70" s="366">
        <v>0</v>
      </c>
      <c r="Y70" s="366">
        <v>1</v>
      </c>
      <c r="Z70" s="366">
        <v>1</v>
      </c>
      <c r="AA70" s="366">
        <v>0</v>
      </c>
      <c r="AB70" s="366">
        <v>0</v>
      </c>
      <c r="AC70" s="366">
        <v>2</v>
      </c>
      <c r="AD70" s="366">
        <v>0</v>
      </c>
    </row>
    <row r="71" spans="1:30" ht="6" customHeight="1">
      <c r="A71" s="354"/>
      <c r="B71" s="354"/>
      <c r="C71" s="354"/>
      <c r="D71" s="354"/>
      <c r="E71" s="374"/>
      <c r="F71" s="354"/>
      <c r="G71" s="375"/>
      <c r="H71" s="376"/>
      <c r="I71" s="375"/>
      <c r="J71" s="354"/>
      <c r="K71" s="354"/>
      <c r="L71" s="377"/>
      <c r="M71" s="377"/>
      <c r="N71" s="354"/>
      <c r="O71" s="354"/>
      <c r="P71" s="354"/>
      <c r="Q71" s="354"/>
      <c r="R71" s="374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</row>
    <row r="72" spans="1:30" ht="11.25" customHeight="1">
      <c r="A72" s="345" t="s">
        <v>164</v>
      </c>
    </row>
  </sheetData>
  <mergeCells count="33">
    <mergeCell ref="C39:D39"/>
    <mergeCell ref="P39:Q39"/>
    <mergeCell ref="C61:D61"/>
    <mergeCell ref="P61:Q61"/>
    <mergeCell ref="C63:D63"/>
    <mergeCell ref="P63:Q63"/>
    <mergeCell ref="C47:D47"/>
    <mergeCell ref="P47:Q47"/>
    <mergeCell ref="C57:D57"/>
    <mergeCell ref="P57:Q57"/>
    <mergeCell ref="C59:D59"/>
    <mergeCell ref="P59:Q59"/>
    <mergeCell ref="P11:Q11"/>
    <mergeCell ref="C27:D27"/>
    <mergeCell ref="P27:Q27"/>
    <mergeCell ref="C33:D33"/>
    <mergeCell ref="P33:Q33"/>
    <mergeCell ref="C21:D21"/>
    <mergeCell ref="P21:Q21"/>
    <mergeCell ref="S5:AD5"/>
    <mergeCell ref="A6:E6"/>
    <mergeCell ref="F6:F7"/>
    <mergeCell ref="G6:G7"/>
    <mergeCell ref="H6:H7"/>
    <mergeCell ref="I6:I7"/>
    <mergeCell ref="J6:J7"/>
    <mergeCell ref="K6:K7"/>
    <mergeCell ref="L6:L7"/>
    <mergeCell ref="M6:M7"/>
    <mergeCell ref="S6:AD6"/>
    <mergeCell ref="B9:D9"/>
    <mergeCell ref="O9:Q9"/>
    <mergeCell ref="C11:D11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showGridLines="0" zoomScale="125" zoomScaleNormal="125" workbookViewId="0"/>
  </sheetViews>
  <sheetFormatPr defaultColWidth="11.25" defaultRowHeight="10.5"/>
  <cols>
    <col min="1" max="1" width="0.5" style="140" customWidth="1"/>
    <col min="2" max="2" width="1.125" style="140" customWidth="1"/>
    <col min="3" max="4" width="1" style="140" customWidth="1"/>
    <col min="5" max="5" width="20.5" style="140" customWidth="1"/>
    <col min="6" max="6" width="1.125" style="140" customWidth="1"/>
    <col min="7" max="7" width="7.625" style="140" customWidth="1"/>
    <col min="8" max="8" width="12.875" style="140" customWidth="1"/>
    <col min="9" max="9" width="7.625" style="140" customWidth="1"/>
    <col min="10" max="10" width="12.875" style="140" customWidth="1"/>
    <col min="11" max="11" width="7.75" style="140" customWidth="1"/>
    <col min="12" max="12" width="12.875" style="140" customWidth="1"/>
    <col min="13" max="14" width="0.875" style="140" customWidth="1"/>
    <col min="15" max="15" width="1.75" style="140" customWidth="1"/>
    <col min="16" max="16" width="18.25" style="140" customWidth="1"/>
    <col min="17" max="17" width="1.125" style="140" customWidth="1"/>
    <col min="18" max="18" width="6.625" style="140" customWidth="1"/>
    <col min="19" max="19" width="11" style="140" customWidth="1"/>
    <col min="20" max="31" width="3.875" style="140" customWidth="1"/>
    <col min="32" max="16384" width="11.25" style="140"/>
  </cols>
  <sheetData>
    <row r="1" spans="1:31" ht="16.5" customHeight="1">
      <c r="B1" s="196"/>
      <c r="C1" s="195"/>
      <c r="D1" s="195"/>
      <c r="H1" s="195"/>
      <c r="J1" s="194" t="s">
        <v>93</v>
      </c>
      <c r="L1" s="193"/>
      <c r="P1" s="192" t="s">
        <v>92</v>
      </c>
    </row>
    <row r="2" spans="1:31" ht="15" customHeight="1">
      <c r="E2" s="199" t="s">
        <v>118</v>
      </c>
    </row>
    <row r="3" spans="1:31" ht="1.5" customHeight="1"/>
    <row r="4" spans="1:31" ht="12" customHeight="1">
      <c r="A4" s="188"/>
      <c r="B4" s="184"/>
      <c r="C4" s="184"/>
      <c r="D4" s="184"/>
      <c r="E4" s="184"/>
      <c r="F4" s="184"/>
      <c r="G4" s="190" t="s">
        <v>112</v>
      </c>
      <c r="H4" s="190"/>
      <c r="I4" s="190" t="s">
        <v>121</v>
      </c>
      <c r="J4" s="189"/>
      <c r="K4" s="190" t="s">
        <v>120</v>
      </c>
      <c r="L4" s="190"/>
      <c r="M4" s="184"/>
      <c r="N4" s="184"/>
      <c r="O4" s="184"/>
      <c r="P4" s="184"/>
      <c r="Q4" s="184"/>
      <c r="R4" s="190" t="s">
        <v>119</v>
      </c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89"/>
    </row>
    <row r="5" spans="1:31" ht="10.5" customHeight="1">
      <c r="A5" s="188"/>
      <c r="B5" s="424" t="s">
        <v>86</v>
      </c>
      <c r="C5" s="424"/>
      <c r="D5" s="424"/>
      <c r="E5" s="424"/>
      <c r="F5" s="424"/>
      <c r="G5" s="428" t="s">
        <v>85</v>
      </c>
      <c r="H5" s="428" t="s">
        <v>110</v>
      </c>
      <c r="I5" s="428" t="s">
        <v>85</v>
      </c>
      <c r="J5" s="429" t="s">
        <v>84</v>
      </c>
      <c r="K5" s="428" t="s">
        <v>85</v>
      </c>
      <c r="L5" s="428" t="s">
        <v>84</v>
      </c>
      <c r="M5" s="191" t="s">
        <v>6</v>
      </c>
      <c r="N5" s="191"/>
      <c r="O5" s="191"/>
      <c r="P5" s="191"/>
      <c r="Q5" s="191"/>
      <c r="R5" s="428" t="s">
        <v>85</v>
      </c>
      <c r="S5" s="428" t="s">
        <v>84</v>
      </c>
      <c r="T5" s="190" t="s">
        <v>7</v>
      </c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89"/>
    </row>
    <row r="6" spans="1:31" ht="10.5" customHeight="1">
      <c r="A6" s="188"/>
      <c r="B6" s="143"/>
      <c r="C6" s="143"/>
      <c r="D6" s="143"/>
      <c r="E6" s="143"/>
      <c r="F6" s="143"/>
      <c r="G6" s="428"/>
      <c r="H6" s="428"/>
      <c r="I6" s="428"/>
      <c r="J6" s="429"/>
      <c r="K6" s="428"/>
      <c r="L6" s="428"/>
      <c r="M6" s="143"/>
      <c r="N6" s="143"/>
      <c r="O6" s="143"/>
      <c r="P6" s="143"/>
      <c r="Q6" s="143"/>
      <c r="R6" s="428"/>
      <c r="S6" s="428"/>
      <c r="T6" s="187" t="s">
        <v>8</v>
      </c>
      <c r="U6" s="187" t="s">
        <v>9</v>
      </c>
      <c r="V6" s="187" t="s">
        <v>10</v>
      </c>
      <c r="W6" s="187" t="s">
        <v>11</v>
      </c>
      <c r="X6" s="187" t="s">
        <v>12</v>
      </c>
      <c r="Y6" s="187" t="s">
        <v>13</v>
      </c>
      <c r="Z6" s="187" t="s">
        <v>14</v>
      </c>
      <c r="AA6" s="187" t="s">
        <v>15</v>
      </c>
      <c r="AB6" s="187" t="s">
        <v>16</v>
      </c>
      <c r="AC6" s="187" t="s">
        <v>17</v>
      </c>
      <c r="AD6" s="187" t="s">
        <v>18</v>
      </c>
      <c r="AE6" s="186" t="s">
        <v>19</v>
      </c>
    </row>
    <row r="7" spans="1:31" ht="6" customHeight="1">
      <c r="F7" s="183"/>
      <c r="H7" s="184"/>
      <c r="I7" s="184"/>
      <c r="J7" s="184"/>
      <c r="N7" s="184"/>
      <c r="O7" s="184"/>
      <c r="P7" s="184"/>
      <c r="Q7" s="184"/>
      <c r="R7" s="185"/>
    </row>
    <row r="8" spans="1:31" ht="12.75" customHeight="1">
      <c r="A8" s="182"/>
      <c r="C8" s="425" t="s">
        <v>83</v>
      </c>
      <c r="D8" s="425"/>
      <c r="E8" s="425"/>
      <c r="F8" s="156"/>
      <c r="G8" s="177">
        <v>1331</v>
      </c>
      <c r="H8" s="179">
        <v>1656960</v>
      </c>
      <c r="I8" s="180">
        <v>1297</v>
      </c>
      <c r="J8" s="179">
        <v>1077890</v>
      </c>
      <c r="K8" s="177">
        <v>1062</v>
      </c>
      <c r="L8" s="177">
        <v>1025889</v>
      </c>
      <c r="N8" s="425" t="s">
        <v>83</v>
      </c>
      <c r="O8" s="425"/>
      <c r="P8" s="425"/>
      <c r="R8" s="176">
        <f t="shared" ref="R8:AE8" si="0">SUM(R11:R18,R21:R24,R27:R30,R33:R36,R39:R44,R47:R54,R56,R58,R60)</f>
        <v>1154</v>
      </c>
      <c r="S8" s="175">
        <f t="shared" si="0"/>
        <v>918359</v>
      </c>
      <c r="T8" s="175">
        <f t="shared" si="0"/>
        <v>132</v>
      </c>
      <c r="U8" s="175">
        <f t="shared" si="0"/>
        <v>83</v>
      </c>
      <c r="V8" s="175">
        <f t="shared" si="0"/>
        <v>114</v>
      </c>
      <c r="W8" s="175">
        <f t="shared" si="0"/>
        <v>115</v>
      </c>
      <c r="X8" s="175">
        <f t="shared" si="0"/>
        <v>84</v>
      </c>
      <c r="Y8" s="175">
        <f t="shared" si="0"/>
        <v>90</v>
      </c>
      <c r="Z8" s="175">
        <f t="shared" si="0"/>
        <v>95</v>
      </c>
      <c r="AA8" s="175">
        <f t="shared" si="0"/>
        <v>94</v>
      </c>
      <c r="AB8" s="175">
        <f t="shared" si="0"/>
        <v>83</v>
      </c>
      <c r="AC8" s="175">
        <f t="shared" si="0"/>
        <v>84</v>
      </c>
      <c r="AD8" s="175">
        <f t="shared" si="0"/>
        <v>73</v>
      </c>
      <c r="AE8" s="175">
        <f t="shared" si="0"/>
        <v>107</v>
      </c>
    </row>
    <row r="9" spans="1:31" ht="6" customHeight="1">
      <c r="A9" s="157"/>
      <c r="F9" s="156"/>
      <c r="G9" s="170"/>
      <c r="H9" s="172"/>
      <c r="I9" s="173"/>
      <c r="J9" s="172"/>
      <c r="K9" s="170"/>
      <c r="L9" s="170"/>
      <c r="R9" s="169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</row>
    <row r="10" spans="1:31" ht="11.1" customHeight="1">
      <c r="A10" s="157"/>
      <c r="D10" s="423" t="s">
        <v>82</v>
      </c>
      <c r="E10" s="423"/>
      <c r="F10" s="156"/>
      <c r="G10" s="170"/>
      <c r="H10" s="172"/>
      <c r="I10" s="173"/>
      <c r="J10" s="172"/>
      <c r="K10" s="170"/>
      <c r="L10" s="170"/>
      <c r="O10" s="423" t="s">
        <v>82</v>
      </c>
      <c r="P10" s="423"/>
      <c r="R10" s="169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ht="11.1" customHeight="1">
      <c r="A11" s="157"/>
      <c r="E11" s="150" t="s">
        <v>21</v>
      </c>
      <c r="F11" s="156"/>
      <c r="G11" s="151">
        <v>2</v>
      </c>
      <c r="H11" s="153">
        <v>518</v>
      </c>
      <c r="I11" s="154">
        <v>12</v>
      </c>
      <c r="J11" s="153">
        <v>3290</v>
      </c>
      <c r="K11" s="151">
        <v>7</v>
      </c>
      <c r="L11" s="151">
        <v>5670</v>
      </c>
      <c r="P11" s="150" t="s">
        <v>21</v>
      </c>
      <c r="R11" s="149">
        <f t="shared" ref="R11:R18" si="1">IF(SUM(T11:AE11)&gt;0,SUM(T11:AE11),"－")</f>
        <v>5</v>
      </c>
      <c r="S11" s="148">
        <v>4212</v>
      </c>
      <c r="T11" s="198">
        <v>0</v>
      </c>
      <c r="U11" s="148">
        <v>1</v>
      </c>
      <c r="V11" s="198">
        <v>0</v>
      </c>
      <c r="W11" s="198">
        <v>0</v>
      </c>
      <c r="X11" s="148">
        <v>1</v>
      </c>
      <c r="Y11" s="198">
        <v>0</v>
      </c>
      <c r="Z11" s="148">
        <v>1</v>
      </c>
      <c r="AA11" s="148">
        <v>1</v>
      </c>
      <c r="AB11" s="198">
        <v>0</v>
      </c>
      <c r="AC11" s="198">
        <v>0</v>
      </c>
      <c r="AD11" s="198">
        <v>0</v>
      </c>
      <c r="AE11" s="148">
        <v>1</v>
      </c>
    </row>
    <row r="12" spans="1:31" ht="11.1" customHeight="1">
      <c r="A12" s="157"/>
      <c r="E12" s="150" t="s">
        <v>20</v>
      </c>
      <c r="F12" s="156"/>
      <c r="G12" s="151">
        <v>12</v>
      </c>
      <c r="H12" s="153">
        <v>44096</v>
      </c>
      <c r="I12" s="154">
        <v>9</v>
      </c>
      <c r="J12" s="153">
        <v>17863</v>
      </c>
      <c r="K12" s="151">
        <v>14</v>
      </c>
      <c r="L12" s="151">
        <v>7577</v>
      </c>
      <c r="P12" s="150" t="s">
        <v>20</v>
      </c>
      <c r="R12" s="149">
        <f t="shared" si="1"/>
        <v>16</v>
      </c>
      <c r="S12" s="148">
        <v>30175</v>
      </c>
      <c r="T12" s="148">
        <v>5</v>
      </c>
      <c r="U12" s="148">
        <v>3</v>
      </c>
      <c r="V12" s="148">
        <v>2</v>
      </c>
      <c r="W12" s="198">
        <v>0</v>
      </c>
      <c r="X12" s="198">
        <v>0</v>
      </c>
      <c r="Y12" s="198">
        <v>0</v>
      </c>
      <c r="Z12" s="198">
        <v>0</v>
      </c>
      <c r="AA12" s="198">
        <v>0</v>
      </c>
      <c r="AB12" s="198">
        <v>0</v>
      </c>
      <c r="AC12" s="148">
        <v>1</v>
      </c>
      <c r="AD12" s="148">
        <v>3</v>
      </c>
      <c r="AE12" s="148">
        <v>2</v>
      </c>
    </row>
    <row r="13" spans="1:31" ht="11.1" customHeight="1">
      <c r="A13" s="157"/>
      <c r="B13" s="164"/>
      <c r="C13" s="164"/>
      <c r="D13" s="164"/>
      <c r="E13" s="150" t="s">
        <v>24</v>
      </c>
      <c r="F13" s="167"/>
      <c r="G13" s="151">
        <v>15</v>
      </c>
      <c r="H13" s="153">
        <v>18693</v>
      </c>
      <c r="I13" s="154">
        <v>14</v>
      </c>
      <c r="J13" s="153">
        <v>3356</v>
      </c>
      <c r="K13" s="151">
        <v>7</v>
      </c>
      <c r="L13" s="151">
        <v>5453</v>
      </c>
      <c r="M13" s="164"/>
      <c r="N13" s="164"/>
      <c r="O13" s="164"/>
      <c r="P13" s="150" t="s">
        <v>24</v>
      </c>
      <c r="Q13" s="164"/>
      <c r="R13" s="149">
        <f t="shared" si="1"/>
        <v>8</v>
      </c>
      <c r="S13" s="148">
        <v>3698</v>
      </c>
      <c r="T13" s="198">
        <v>0</v>
      </c>
      <c r="U13" s="148">
        <v>1</v>
      </c>
      <c r="V13" s="198">
        <v>0</v>
      </c>
      <c r="W13" s="148">
        <v>1</v>
      </c>
      <c r="X13" s="198">
        <v>0</v>
      </c>
      <c r="Y13" s="148">
        <v>1</v>
      </c>
      <c r="Z13" s="198">
        <v>0</v>
      </c>
      <c r="AA13" s="148">
        <v>1</v>
      </c>
      <c r="AB13" s="148">
        <v>1</v>
      </c>
      <c r="AC13" s="148">
        <v>1</v>
      </c>
      <c r="AD13" s="148">
        <v>1</v>
      </c>
      <c r="AE13" s="148">
        <v>1</v>
      </c>
    </row>
    <row r="14" spans="1:31" ht="11.1" customHeight="1">
      <c r="A14" s="157"/>
      <c r="B14" s="164"/>
      <c r="C14" s="164"/>
      <c r="D14" s="164"/>
      <c r="E14" s="150" t="s">
        <v>26</v>
      </c>
      <c r="F14" s="167"/>
      <c r="G14" s="151">
        <v>5</v>
      </c>
      <c r="H14" s="153">
        <v>2543</v>
      </c>
      <c r="I14" s="154">
        <v>1</v>
      </c>
      <c r="J14" s="153">
        <v>200</v>
      </c>
      <c r="K14" s="151">
        <v>5</v>
      </c>
      <c r="L14" s="151">
        <v>2622</v>
      </c>
      <c r="M14" s="164"/>
      <c r="N14" s="164"/>
      <c r="O14" s="164"/>
      <c r="P14" s="150" t="s">
        <v>26</v>
      </c>
      <c r="Q14" s="164"/>
      <c r="R14" s="149">
        <f t="shared" si="1"/>
        <v>3</v>
      </c>
      <c r="S14" s="148">
        <v>1764</v>
      </c>
      <c r="T14" s="148">
        <v>1</v>
      </c>
      <c r="U14" s="148">
        <v>1</v>
      </c>
      <c r="V14" s="198">
        <v>0</v>
      </c>
      <c r="W14" s="198">
        <v>0</v>
      </c>
      <c r="X14" s="198">
        <v>0</v>
      </c>
      <c r="Y14" s="198">
        <v>0</v>
      </c>
      <c r="Z14" s="198">
        <v>0</v>
      </c>
      <c r="AA14" s="198">
        <v>0</v>
      </c>
      <c r="AB14" s="198">
        <v>0</v>
      </c>
      <c r="AC14" s="148">
        <v>1</v>
      </c>
      <c r="AD14" s="198">
        <v>0</v>
      </c>
      <c r="AE14" s="198">
        <v>0</v>
      </c>
    </row>
    <row r="15" spans="1:31" ht="11.1" customHeight="1">
      <c r="A15" s="157"/>
      <c r="B15" s="164"/>
      <c r="C15" s="164"/>
      <c r="D15" s="164"/>
      <c r="E15" s="150" t="s">
        <v>28</v>
      </c>
      <c r="F15" s="167"/>
      <c r="G15" s="151">
        <v>24</v>
      </c>
      <c r="H15" s="153">
        <v>63832</v>
      </c>
      <c r="I15" s="154">
        <v>19</v>
      </c>
      <c r="J15" s="153">
        <v>80514</v>
      </c>
      <c r="K15" s="151">
        <v>15</v>
      </c>
      <c r="L15" s="151">
        <v>23716</v>
      </c>
      <c r="M15" s="164"/>
      <c r="N15" s="164"/>
      <c r="O15" s="164"/>
      <c r="P15" s="150" t="s">
        <v>28</v>
      </c>
      <c r="Q15" s="164"/>
      <c r="R15" s="149">
        <f t="shared" si="1"/>
        <v>28</v>
      </c>
      <c r="S15" s="148">
        <v>42619</v>
      </c>
      <c r="T15" s="148">
        <v>2</v>
      </c>
      <c r="U15" s="148">
        <v>1</v>
      </c>
      <c r="V15" s="148">
        <v>2</v>
      </c>
      <c r="W15" s="148">
        <v>2</v>
      </c>
      <c r="X15" s="148">
        <v>2</v>
      </c>
      <c r="Y15" s="148">
        <v>1</v>
      </c>
      <c r="Z15" s="198">
        <v>0</v>
      </c>
      <c r="AA15" s="148">
        <v>3</v>
      </c>
      <c r="AB15" s="148">
        <v>3</v>
      </c>
      <c r="AC15" s="148">
        <v>6</v>
      </c>
      <c r="AD15" s="148">
        <v>4</v>
      </c>
      <c r="AE15" s="148">
        <v>2</v>
      </c>
    </row>
    <row r="16" spans="1:31" ht="11.1" customHeight="1">
      <c r="A16" s="157"/>
      <c r="B16" s="164"/>
      <c r="C16" s="164"/>
      <c r="D16" s="164"/>
      <c r="E16" s="150" t="s">
        <v>30</v>
      </c>
      <c r="F16" s="167"/>
      <c r="G16" s="151">
        <v>26</v>
      </c>
      <c r="H16" s="153">
        <v>8182</v>
      </c>
      <c r="I16" s="154">
        <v>28</v>
      </c>
      <c r="J16" s="153">
        <v>6371</v>
      </c>
      <c r="K16" s="151">
        <v>30</v>
      </c>
      <c r="L16" s="151">
        <v>6218</v>
      </c>
      <c r="M16" s="164"/>
      <c r="N16" s="164"/>
      <c r="O16" s="164"/>
      <c r="P16" s="150" t="s">
        <v>30</v>
      </c>
      <c r="Q16" s="164"/>
      <c r="R16" s="149">
        <f t="shared" si="1"/>
        <v>17</v>
      </c>
      <c r="S16" s="148">
        <v>2070</v>
      </c>
      <c r="T16" s="148">
        <v>1</v>
      </c>
      <c r="U16" s="148">
        <v>1</v>
      </c>
      <c r="V16" s="148">
        <v>1</v>
      </c>
      <c r="W16" s="148">
        <v>3</v>
      </c>
      <c r="X16" s="148">
        <v>1</v>
      </c>
      <c r="Y16" s="148">
        <v>1</v>
      </c>
      <c r="Z16" s="148">
        <v>1</v>
      </c>
      <c r="AA16" s="198">
        <v>0</v>
      </c>
      <c r="AB16" s="148">
        <v>3</v>
      </c>
      <c r="AC16" s="148">
        <v>3</v>
      </c>
      <c r="AD16" s="148">
        <v>2</v>
      </c>
      <c r="AE16" s="198">
        <v>0</v>
      </c>
    </row>
    <row r="17" spans="1:31" ht="11.1" customHeight="1">
      <c r="A17" s="157"/>
      <c r="E17" s="150" t="s">
        <v>31</v>
      </c>
      <c r="F17" s="156"/>
      <c r="G17" s="151">
        <v>16</v>
      </c>
      <c r="H17" s="153">
        <v>158088</v>
      </c>
      <c r="I17" s="154">
        <v>17</v>
      </c>
      <c r="J17" s="153">
        <v>17575</v>
      </c>
      <c r="K17" s="151">
        <v>13</v>
      </c>
      <c r="L17" s="151">
        <v>46891</v>
      </c>
      <c r="P17" s="150" t="s">
        <v>31</v>
      </c>
      <c r="R17" s="149">
        <f t="shared" si="1"/>
        <v>13</v>
      </c>
      <c r="S17" s="148">
        <v>5714</v>
      </c>
      <c r="T17" s="148">
        <v>1</v>
      </c>
      <c r="U17" s="148">
        <v>1</v>
      </c>
      <c r="V17" s="148">
        <v>2</v>
      </c>
      <c r="W17" s="148">
        <v>2</v>
      </c>
      <c r="X17" s="148">
        <v>1</v>
      </c>
      <c r="Y17" s="198">
        <v>0</v>
      </c>
      <c r="Z17" s="148">
        <v>2</v>
      </c>
      <c r="AA17" s="198">
        <v>0</v>
      </c>
      <c r="AB17" s="198">
        <v>0</v>
      </c>
      <c r="AC17" s="148">
        <v>2</v>
      </c>
      <c r="AD17" s="198">
        <v>0</v>
      </c>
      <c r="AE17" s="148">
        <v>2</v>
      </c>
    </row>
    <row r="18" spans="1:31" ht="11.1" customHeight="1">
      <c r="A18" s="157"/>
      <c r="B18" s="164"/>
      <c r="C18" s="164"/>
      <c r="D18" s="164"/>
      <c r="E18" s="150" t="s">
        <v>29</v>
      </c>
      <c r="F18" s="167"/>
      <c r="G18" s="151">
        <v>16</v>
      </c>
      <c r="H18" s="153">
        <v>18591</v>
      </c>
      <c r="I18" s="154">
        <v>15</v>
      </c>
      <c r="J18" s="153">
        <v>16735</v>
      </c>
      <c r="K18" s="151">
        <v>21</v>
      </c>
      <c r="L18" s="151">
        <v>63789</v>
      </c>
      <c r="M18" s="164"/>
      <c r="N18" s="164"/>
      <c r="O18" s="164"/>
      <c r="P18" s="150" t="s">
        <v>29</v>
      </c>
      <c r="Q18" s="164"/>
      <c r="R18" s="149">
        <f t="shared" si="1"/>
        <v>18</v>
      </c>
      <c r="S18" s="148">
        <v>42165</v>
      </c>
      <c r="T18" s="148">
        <v>1</v>
      </c>
      <c r="U18" s="148">
        <v>3</v>
      </c>
      <c r="V18" s="148">
        <v>3</v>
      </c>
      <c r="W18" s="148">
        <v>2</v>
      </c>
      <c r="X18" s="148">
        <v>1</v>
      </c>
      <c r="Y18" s="148">
        <v>2</v>
      </c>
      <c r="Z18" s="198">
        <v>0</v>
      </c>
      <c r="AA18" s="148">
        <v>2</v>
      </c>
      <c r="AB18" s="148">
        <v>1</v>
      </c>
      <c r="AC18" s="148">
        <v>2</v>
      </c>
      <c r="AD18" s="198">
        <v>0</v>
      </c>
      <c r="AE18" s="148">
        <v>1</v>
      </c>
    </row>
    <row r="19" spans="1:31" ht="10.5" customHeight="1">
      <c r="A19" s="161"/>
      <c r="E19" s="140" t="s">
        <v>32</v>
      </c>
      <c r="F19" s="156"/>
      <c r="G19" s="151"/>
      <c r="H19" s="153"/>
      <c r="I19" s="154"/>
      <c r="J19" s="153"/>
      <c r="K19" s="151"/>
      <c r="L19" s="151"/>
      <c r="P19" s="140" t="s">
        <v>32</v>
      </c>
      <c r="R19" s="149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</row>
    <row r="20" spans="1:31" ht="11.1" customHeight="1">
      <c r="A20" s="157"/>
      <c r="D20" s="423" t="s">
        <v>81</v>
      </c>
      <c r="E20" s="423"/>
      <c r="F20" s="156"/>
      <c r="G20" s="151"/>
      <c r="H20" s="153"/>
      <c r="I20" s="154"/>
      <c r="J20" s="153"/>
      <c r="K20" s="151"/>
      <c r="L20" s="151"/>
      <c r="O20" s="423" t="s">
        <v>81</v>
      </c>
      <c r="P20" s="423"/>
      <c r="R20" s="149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</row>
    <row r="21" spans="1:31" ht="11.1" customHeight="1">
      <c r="A21" s="157"/>
      <c r="E21" s="150" t="s">
        <v>21</v>
      </c>
      <c r="F21" s="156"/>
      <c r="G21" s="151">
        <v>105</v>
      </c>
      <c r="H21" s="153">
        <v>38716</v>
      </c>
      <c r="I21" s="154">
        <v>122</v>
      </c>
      <c r="J21" s="153">
        <v>50642</v>
      </c>
      <c r="K21" s="151">
        <v>103</v>
      </c>
      <c r="L21" s="151">
        <v>54799</v>
      </c>
      <c r="P21" s="150" t="s">
        <v>21</v>
      </c>
      <c r="R21" s="149">
        <f>IF(SUM(T21:AE21)&gt;0,SUM(T21:AE21),"－")</f>
        <v>105</v>
      </c>
      <c r="S21" s="148">
        <v>64278</v>
      </c>
      <c r="T21" s="148">
        <v>12</v>
      </c>
      <c r="U21" s="148">
        <v>6</v>
      </c>
      <c r="V21" s="148">
        <v>6</v>
      </c>
      <c r="W21" s="148">
        <v>9</v>
      </c>
      <c r="X21" s="148">
        <v>12</v>
      </c>
      <c r="Y21" s="148">
        <v>9</v>
      </c>
      <c r="Z21" s="148">
        <v>7</v>
      </c>
      <c r="AA21" s="148">
        <v>6</v>
      </c>
      <c r="AB21" s="148">
        <v>6</v>
      </c>
      <c r="AC21" s="148">
        <v>13</v>
      </c>
      <c r="AD21" s="148">
        <v>9</v>
      </c>
      <c r="AE21" s="148">
        <v>10</v>
      </c>
    </row>
    <row r="22" spans="1:31" ht="11.1" customHeight="1">
      <c r="A22" s="157"/>
      <c r="B22" s="164"/>
      <c r="C22" s="164"/>
      <c r="D22" s="164"/>
      <c r="E22" s="150" t="s">
        <v>20</v>
      </c>
      <c r="F22" s="167"/>
      <c r="G22" s="166">
        <v>1</v>
      </c>
      <c r="H22" s="153">
        <v>24</v>
      </c>
      <c r="I22" s="154">
        <v>3</v>
      </c>
      <c r="J22" s="153">
        <v>18392</v>
      </c>
      <c r="K22" s="166" t="s">
        <v>22</v>
      </c>
      <c r="L22" s="151" t="s">
        <v>94</v>
      </c>
      <c r="M22" s="164"/>
      <c r="N22" s="164"/>
      <c r="O22" s="164"/>
      <c r="P22" s="150" t="s">
        <v>20</v>
      </c>
      <c r="Q22" s="164"/>
      <c r="R22" s="149" t="str">
        <f>IF(SUM(T22:AE22)&gt;0,SUM(T22:AE22),"－")</f>
        <v>－</v>
      </c>
      <c r="S22" s="198">
        <v>0</v>
      </c>
      <c r="T22" s="198">
        <v>0</v>
      </c>
      <c r="U22" s="198">
        <v>0</v>
      </c>
      <c r="V22" s="198">
        <v>0</v>
      </c>
      <c r="W22" s="198">
        <v>0</v>
      </c>
      <c r="X22" s="198">
        <v>0</v>
      </c>
      <c r="Y22" s="198">
        <v>0</v>
      </c>
      <c r="Z22" s="198">
        <v>0</v>
      </c>
      <c r="AA22" s="198">
        <v>0</v>
      </c>
      <c r="AB22" s="198">
        <v>0</v>
      </c>
      <c r="AC22" s="198">
        <v>0</v>
      </c>
      <c r="AD22" s="198">
        <v>0</v>
      </c>
      <c r="AE22" s="198">
        <v>0</v>
      </c>
    </row>
    <row r="23" spans="1:31" ht="11.1" customHeight="1">
      <c r="A23" s="157"/>
      <c r="E23" s="150" t="s">
        <v>33</v>
      </c>
      <c r="F23" s="156"/>
      <c r="G23" s="151">
        <v>6</v>
      </c>
      <c r="H23" s="153">
        <v>115</v>
      </c>
      <c r="I23" s="154">
        <v>1</v>
      </c>
      <c r="J23" s="153">
        <v>63</v>
      </c>
      <c r="K23" s="151">
        <v>1</v>
      </c>
      <c r="L23" s="151">
        <v>24</v>
      </c>
      <c r="P23" s="150" t="s">
        <v>33</v>
      </c>
      <c r="R23" s="149">
        <f>IF(SUM(T23:AE23)&gt;0,SUM(T23:AE23),"－")</f>
        <v>2</v>
      </c>
      <c r="S23" s="148">
        <v>152</v>
      </c>
      <c r="T23" s="148">
        <v>1</v>
      </c>
      <c r="U23" s="198">
        <v>0</v>
      </c>
      <c r="V23" s="198">
        <v>0</v>
      </c>
      <c r="W23" s="198">
        <v>0</v>
      </c>
      <c r="X23" s="198">
        <v>0</v>
      </c>
      <c r="Y23" s="198">
        <v>0</v>
      </c>
      <c r="Z23" s="148">
        <v>1</v>
      </c>
      <c r="AA23" s="198">
        <v>0</v>
      </c>
      <c r="AB23" s="198">
        <v>0</v>
      </c>
      <c r="AC23" s="198">
        <v>0</v>
      </c>
      <c r="AD23" s="198">
        <v>0</v>
      </c>
      <c r="AE23" s="198">
        <v>0</v>
      </c>
    </row>
    <row r="24" spans="1:31" ht="11.1" customHeight="1">
      <c r="A24" s="157"/>
      <c r="E24" s="150" t="s">
        <v>29</v>
      </c>
      <c r="F24" s="156"/>
      <c r="G24" s="151">
        <v>11</v>
      </c>
      <c r="H24" s="153">
        <v>6794</v>
      </c>
      <c r="I24" s="154">
        <v>5</v>
      </c>
      <c r="J24" s="153">
        <v>3317</v>
      </c>
      <c r="K24" s="151">
        <v>16</v>
      </c>
      <c r="L24" s="151">
        <v>5478</v>
      </c>
      <c r="P24" s="150" t="s">
        <v>29</v>
      </c>
      <c r="R24" s="149">
        <f>IF(SUM(T24:AE24)&gt;0,SUM(T24:AE24),"－")</f>
        <v>14</v>
      </c>
      <c r="S24" s="148">
        <v>2693</v>
      </c>
      <c r="T24" s="148">
        <v>1</v>
      </c>
      <c r="U24" s="148">
        <v>2</v>
      </c>
      <c r="V24" s="148">
        <v>2</v>
      </c>
      <c r="W24" s="198">
        <v>0</v>
      </c>
      <c r="X24" s="148">
        <v>2</v>
      </c>
      <c r="Y24" s="148">
        <v>2</v>
      </c>
      <c r="Z24" s="148">
        <v>1</v>
      </c>
      <c r="AA24" s="198">
        <v>0</v>
      </c>
      <c r="AB24" s="198">
        <v>0</v>
      </c>
      <c r="AC24" s="148">
        <v>1</v>
      </c>
      <c r="AD24" s="148">
        <v>2</v>
      </c>
      <c r="AE24" s="148">
        <v>1</v>
      </c>
    </row>
    <row r="25" spans="1:31" ht="10.5" customHeight="1">
      <c r="A25" s="157"/>
      <c r="F25" s="156"/>
      <c r="G25" s="151"/>
      <c r="H25" s="153"/>
      <c r="I25" s="154"/>
      <c r="J25" s="153"/>
      <c r="K25" s="151"/>
      <c r="L25" s="151"/>
      <c r="R25" s="149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</row>
    <row r="26" spans="1:31" ht="11.1" customHeight="1">
      <c r="A26" s="157"/>
      <c r="D26" s="423" t="s">
        <v>80</v>
      </c>
      <c r="E26" s="423"/>
      <c r="F26" s="156"/>
      <c r="G26" s="151"/>
      <c r="H26" s="153"/>
      <c r="I26" s="154"/>
      <c r="J26" s="153"/>
      <c r="K26" s="151"/>
      <c r="L26" s="151"/>
      <c r="O26" s="423" t="s">
        <v>80</v>
      </c>
      <c r="P26" s="423"/>
      <c r="R26" s="149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</row>
    <row r="27" spans="1:31" ht="11.1" customHeight="1">
      <c r="A27" s="161"/>
      <c r="E27" s="150" t="s">
        <v>21</v>
      </c>
      <c r="F27" s="156"/>
      <c r="G27" s="163" t="s">
        <v>22</v>
      </c>
      <c r="H27" s="153" t="s">
        <v>22</v>
      </c>
      <c r="I27" s="154">
        <v>1</v>
      </c>
      <c r="J27" s="153">
        <v>3502</v>
      </c>
      <c r="K27" s="163" t="s">
        <v>22</v>
      </c>
      <c r="L27" s="151" t="s">
        <v>22</v>
      </c>
      <c r="P27" s="150" t="s">
        <v>21</v>
      </c>
      <c r="R27" s="149" t="str">
        <f>IF(SUM(T27:AE27)&gt;0,SUM(T27:AE27),"－")</f>
        <v>－</v>
      </c>
      <c r="S27" s="198">
        <v>0</v>
      </c>
      <c r="T27" s="198">
        <v>0</v>
      </c>
      <c r="U27" s="198">
        <v>0</v>
      </c>
      <c r="V27" s="198">
        <v>0</v>
      </c>
      <c r="W27" s="198">
        <v>0</v>
      </c>
      <c r="X27" s="198">
        <v>0</v>
      </c>
      <c r="Y27" s="198">
        <v>0</v>
      </c>
      <c r="Z27" s="198">
        <v>0</v>
      </c>
      <c r="AA27" s="198">
        <v>0</v>
      </c>
      <c r="AB27" s="198">
        <v>0</v>
      </c>
      <c r="AC27" s="198">
        <v>0</v>
      </c>
      <c r="AD27" s="198">
        <v>0</v>
      </c>
      <c r="AE27" s="198">
        <v>0</v>
      </c>
    </row>
    <row r="28" spans="1:31" ht="11.1" customHeight="1">
      <c r="A28" s="157"/>
      <c r="E28" s="150" t="s">
        <v>20</v>
      </c>
      <c r="F28" s="156"/>
      <c r="G28" s="151">
        <v>22</v>
      </c>
      <c r="H28" s="153">
        <v>64564</v>
      </c>
      <c r="I28" s="154">
        <v>14</v>
      </c>
      <c r="J28" s="153">
        <v>53794</v>
      </c>
      <c r="K28" s="151">
        <v>11</v>
      </c>
      <c r="L28" s="151">
        <v>35440</v>
      </c>
      <c r="P28" s="150" t="s">
        <v>20</v>
      </c>
      <c r="R28" s="149">
        <f>IF(SUM(T28:AE28)&gt;0,SUM(T28:AE28),"－")</f>
        <v>6</v>
      </c>
      <c r="S28" s="148">
        <v>6044</v>
      </c>
      <c r="T28" s="148">
        <v>3</v>
      </c>
      <c r="U28" s="148">
        <v>2</v>
      </c>
      <c r="V28" s="198">
        <v>0</v>
      </c>
      <c r="W28" s="198">
        <v>0</v>
      </c>
      <c r="X28" s="148">
        <v>1</v>
      </c>
      <c r="Y28" s="198">
        <v>0</v>
      </c>
      <c r="Z28" s="198">
        <v>0</v>
      </c>
      <c r="AA28" s="198">
        <v>0</v>
      </c>
      <c r="AB28" s="198">
        <v>0</v>
      </c>
      <c r="AC28" s="198">
        <v>0</v>
      </c>
      <c r="AD28" s="198">
        <v>0</v>
      </c>
      <c r="AE28" s="198">
        <v>0</v>
      </c>
    </row>
    <row r="29" spans="1:31" ht="11.1" customHeight="1">
      <c r="A29" s="157"/>
      <c r="E29" s="150" t="s">
        <v>33</v>
      </c>
      <c r="F29" s="156"/>
      <c r="G29" s="163" t="s">
        <v>22</v>
      </c>
      <c r="H29" s="153" t="s">
        <v>22</v>
      </c>
      <c r="I29" s="154" t="s">
        <v>22</v>
      </c>
      <c r="J29" s="153" t="s">
        <v>109</v>
      </c>
      <c r="K29" s="163" t="s">
        <v>22</v>
      </c>
      <c r="L29" s="151" t="s">
        <v>22</v>
      </c>
      <c r="P29" s="150" t="s">
        <v>33</v>
      </c>
      <c r="R29" s="149">
        <f>IF(SUM(T29:AE29)&gt;0,SUM(T29:AE29),"－")</f>
        <v>1</v>
      </c>
      <c r="S29" s="148">
        <v>5</v>
      </c>
      <c r="T29" s="198">
        <v>0</v>
      </c>
      <c r="U29" s="198">
        <v>0</v>
      </c>
      <c r="V29" s="198">
        <v>0</v>
      </c>
      <c r="W29" s="198">
        <v>0</v>
      </c>
      <c r="X29" s="198">
        <v>0</v>
      </c>
      <c r="Y29" s="198">
        <v>0</v>
      </c>
      <c r="Z29" s="198">
        <v>0</v>
      </c>
      <c r="AA29" s="148">
        <v>1</v>
      </c>
      <c r="AB29" s="198">
        <v>0</v>
      </c>
      <c r="AC29" s="198">
        <v>0</v>
      </c>
      <c r="AD29" s="198">
        <v>0</v>
      </c>
      <c r="AE29" s="198">
        <v>0</v>
      </c>
    </row>
    <row r="30" spans="1:31" ht="11.1" customHeight="1">
      <c r="A30" s="157"/>
      <c r="E30" s="150" t="s">
        <v>29</v>
      </c>
      <c r="F30" s="156"/>
      <c r="G30" s="151">
        <v>4</v>
      </c>
      <c r="H30" s="153">
        <v>1760</v>
      </c>
      <c r="I30" s="154">
        <v>2</v>
      </c>
      <c r="J30" s="153">
        <v>17492</v>
      </c>
      <c r="K30" s="151">
        <v>1</v>
      </c>
      <c r="L30" s="151">
        <v>31</v>
      </c>
      <c r="P30" s="150" t="s">
        <v>29</v>
      </c>
      <c r="R30" s="149">
        <f>IF(SUM(T30:AE30)&gt;0,SUM(T30:AE30),"－")</f>
        <v>6</v>
      </c>
      <c r="S30" s="148">
        <v>3637</v>
      </c>
      <c r="T30" s="198">
        <v>0</v>
      </c>
      <c r="U30" s="148">
        <v>1</v>
      </c>
      <c r="V30" s="148">
        <v>1</v>
      </c>
      <c r="W30" s="198">
        <v>0</v>
      </c>
      <c r="X30" s="198">
        <v>0</v>
      </c>
      <c r="Y30" s="198">
        <v>0</v>
      </c>
      <c r="Z30" s="198">
        <v>0</v>
      </c>
      <c r="AA30" s="198">
        <v>0</v>
      </c>
      <c r="AB30" s="148">
        <v>1</v>
      </c>
      <c r="AC30" s="148">
        <v>1</v>
      </c>
      <c r="AD30" s="148">
        <v>1</v>
      </c>
      <c r="AE30" s="148">
        <v>1</v>
      </c>
    </row>
    <row r="31" spans="1:31" ht="10.5" customHeight="1">
      <c r="A31" s="161"/>
      <c r="F31" s="156"/>
      <c r="G31" s="151"/>
      <c r="H31" s="153"/>
      <c r="I31" s="154"/>
      <c r="J31" s="153"/>
      <c r="K31" s="151"/>
      <c r="L31" s="151"/>
      <c r="R31" s="149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</row>
    <row r="32" spans="1:31" ht="11.1" customHeight="1">
      <c r="A32" s="161"/>
      <c r="D32" s="423" t="s">
        <v>79</v>
      </c>
      <c r="E32" s="423"/>
      <c r="F32" s="156"/>
      <c r="G32" s="151"/>
      <c r="H32" s="153"/>
      <c r="I32" s="154"/>
      <c r="J32" s="153"/>
      <c r="K32" s="151"/>
      <c r="L32" s="151"/>
      <c r="O32" s="423" t="s">
        <v>79</v>
      </c>
      <c r="P32" s="423"/>
      <c r="R32" s="149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</row>
    <row r="33" spans="1:31" ht="11.1" customHeight="1">
      <c r="A33" s="161"/>
      <c r="E33" s="150" t="s">
        <v>21</v>
      </c>
      <c r="F33" s="156"/>
      <c r="G33" s="151" t="s">
        <v>22</v>
      </c>
      <c r="H33" s="153" t="s">
        <v>22</v>
      </c>
      <c r="I33" s="154">
        <v>2</v>
      </c>
      <c r="J33" s="153">
        <v>154</v>
      </c>
      <c r="K33" s="151" t="s">
        <v>22</v>
      </c>
      <c r="L33" s="151" t="s">
        <v>22</v>
      </c>
      <c r="P33" s="150" t="s">
        <v>21</v>
      </c>
      <c r="R33" s="149">
        <f>IF(SUM(T33:AE33)&gt;0,SUM(T33:AE33),"－")</f>
        <v>1</v>
      </c>
      <c r="S33" s="198">
        <v>0</v>
      </c>
      <c r="T33" s="198">
        <v>0</v>
      </c>
      <c r="U33" s="198">
        <v>0</v>
      </c>
      <c r="V33" s="198">
        <v>0</v>
      </c>
      <c r="W33" s="198">
        <v>0</v>
      </c>
      <c r="X33" s="148">
        <v>1</v>
      </c>
      <c r="Y33" s="198">
        <v>0</v>
      </c>
      <c r="Z33" s="198">
        <v>0</v>
      </c>
      <c r="AA33" s="198">
        <v>0</v>
      </c>
      <c r="AB33" s="198">
        <v>0</v>
      </c>
      <c r="AC33" s="198">
        <v>0</v>
      </c>
      <c r="AD33" s="198">
        <v>0</v>
      </c>
      <c r="AE33" s="198">
        <v>0</v>
      </c>
    </row>
    <row r="34" spans="1:31" ht="11.1" customHeight="1">
      <c r="A34" s="161"/>
      <c r="E34" s="150" t="s">
        <v>20</v>
      </c>
      <c r="F34" s="156"/>
      <c r="G34" s="151" t="s">
        <v>22</v>
      </c>
      <c r="H34" s="153" t="s">
        <v>22</v>
      </c>
      <c r="I34" s="154" t="s">
        <v>22</v>
      </c>
      <c r="J34" s="153" t="s">
        <v>109</v>
      </c>
      <c r="K34" s="151">
        <v>1</v>
      </c>
      <c r="L34" s="151">
        <v>1459</v>
      </c>
      <c r="P34" s="150" t="s">
        <v>20</v>
      </c>
      <c r="R34" s="149" t="str">
        <f>IF(SUM(T34:AE34)&gt;0,SUM(T34:AE34),"－")</f>
        <v>－</v>
      </c>
      <c r="S34" s="198">
        <v>0</v>
      </c>
      <c r="T34" s="198">
        <v>0</v>
      </c>
      <c r="U34" s="198">
        <v>0</v>
      </c>
      <c r="V34" s="198">
        <v>0</v>
      </c>
      <c r="W34" s="198">
        <v>0</v>
      </c>
      <c r="X34" s="198">
        <v>0</v>
      </c>
      <c r="Y34" s="198">
        <v>0</v>
      </c>
      <c r="Z34" s="198">
        <v>0</v>
      </c>
      <c r="AA34" s="198">
        <v>0</v>
      </c>
      <c r="AB34" s="198">
        <v>0</v>
      </c>
      <c r="AC34" s="198">
        <v>0</v>
      </c>
      <c r="AD34" s="198">
        <v>0</v>
      </c>
      <c r="AE34" s="198">
        <v>0</v>
      </c>
    </row>
    <row r="35" spans="1:31" ht="11.1" customHeight="1">
      <c r="A35" s="157"/>
      <c r="E35" s="150" t="s">
        <v>33</v>
      </c>
      <c r="F35" s="156"/>
      <c r="G35" s="151">
        <v>2</v>
      </c>
      <c r="H35" s="153">
        <v>394</v>
      </c>
      <c r="I35" s="154">
        <v>1</v>
      </c>
      <c r="J35" s="153">
        <v>22352</v>
      </c>
      <c r="K35" s="151">
        <v>3</v>
      </c>
      <c r="L35" s="151">
        <v>37</v>
      </c>
      <c r="P35" s="150" t="s">
        <v>33</v>
      </c>
      <c r="R35" s="149" t="str">
        <f>IF(SUM(T35:AE35)&gt;0,SUM(T35:AE35),"－")</f>
        <v>－</v>
      </c>
      <c r="S35" s="198">
        <v>0</v>
      </c>
      <c r="T35" s="198">
        <v>0</v>
      </c>
      <c r="U35" s="198">
        <v>0</v>
      </c>
      <c r="V35" s="198">
        <v>0</v>
      </c>
      <c r="W35" s="198">
        <v>0</v>
      </c>
      <c r="X35" s="198">
        <v>0</v>
      </c>
      <c r="Y35" s="198">
        <v>0</v>
      </c>
      <c r="Z35" s="198">
        <v>0</v>
      </c>
      <c r="AA35" s="198">
        <v>0</v>
      </c>
      <c r="AB35" s="198">
        <v>0</v>
      </c>
      <c r="AC35" s="198">
        <v>0</v>
      </c>
      <c r="AD35" s="198">
        <v>0</v>
      </c>
      <c r="AE35" s="198">
        <v>0</v>
      </c>
    </row>
    <row r="36" spans="1:31" ht="11.1" customHeight="1">
      <c r="A36" s="157"/>
      <c r="E36" s="150" t="s">
        <v>29</v>
      </c>
      <c r="F36" s="156"/>
      <c r="G36" s="151">
        <v>4</v>
      </c>
      <c r="H36" s="153">
        <v>10451</v>
      </c>
      <c r="I36" s="154">
        <v>2</v>
      </c>
      <c r="J36" s="153">
        <v>1</v>
      </c>
      <c r="K36" s="151">
        <v>2</v>
      </c>
      <c r="L36" s="151">
        <v>1539</v>
      </c>
      <c r="P36" s="150" t="s">
        <v>29</v>
      </c>
      <c r="R36" s="149">
        <f>IF(SUM(T36:AE36)&gt;0,SUM(T36:AE36),"－")</f>
        <v>2</v>
      </c>
      <c r="S36" s="148">
        <v>19350</v>
      </c>
      <c r="T36" s="198">
        <v>0</v>
      </c>
      <c r="U36" s="198">
        <v>0</v>
      </c>
      <c r="V36" s="198">
        <v>0</v>
      </c>
      <c r="W36" s="198">
        <v>0</v>
      </c>
      <c r="X36" s="198">
        <v>0</v>
      </c>
      <c r="Y36" s="198">
        <v>0</v>
      </c>
      <c r="Z36" s="148">
        <v>1</v>
      </c>
      <c r="AA36" s="148">
        <v>1</v>
      </c>
      <c r="AB36" s="198">
        <v>0</v>
      </c>
      <c r="AC36" s="198">
        <v>0</v>
      </c>
      <c r="AD36" s="198">
        <v>0</v>
      </c>
      <c r="AE36" s="198">
        <v>0</v>
      </c>
    </row>
    <row r="37" spans="1:31" ht="10.5" customHeight="1">
      <c r="A37" s="157"/>
      <c r="F37" s="156"/>
      <c r="G37" s="151"/>
      <c r="H37" s="153"/>
      <c r="I37" s="154"/>
      <c r="J37" s="153"/>
      <c r="K37" s="151"/>
      <c r="L37" s="151"/>
      <c r="R37" s="149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</row>
    <row r="38" spans="1:31" ht="11.1" customHeight="1">
      <c r="A38" s="157"/>
      <c r="D38" s="423" t="s">
        <v>78</v>
      </c>
      <c r="E38" s="423"/>
      <c r="F38" s="156"/>
      <c r="G38" s="151"/>
      <c r="H38" s="153"/>
      <c r="I38" s="154"/>
      <c r="J38" s="153"/>
      <c r="K38" s="151"/>
      <c r="L38" s="151"/>
      <c r="O38" s="423" t="s">
        <v>78</v>
      </c>
      <c r="P38" s="423"/>
      <c r="R38" s="149"/>
      <c r="S38" s="148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</row>
    <row r="39" spans="1:31" ht="11.1" customHeight="1">
      <c r="A39" s="157"/>
      <c r="E39" s="150" t="s">
        <v>37</v>
      </c>
      <c r="F39" s="156"/>
      <c r="G39" s="151">
        <v>242</v>
      </c>
      <c r="H39" s="153">
        <v>118455</v>
      </c>
      <c r="I39" s="154">
        <v>202</v>
      </c>
      <c r="J39" s="153">
        <v>128442</v>
      </c>
      <c r="K39" s="151">
        <v>158</v>
      </c>
      <c r="L39" s="151">
        <v>126360</v>
      </c>
      <c r="P39" s="150" t="s">
        <v>37</v>
      </c>
      <c r="R39" s="149">
        <f t="shared" ref="R39:R44" si="2">IF(SUM(T39:AE39)&gt;0,SUM(T39:AE39),"－")</f>
        <v>191</v>
      </c>
      <c r="S39" s="148">
        <v>207259</v>
      </c>
      <c r="T39" s="148">
        <v>24</v>
      </c>
      <c r="U39" s="148">
        <v>14</v>
      </c>
      <c r="V39" s="148">
        <v>26</v>
      </c>
      <c r="W39" s="148">
        <v>18</v>
      </c>
      <c r="X39" s="148">
        <v>13</v>
      </c>
      <c r="Y39" s="148">
        <v>10</v>
      </c>
      <c r="Z39" s="148">
        <v>19</v>
      </c>
      <c r="AA39" s="148">
        <v>15</v>
      </c>
      <c r="AB39" s="148">
        <v>12</v>
      </c>
      <c r="AC39" s="148">
        <v>8</v>
      </c>
      <c r="AD39" s="148">
        <v>11</v>
      </c>
      <c r="AE39" s="148">
        <v>21</v>
      </c>
    </row>
    <row r="40" spans="1:31" ht="11.1" customHeight="1">
      <c r="A40" s="157"/>
      <c r="E40" s="150" t="s">
        <v>38</v>
      </c>
      <c r="F40" s="156"/>
      <c r="G40" s="151">
        <v>29</v>
      </c>
      <c r="H40" s="153">
        <v>32705</v>
      </c>
      <c r="I40" s="154">
        <v>12</v>
      </c>
      <c r="J40" s="153">
        <v>8765</v>
      </c>
      <c r="K40" s="151">
        <v>14</v>
      </c>
      <c r="L40" s="151">
        <v>5991</v>
      </c>
      <c r="P40" s="150" t="s">
        <v>38</v>
      </c>
      <c r="R40" s="149">
        <f t="shared" si="2"/>
        <v>21</v>
      </c>
      <c r="S40" s="148">
        <v>35303</v>
      </c>
      <c r="T40" s="148">
        <v>2</v>
      </c>
      <c r="U40" s="148">
        <v>2</v>
      </c>
      <c r="V40" s="148">
        <v>2</v>
      </c>
      <c r="W40" s="148">
        <v>4</v>
      </c>
      <c r="X40" s="148">
        <v>2</v>
      </c>
      <c r="Y40" s="148">
        <v>3</v>
      </c>
      <c r="Z40" s="148">
        <v>1</v>
      </c>
      <c r="AA40" s="148">
        <v>1</v>
      </c>
      <c r="AB40" s="198">
        <v>0</v>
      </c>
      <c r="AC40" s="198">
        <v>0</v>
      </c>
      <c r="AD40" s="198">
        <v>0</v>
      </c>
      <c r="AE40" s="148">
        <v>4</v>
      </c>
    </row>
    <row r="41" spans="1:31" ht="11.1" customHeight="1">
      <c r="A41" s="157"/>
      <c r="E41" s="150" t="s">
        <v>34</v>
      </c>
      <c r="F41" s="156"/>
      <c r="G41" s="151">
        <v>34</v>
      </c>
      <c r="H41" s="153">
        <v>772</v>
      </c>
      <c r="I41" s="154">
        <v>46</v>
      </c>
      <c r="J41" s="153">
        <v>2324</v>
      </c>
      <c r="K41" s="151">
        <v>31</v>
      </c>
      <c r="L41" s="151">
        <v>74</v>
      </c>
      <c r="P41" s="150" t="s">
        <v>34</v>
      </c>
      <c r="R41" s="149">
        <f t="shared" si="2"/>
        <v>26</v>
      </c>
      <c r="S41" s="148">
        <v>1887</v>
      </c>
      <c r="T41" s="148">
        <v>4</v>
      </c>
      <c r="U41" s="148">
        <v>2</v>
      </c>
      <c r="V41" s="148">
        <v>3</v>
      </c>
      <c r="W41" s="148">
        <v>3</v>
      </c>
      <c r="X41" s="198">
        <v>0</v>
      </c>
      <c r="Y41" s="148">
        <v>1</v>
      </c>
      <c r="Z41" s="148">
        <v>4</v>
      </c>
      <c r="AA41" s="148">
        <v>4</v>
      </c>
      <c r="AB41" s="148">
        <v>2</v>
      </c>
      <c r="AC41" s="198">
        <v>0</v>
      </c>
      <c r="AD41" s="148">
        <v>1</v>
      </c>
      <c r="AE41" s="148">
        <v>2</v>
      </c>
    </row>
    <row r="42" spans="1:31" ht="11.1" customHeight="1">
      <c r="A42" s="157"/>
      <c r="E42" s="150" t="s">
        <v>40</v>
      </c>
      <c r="F42" s="156"/>
      <c r="G42" s="151">
        <v>2</v>
      </c>
      <c r="H42" s="153">
        <v>221</v>
      </c>
      <c r="I42" s="154" t="s">
        <v>22</v>
      </c>
      <c r="J42" s="153" t="s">
        <v>109</v>
      </c>
      <c r="K42" s="151">
        <v>1</v>
      </c>
      <c r="L42" s="151">
        <v>80</v>
      </c>
      <c r="P42" s="150" t="s">
        <v>40</v>
      </c>
      <c r="R42" s="149">
        <f t="shared" si="2"/>
        <v>1</v>
      </c>
      <c r="S42" s="198">
        <v>0</v>
      </c>
      <c r="T42" s="198">
        <v>0</v>
      </c>
      <c r="U42" s="198">
        <v>0</v>
      </c>
      <c r="V42" s="198">
        <v>0</v>
      </c>
      <c r="W42" s="198">
        <v>0</v>
      </c>
      <c r="X42" s="198">
        <v>0</v>
      </c>
      <c r="Y42" s="198">
        <v>0</v>
      </c>
      <c r="Z42" s="148">
        <v>1</v>
      </c>
      <c r="AA42" s="198">
        <v>0</v>
      </c>
      <c r="AB42" s="198">
        <v>0</v>
      </c>
      <c r="AC42" s="198">
        <v>0</v>
      </c>
      <c r="AD42" s="198">
        <v>0</v>
      </c>
      <c r="AE42" s="198">
        <v>0</v>
      </c>
    </row>
    <row r="43" spans="1:31" ht="11.1" customHeight="1">
      <c r="A43" s="157"/>
      <c r="E43" s="150" t="s">
        <v>41</v>
      </c>
      <c r="F43" s="156"/>
      <c r="G43" s="151">
        <v>4</v>
      </c>
      <c r="H43" s="153">
        <v>9179</v>
      </c>
      <c r="I43" s="154">
        <v>2</v>
      </c>
      <c r="J43" s="153">
        <v>957</v>
      </c>
      <c r="K43" s="151">
        <v>7</v>
      </c>
      <c r="L43" s="151">
        <v>71697</v>
      </c>
      <c r="P43" s="150" t="s">
        <v>41</v>
      </c>
      <c r="R43" s="149">
        <f t="shared" si="2"/>
        <v>3</v>
      </c>
      <c r="S43" s="148">
        <v>229</v>
      </c>
      <c r="T43" s="198">
        <v>0</v>
      </c>
      <c r="U43" s="198">
        <v>0</v>
      </c>
      <c r="V43" s="148">
        <v>1</v>
      </c>
      <c r="W43" s="198">
        <v>0</v>
      </c>
      <c r="X43" s="148">
        <v>1</v>
      </c>
      <c r="Y43" s="148">
        <v>1</v>
      </c>
      <c r="Z43" s="198">
        <v>0</v>
      </c>
      <c r="AA43" s="198">
        <v>0</v>
      </c>
      <c r="AB43" s="198">
        <v>0</v>
      </c>
      <c r="AC43" s="198">
        <v>0</v>
      </c>
      <c r="AD43" s="198">
        <v>0</v>
      </c>
      <c r="AE43" s="198">
        <v>0</v>
      </c>
    </row>
    <row r="44" spans="1:31" ht="11.1" customHeight="1">
      <c r="A44" s="157"/>
      <c r="E44" s="150" t="s">
        <v>29</v>
      </c>
      <c r="F44" s="156"/>
      <c r="G44" s="151">
        <v>46</v>
      </c>
      <c r="H44" s="153">
        <v>125388</v>
      </c>
      <c r="I44" s="154">
        <v>41</v>
      </c>
      <c r="J44" s="153">
        <v>18988</v>
      </c>
      <c r="K44" s="151">
        <v>49</v>
      </c>
      <c r="L44" s="151">
        <v>24205</v>
      </c>
      <c r="P44" s="150" t="s">
        <v>29</v>
      </c>
      <c r="R44" s="149">
        <f t="shared" si="2"/>
        <v>41</v>
      </c>
      <c r="S44" s="148">
        <v>2514</v>
      </c>
      <c r="T44" s="148">
        <v>4</v>
      </c>
      <c r="U44" s="148">
        <v>5</v>
      </c>
      <c r="V44" s="148">
        <v>6</v>
      </c>
      <c r="W44" s="148">
        <v>3</v>
      </c>
      <c r="X44" s="148">
        <v>3</v>
      </c>
      <c r="Y44" s="148">
        <v>4</v>
      </c>
      <c r="Z44" s="148">
        <v>1</v>
      </c>
      <c r="AA44" s="148">
        <v>4</v>
      </c>
      <c r="AB44" s="148">
        <v>2</v>
      </c>
      <c r="AC44" s="148">
        <v>1</v>
      </c>
      <c r="AD44" s="148">
        <v>1</v>
      </c>
      <c r="AE44" s="148">
        <v>7</v>
      </c>
    </row>
    <row r="45" spans="1:31" ht="10.5" customHeight="1">
      <c r="A45" s="157"/>
      <c r="F45" s="156"/>
      <c r="G45" s="151"/>
      <c r="H45" s="153"/>
      <c r="I45" s="154"/>
      <c r="J45" s="153"/>
      <c r="K45" s="151"/>
      <c r="L45" s="151"/>
      <c r="R45" s="149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</row>
    <row r="46" spans="1:31" ht="11.1" customHeight="1">
      <c r="A46" s="157"/>
      <c r="D46" s="423" t="s">
        <v>29</v>
      </c>
      <c r="E46" s="423"/>
      <c r="F46" s="156"/>
      <c r="G46" s="151"/>
      <c r="H46" s="153"/>
      <c r="I46" s="154"/>
      <c r="J46" s="153"/>
      <c r="K46" s="151"/>
      <c r="L46" s="151"/>
      <c r="O46" s="423" t="s">
        <v>29</v>
      </c>
      <c r="P46" s="423"/>
      <c r="R46" s="149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</row>
    <row r="47" spans="1:31" ht="11.1" customHeight="1">
      <c r="A47" s="157"/>
      <c r="E47" s="150" t="s">
        <v>42</v>
      </c>
      <c r="F47" s="156"/>
      <c r="G47" s="151">
        <v>17</v>
      </c>
      <c r="H47" s="153">
        <v>7893</v>
      </c>
      <c r="I47" s="154">
        <v>12</v>
      </c>
      <c r="J47" s="153">
        <v>5095</v>
      </c>
      <c r="K47" s="151">
        <v>9</v>
      </c>
      <c r="L47" s="151">
        <v>5486</v>
      </c>
      <c r="P47" s="150" t="s">
        <v>42</v>
      </c>
      <c r="R47" s="149">
        <f t="shared" ref="R47:R54" si="3">IF(SUM(T47:AE47)&gt;0,SUM(T47:AE47),"－")</f>
        <v>12</v>
      </c>
      <c r="S47" s="148">
        <v>16998</v>
      </c>
      <c r="T47" s="148">
        <v>1</v>
      </c>
      <c r="U47" s="198">
        <v>0</v>
      </c>
      <c r="V47" s="198">
        <v>0</v>
      </c>
      <c r="W47" s="148">
        <v>1</v>
      </c>
      <c r="X47" s="148">
        <v>1</v>
      </c>
      <c r="Y47" s="148">
        <v>1</v>
      </c>
      <c r="Z47" s="148">
        <v>1</v>
      </c>
      <c r="AA47" s="148">
        <v>2</v>
      </c>
      <c r="AB47" s="148">
        <v>1</v>
      </c>
      <c r="AC47" s="148">
        <v>3</v>
      </c>
      <c r="AD47" s="148">
        <v>1</v>
      </c>
      <c r="AE47" s="198">
        <v>0</v>
      </c>
    </row>
    <row r="48" spans="1:31" ht="11.1" customHeight="1">
      <c r="A48" s="157"/>
      <c r="E48" s="150" t="s">
        <v>43</v>
      </c>
      <c r="F48" s="156"/>
      <c r="G48" s="151">
        <v>12</v>
      </c>
      <c r="H48" s="153">
        <v>7749</v>
      </c>
      <c r="I48" s="154">
        <v>19</v>
      </c>
      <c r="J48" s="153">
        <v>70286</v>
      </c>
      <c r="K48" s="151">
        <v>8</v>
      </c>
      <c r="L48" s="151">
        <v>564</v>
      </c>
      <c r="P48" s="150" t="s">
        <v>43</v>
      </c>
      <c r="R48" s="149">
        <f t="shared" si="3"/>
        <v>18</v>
      </c>
      <c r="S48" s="148">
        <v>39510</v>
      </c>
      <c r="T48" s="148">
        <v>1</v>
      </c>
      <c r="U48" s="148">
        <v>1</v>
      </c>
      <c r="V48" s="148">
        <v>2</v>
      </c>
      <c r="W48" s="148">
        <v>3</v>
      </c>
      <c r="X48" s="148">
        <v>1</v>
      </c>
      <c r="Y48" s="148">
        <v>2</v>
      </c>
      <c r="Z48" s="148">
        <v>4</v>
      </c>
      <c r="AA48" s="148">
        <v>1</v>
      </c>
      <c r="AB48" s="198">
        <v>0</v>
      </c>
      <c r="AC48" s="198">
        <v>0</v>
      </c>
      <c r="AD48" s="198">
        <v>0</v>
      </c>
      <c r="AE48" s="148">
        <v>3</v>
      </c>
    </row>
    <row r="49" spans="1:31" ht="11.1" customHeight="1">
      <c r="A49" s="157"/>
      <c r="E49" s="150" t="s">
        <v>35</v>
      </c>
      <c r="F49" s="156"/>
      <c r="G49" s="151">
        <v>20</v>
      </c>
      <c r="H49" s="153">
        <v>374</v>
      </c>
      <c r="I49" s="154">
        <v>10</v>
      </c>
      <c r="J49" s="153">
        <v>74884</v>
      </c>
      <c r="K49" s="151">
        <v>4</v>
      </c>
      <c r="L49" s="151">
        <v>52</v>
      </c>
      <c r="P49" s="150" t="s">
        <v>35</v>
      </c>
      <c r="R49" s="149">
        <f t="shared" si="3"/>
        <v>6</v>
      </c>
      <c r="S49" s="148">
        <v>3787</v>
      </c>
      <c r="T49" s="198">
        <v>0</v>
      </c>
      <c r="U49" s="198">
        <v>0</v>
      </c>
      <c r="V49" s="148">
        <v>2</v>
      </c>
      <c r="W49" s="148">
        <v>1</v>
      </c>
      <c r="X49" s="198">
        <v>0</v>
      </c>
      <c r="Y49" s="198">
        <v>0</v>
      </c>
      <c r="Z49" s="198">
        <v>0</v>
      </c>
      <c r="AA49" s="148">
        <v>1</v>
      </c>
      <c r="AB49" s="198">
        <v>0</v>
      </c>
      <c r="AC49" s="198">
        <v>0</v>
      </c>
      <c r="AD49" s="148">
        <v>1</v>
      </c>
      <c r="AE49" s="148">
        <v>1</v>
      </c>
    </row>
    <row r="50" spans="1:31" ht="11.1" customHeight="1">
      <c r="A50" s="161"/>
      <c r="E50" s="150" t="s">
        <v>45</v>
      </c>
      <c r="F50" s="156"/>
      <c r="G50" s="151">
        <v>1</v>
      </c>
      <c r="H50" s="153">
        <v>30</v>
      </c>
      <c r="I50" s="154" t="s">
        <v>22</v>
      </c>
      <c r="J50" s="153" t="s">
        <v>109</v>
      </c>
      <c r="K50" s="151">
        <v>2</v>
      </c>
      <c r="L50" s="151">
        <v>13</v>
      </c>
      <c r="P50" s="150" t="s">
        <v>45</v>
      </c>
      <c r="R50" s="149">
        <f t="shared" si="3"/>
        <v>1</v>
      </c>
      <c r="S50" s="148">
        <v>51</v>
      </c>
      <c r="T50" s="198">
        <v>0</v>
      </c>
      <c r="U50" s="198">
        <v>0</v>
      </c>
      <c r="V50" s="198">
        <v>0</v>
      </c>
      <c r="W50" s="198">
        <v>0</v>
      </c>
      <c r="X50" s="198">
        <v>0</v>
      </c>
      <c r="Y50" s="198">
        <v>0</v>
      </c>
      <c r="Z50" s="198">
        <v>0</v>
      </c>
      <c r="AA50" s="198">
        <v>0</v>
      </c>
      <c r="AB50" s="198">
        <v>0</v>
      </c>
      <c r="AC50" s="198">
        <v>0</v>
      </c>
      <c r="AD50" s="198">
        <v>0</v>
      </c>
      <c r="AE50" s="148">
        <v>1</v>
      </c>
    </row>
    <row r="51" spans="1:31" ht="11.1" customHeight="1">
      <c r="A51" s="161"/>
      <c r="E51" s="150" t="s">
        <v>47</v>
      </c>
      <c r="F51" s="156"/>
      <c r="G51" s="151">
        <v>21</v>
      </c>
      <c r="H51" s="153">
        <v>3880</v>
      </c>
      <c r="I51" s="154">
        <v>12</v>
      </c>
      <c r="J51" s="153">
        <v>2891</v>
      </c>
      <c r="K51" s="151">
        <v>18</v>
      </c>
      <c r="L51" s="151">
        <v>8406</v>
      </c>
      <c r="P51" s="150" t="s">
        <v>47</v>
      </c>
      <c r="R51" s="149">
        <f t="shared" si="3"/>
        <v>14</v>
      </c>
      <c r="S51" s="148">
        <v>3562</v>
      </c>
      <c r="T51" s="148">
        <v>1</v>
      </c>
      <c r="U51" s="148">
        <v>2</v>
      </c>
      <c r="V51" s="198">
        <v>0</v>
      </c>
      <c r="W51" s="198">
        <v>0</v>
      </c>
      <c r="X51" s="148">
        <v>1</v>
      </c>
      <c r="Y51" s="198">
        <v>0</v>
      </c>
      <c r="Z51" s="148">
        <v>2</v>
      </c>
      <c r="AA51" s="198">
        <v>0</v>
      </c>
      <c r="AB51" s="148">
        <v>2</v>
      </c>
      <c r="AC51" s="148">
        <v>3</v>
      </c>
      <c r="AD51" s="148">
        <v>1</v>
      </c>
      <c r="AE51" s="148">
        <v>2</v>
      </c>
    </row>
    <row r="52" spans="1:31" ht="11.1" customHeight="1">
      <c r="A52" s="161"/>
      <c r="E52" s="150" t="s">
        <v>49</v>
      </c>
      <c r="F52" s="156"/>
      <c r="G52" s="151">
        <v>7</v>
      </c>
      <c r="H52" s="153">
        <v>1041</v>
      </c>
      <c r="I52" s="154">
        <v>1</v>
      </c>
      <c r="J52" s="153">
        <v>98</v>
      </c>
      <c r="K52" s="151">
        <v>4</v>
      </c>
      <c r="L52" s="151">
        <v>629</v>
      </c>
      <c r="P52" s="150" t="s">
        <v>49</v>
      </c>
      <c r="R52" s="149">
        <f t="shared" si="3"/>
        <v>3</v>
      </c>
      <c r="S52" s="148">
        <v>995</v>
      </c>
      <c r="T52" s="198">
        <v>0</v>
      </c>
      <c r="U52" s="198">
        <v>0</v>
      </c>
      <c r="V52" s="148">
        <v>1</v>
      </c>
      <c r="W52" s="148">
        <v>1</v>
      </c>
      <c r="X52" s="148">
        <v>1</v>
      </c>
      <c r="Y52" s="198">
        <v>0</v>
      </c>
      <c r="Z52" s="198">
        <v>0</v>
      </c>
      <c r="AA52" s="198">
        <v>0</v>
      </c>
      <c r="AB52" s="198">
        <v>0</v>
      </c>
      <c r="AC52" s="198">
        <v>0</v>
      </c>
      <c r="AD52" s="198">
        <v>0</v>
      </c>
      <c r="AE52" s="198">
        <v>0</v>
      </c>
    </row>
    <row r="53" spans="1:31" ht="11.1" customHeight="1">
      <c r="A53" s="157"/>
      <c r="E53" s="150" t="s">
        <v>50</v>
      </c>
      <c r="F53" s="156"/>
      <c r="G53" s="151">
        <v>3</v>
      </c>
      <c r="H53" s="153">
        <v>265</v>
      </c>
      <c r="I53" s="154">
        <v>1</v>
      </c>
      <c r="J53" s="153">
        <v>28</v>
      </c>
      <c r="K53" s="151" t="s">
        <v>22</v>
      </c>
      <c r="L53" s="151" t="s">
        <v>22</v>
      </c>
      <c r="P53" s="150" t="s">
        <v>50</v>
      </c>
      <c r="R53" s="149">
        <f t="shared" si="3"/>
        <v>1</v>
      </c>
      <c r="S53" s="148">
        <v>116</v>
      </c>
      <c r="T53" s="198">
        <v>0</v>
      </c>
      <c r="U53" s="198">
        <v>0</v>
      </c>
      <c r="V53" s="198">
        <v>0</v>
      </c>
      <c r="W53" s="198">
        <v>0</v>
      </c>
      <c r="X53" s="148">
        <v>1</v>
      </c>
      <c r="Y53" s="198">
        <v>0</v>
      </c>
      <c r="Z53" s="198">
        <v>0</v>
      </c>
      <c r="AA53" s="198">
        <v>0</v>
      </c>
      <c r="AB53" s="198">
        <v>0</v>
      </c>
      <c r="AC53" s="198">
        <v>0</v>
      </c>
      <c r="AD53" s="198">
        <v>0</v>
      </c>
      <c r="AE53" s="198">
        <v>0</v>
      </c>
    </row>
    <row r="54" spans="1:31" ht="11.1" customHeight="1">
      <c r="A54" s="157"/>
      <c r="E54" s="150" t="s">
        <v>29</v>
      </c>
      <c r="F54" s="156"/>
      <c r="G54" s="151">
        <v>32</v>
      </c>
      <c r="H54" s="153">
        <v>15592</v>
      </c>
      <c r="I54" s="154">
        <v>44</v>
      </c>
      <c r="J54" s="153">
        <v>42185</v>
      </c>
      <c r="K54" s="151">
        <v>28</v>
      </c>
      <c r="L54" s="151">
        <v>18597</v>
      </c>
      <c r="P54" s="150" t="s">
        <v>29</v>
      </c>
      <c r="R54" s="149">
        <f t="shared" si="3"/>
        <v>40</v>
      </c>
      <c r="S54" s="148">
        <v>15948</v>
      </c>
      <c r="T54" s="148">
        <v>3</v>
      </c>
      <c r="U54" s="148">
        <v>2</v>
      </c>
      <c r="V54" s="148">
        <v>1</v>
      </c>
      <c r="W54" s="148">
        <v>2</v>
      </c>
      <c r="X54" s="148">
        <v>3</v>
      </c>
      <c r="Y54" s="148">
        <v>6</v>
      </c>
      <c r="Z54" s="148">
        <v>6</v>
      </c>
      <c r="AA54" s="148">
        <v>6</v>
      </c>
      <c r="AB54" s="148">
        <v>4</v>
      </c>
      <c r="AC54" s="148">
        <v>2</v>
      </c>
      <c r="AD54" s="148">
        <v>2</v>
      </c>
      <c r="AE54" s="148">
        <v>3</v>
      </c>
    </row>
    <row r="55" spans="1:31" ht="10.5" customHeight="1">
      <c r="A55" s="157"/>
      <c r="F55" s="156"/>
      <c r="G55" s="151"/>
      <c r="H55" s="153"/>
      <c r="I55" s="154"/>
      <c r="J55" s="153"/>
      <c r="K55" s="151"/>
      <c r="L55" s="151"/>
      <c r="R55" s="149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</row>
    <row r="56" spans="1:31" ht="11.1" customHeight="1">
      <c r="A56" s="157"/>
      <c r="D56" s="423" t="s">
        <v>73</v>
      </c>
      <c r="E56" s="423"/>
      <c r="F56" s="156"/>
      <c r="G56" s="151">
        <v>483</v>
      </c>
      <c r="H56" s="153">
        <v>656576</v>
      </c>
      <c r="I56" s="154">
        <v>518</v>
      </c>
      <c r="J56" s="153">
        <v>311923</v>
      </c>
      <c r="K56" s="151">
        <v>387</v>
      </c>
      <c r="L56" s="151">
        <v>405853</v>
      </c>
      <c r="O56" s="423" t="s">
        <v>73</v>
      </c>
      <c r="P56" s="423"/>
      <c r="R56" s="149">
        <f>IF(SUM(T56:AE56)&gt;0,SUM(T56:AE56),"－")</f>
        <v>434</v>
      </c>
      <c r="S56" s="148">
        <v>181750</v>
      </c>
      <c r="T56" s="148">
        <v>51</v>
      </c>
      <c r="U56" s="148">
        <v>27</v>
      </c>
      <c r="V56" s="148">
        <v>38</v>
      </c>
      <c r="W56" s="148">
        <v>44</v>
      </c>
      <c r="X56" s="148">
        <v>30</v>
      </c>
      <c r="Y56" s="148">
        <v>40</v>
      </c>
      <c r="Z56" s="148">
        <v>36</v>
      </c>
      <c r="AA56" s="148">
        <v>39</v>
      </c>
      <c r="AB56" s="148">
        <v>38</v>
      </c>
      <c r="AC56" s="148">
        <v>29</v>
      </c>
      <c r="AD56" s="148">
        <v>31</v>
      </c>
      <c r="AE56" s="148">
        <v>31</v>
      </c>
    </row>
    <row r="57" spans="1:31" ht="10.5" customHeight="1">
      <c r="A57" s="157"/>
      <c r="F57" s="156"/>
      <c r="G57" s="151"/>
      <c r="H57" s="153"/>
      <c r="I57" s="154"/>
      <c r="J57" s="153"/>
      <c r="K57" s="151"/>
      <c r="L57" s="151"/>
      <c r="R57" s="149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</row>
    <row r="58" spans="1:31" ht="11.1" customHeight="1">
      <c r="A58" s="161"/>
      <c r="D58" s="423" t="s">
        <v>72</v>
      </c>
      <c r="E58" s="423"/>
      <c r="F58" s="156"/>
      <c r="G58" s="151">
        <v>69</v>
      </c>
      <c r="H58" s="153">
        <v>9194</v>
      </c>
      <c r="I58" s="154">
        <v>69</v>
      </c>
      <c r="J58" s="153">
        <v>10344</v>
      </c>
      <c r="K58" s="151">
        <v>55</v>
      </c>
      <c r="L58" s="151">
        <v>4817</v>
      </c>
      <c r="O58" s="423" t="s">
        <v>72</v>
      </c>
      <c r="P58" s="423"/>
      <c r="R58" s="149">
        <f>IF(SUM(T58:AE58)&gt;0,SUM(T58:AE58),"－")</f>
        <v>64</v>
      </c>
      <c r="S58" s="148">
        <v>43194</v>
      </c>
      <c r="T58" s="148">
        <v>9</v>
      </c>
      <c r="U58" s="148">
        <v>2</v>
      </c>
      <c r="V58" s="148">
        <v>12</v>
      </c>
      <c r="W58" s="148">
        <v>11</v>
      </c>
      <c r="X58" s="148">
        <v>4</v>
      </c>
      <c r="Y58" s="148">
        <v>4</v>
      </c>
      <c r="Z58" s="148">
        <v>5</v>
      </c>
      <c r="AA58" s="148">
        <v>3</v>
      </c>
      <c r="AB58" s="148">
        <v>3</v>
      </c>
      <c r="AC58" s="148">
        <v>3</v>
      </c>
      <c r="AD58" s="148">
        <v>2</v>
      </c>
      <c r="AE58" s="148">
        <v>6</v>
      </c>
    </row>
    <row r="59" spans="1:31" ht="10.5" customHeight="1">
      <c r="A59" s="157"/>
      <c r="F59" s="156"/>
      <c r="G59" s="151"/>
      <c r="H59" s="153"/>
      <c r="I59" s="154"/>
      <c r="J59" s="153"/>
      <c r="K59" s="151"/>
      <c r="L59" s="151"/>
      <c r="R59" s="149"/>
      <c r="S59" s="148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</row>
    <row r="60" spans="1:31" ht="11.1" customHeight="1">
      <c r="A60" s="157"/>
      <c r="D60" s="423" t="s">
        <v>70</v>
      </c>
      <c r="E60" s="423"/>
      <c r="F60" s="156"/>
      <c r="G60" s="151">
        <v>38</v>
      </c>
      <c r="H60" s="153">
        <v>230285</v>
      </c>
      <c r="I60" s="154">
        <v>40</v>
      </c>
      <c r="J60" s="153">
        <v>85067</v>
      </c>
      <c r="K60" s="151">
        <v>37</v>
      </c>
      <c r="L60" s="151">
        <v>92322</v>
      </c>
      <c r="O60" s="423" t="s">
        <v>70</v>
      </c>
      <c r="P60" s="423"/>
      <c r="R60" s="149">
        <f>IF(SUM(T60:AE60)&gt;0,SUM(T60:AE60),"－")</f>
        <v>33</v>
      </c>
      <c r="S60" s="148">
        <v>136680</v>
      </c>
      <c r="T60" s="148">
        <v>4</v>
      </c>
      <c r="U60" s="148">
        <v>3</v>
      </c>
      <c r="V60" s="148">
        <v>1</v>
      </c>
      <c r="W60" s="148">
        <v>5</v>
      </c>
      <c r="X60" s="148">
        <v>1</v>
      </c>
      <c r="Y60" s="148">
        <v>2</v>
      </c>
      <c r="Z60" s="148">
        <v>1</v>
      </c>
      <c r="AA60" s="148">
        <v>3</v>
      </c>
      <c r="AB60" s="148">
        <v>4</v>
      </c>
      <c r="AC60" s="148">
        <v>4</v>
      </c>
      <c r="AD60" s="198">
        <v>0</v>
      </c>
      <c r="AE60" s="148">
        <v>5</v>
      </c>
    </row>
    <row r="61" spans="1:31" ht="10.5" customHeight="1">
      <c r="A61" s="157"/>
      <c r="F61" s="156"/>
      <c r="G61" s="151"/>
      <c r="H61" s="153"/>
      <c r="I61" s="154"/>
      <c r="J61" s="153"/>
      <c r="K61" s="151"/>
      <c r="L61" s="151"/>
      <c r="R61" s="149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</row>
    <row r="62" spans="1:31" ht="11.1" customHeight="1">
      <c r="A62" s="157"/>
      <c r="D62" s="422" t="s">
        <v>52</v>
      </c>
      <c r="E62" s="422"/>
      <c r="F62" s="156"/>
      <c r="G62" s="151"/>
      <c r="H62" s="153"/>
      <c r="I62" s="154"/>
      <c r="J62" s="153"/>
      <c r="K62" s="151"/>
      <c r="L62" s="151"/>
      <c r="O62" s="422" t="s">
        <v>52</v>
      </c>
      <c r="P62" s="422"/>
      <c r="R62" s="149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</row>
    <row r="63" spans="1:31" ht="11.1" customHeight="1">
      <c r="A63" s="157"/>
      <c r="E63" s="159" t="s">
        <v>53</v>
      </c>
      <c r="F63" s="156"/>
      <c r="G63" s="151">
        <v>75</v>
      </c>
      <c r="H63" s="153">
        <v>26087</v>
      </c>
      <c r="I63" s="154">
        <v>81</v>
      </c>
      <c r="J63" s="153">
        <v>18533</v>
      </c>
      <c r="K63" s="151">
        <v>67</v>
      </c>
      <c r="L63" s="151">
        <v>19529</v>
      </c>
      <c r="P63" s="159" t="s">
        <v>53</v>
      </c>
      <c r="R63" s="149">
        <f t="shared" ref="R63:R69" si="4">IF(SUM(T63:AE63)&gt;0,SUM(T63:AE63),"－")</f>
        <v>67</v>
      </c>
      <c r="S63" s="148">
        <v>22419</v>
      </c>
      <c r="T63" s="148">
        <v>8</v>
      </c>
      <c r="U63" s="148">
        <v>6</v>
      </c>
      <c r="V63" s="148">
        <v>4</v>
      </c>
      <c r="W63" s="148">
        <v>6</v>
      </c>
      <c r="X63" s="148">
        <v>6</v>
      </c>
      <c r="Y63" s="148">
        <v>3</v>
      </c>
      <c r="Z63" s="148">
        <v>5</v>
      </c>
      <c r="AA63" s="148">
        <v>3</v>
      </c>
      <c r="AB63" s="148">
        <v>4</v>
      </c>
      <c r="AC63" s="148">
        <v>6</v>
      </c>
      <c r="AD63" s="148">
        <v>7</v>
      </c>
      <c r="AE63" s="148">
        <v>9</v>
      </c>
    </row>
    <row r="64" spans="1:31" ht="11.1" customHeight="1">
      <c r="A64" s="157"/>
      <c r="E64" s="159" t="s">
        <v>54</v>
      </c>
      <c r="F64" s="156"/>
      <c r="G64" s="151">
        <v>10</v>
      </c>
      <c r="H64" s="153">
        <v>409</v>
      </c>
      <c r="I64" s="154">
        <v>12</v>
      </c>
      <c r="J64" s="153">
        <v>2807</v>
      </c>
      <c r="K64" s="151">
        <v>6</v>
      </c>
      <c r="L64" s="151">
        <v>441</v>
      </c>
      <c r="P64" s="159" t="s">
        <v>54</v>
      </c>
      <c r="R64" s="149">
        <f t="shared" si="4"/>
        <v>7</v>
      </c>
      <c r="S64" s="148">
        <v>3280</v>
      </c>
      <c r="T64" s="148">
        <v>1</v>
      </c>
      <c r="U64" s="198">
        <v>0</v>
      </c>
      <c r="V64" s="198">
        <v>0</v>
      </c>
      <c r="W64" s="198">
        <v>0</v>
      </c>
      <c r="X64" s="148">
        <v>2</v>
      </c>
      <c r="Y64" s="198">
        <v>0</v>
      </c>
      <c r="Z64" s="148">
        <v>1</v>
      </c>
      <c r="AA64" s="198">
        <v>0</v>
      </c>
      <c r="AB64" s="198">
        <v>0</v>
      </c>
      <c r="AC64" s="148">
        <v>2</v>
      </c>
      <c r="AD64" s="148">
        <v>1</v>
      </c>
      <c r="AE64" s="198">
        <v>0</v>
      </c>
    </row>
    <row r="65" spans="1:31" ht="11.1" customHeight="1">
      <c r="A65" s="157"/>
      <c r="E65" s="150" t="s">
        <v>56</v>
      </c>
      <c r="F65" s="156"/>
      <c r="G65" s="151">
        <v>6</v>
      </c>
      <c r="H65" s="153">
        <v>115</v>
      </c>
      <c r="I65" s="154">
        <v>1</v>
      </c>
      <c r="J65" s="153">
        <v>63</v>
      </c>
      <c r="K65" s="151">
        <v>2</v>
      </c>
      <c r="L65" s="151">
        <v>59</v>
      </c>
      <c r="P65" s="150" t="s">
        <v>56</v>
      </c>
      <c r="R65" s="149">
        <f t="shared" si="4"/>
        <v>2</v>
      </c>
      <c r="S65" s="148">
        <v>152</v>
      </c>
      <c r="T65" s="148">
        <v>1</v>
      </c>
      <c r="U65" s="198">
        <v>0</v>
      </c>
      <c r="V65" s="198">
        <v>0</v>
      </c>
      <c r="W65" s="198">
        <v>0</v>
      </c>
      <c r="X65" s="198">
        <v>0</v>
      </c>
      <c r="Y65" s="198">
        <v>0</v>
      </c>
      <c r="Z65" s="148">
        <v>1</v>
      </c>
      <c r="AA65" s="198">
        <v>0</v>
      </c>
      <c r="AB65" s="198">
        <v>0</v>
      </c>
      <c r="AC65" s="198">
        <v>0</v>
      </c>
      <c r="AD65" s="198">
        <v>0</v>
      </c>
      <c r="AE65" s="198">
        <v>0</v>
      </c>
    </row>
    <row r="66" spans="1:31" ht="11.1" customHeight="1">
      <c r="A66" s="157"/>
      <c r="E66" s="150" t="s">
        <v>58</v>
      </c>
      <c r="F66" s="156"/>
      <c r="G66" s="151">
        <v>8</v>
      </c>
      <c r="H66" s="153">
        <v>1521</v>
      </c>
      <c r="I66" s="154">
        <v>8</v>
      </c>
      <c r="J66" s="153">
        <v>27603</v>
      </c>
      <c r="K66" s="151">
        <v>6</v>
      </c>
      <c r="L66" s="151">
        <v>7639</v>
      </c>
      <c r="P66" s="150" t="s">
        <v>58</v>
      </c>
      <c r="R66" s="149">
        <f t="shared" si="4"/>
        <v>6</v>
      </c>
      <c r="S66" s="148">
        <v>2947</v>
      </c>
      <c r="T66" s="148">
        <v>2</v>
      </c>
      <c r="U66" s="148">
        <v>1</v>
      </c>
      <c r="V66" s="198">
        <v>0</v>
      </c>
      <c r="W66" s="198">
        <v>0</v>
      </c>
      <c r="X66" s="148">
        <v>1</v>
      </c>
      <c r="Y66" s="198">
        <v>0</v>
      </c>
      <c r="Z66" s="198">
        <v>0</v>
      </c>
      <c r="AA66" s="198">
        <v>0</v>
      </c>
      <c r="AB66" s="148">
        <v>1</v>
      </c>
      <c r="AC66" s="198">
        <v>0</v>
      </c>
      <c r="AD66" s="148">
        <v>1</v>
      </c>
      <c r="AE66" s="198">
        <v>0</v>
      </c>
    </row>
    <row r="67" spans="1:31" ht="11.1" customHeight="1">
      <c r="A67" s="157"/>
      <c r="E67" s="150" t="s">
        <v>60</v>
      </c>
      <c r="F67" s="156"/>
      <c r="G67" s="151">
        <v>12</v>
      </c>
      <c r="H67" s="153">
        <v>6</v>
      </c>
      <c r="I67" s="154">
        <v>20</v>
      </c>
      <c r="J67" s="153">
        <v>396</v>
      </c>
      <c r="K67" s="151">
        <v>9</v>
      </c>
      <c r="L67" s="151">
        <v>24</v>
      </c>
      <c r="P67" s="150" t="s">
        <v>60</v>
      </c>
      <c r="R67" s="149">
        <f t="shared" si="4"/>
        <v>21</v>
      </c>
      <c r="S67" s="148">
        <v>1</v>
      </c>
      <c r="T67" s="198">
        <v>0</v>
      </c>
      <c r="U67" s="198">
        <v>0</v>
      </c>
      <c r="V67" s="148">
        <v>1</v>
      </c>
      <c r="W67" s="148">
        <v>1</v>
      </c>
      <c r="X67" s="148">
        <v>1</v>
      </c>
      <c r="Y67" s="148">
        <v>6</v>
      </c>
      <c r="Z67" s="148">
        <v>7</v>
      </c>
      <c r="AA67" s="148">
        <v>5</v>
      </c>
      <c r="AB67" s="198">
        <v>0</v>
      </c>
      <c r="AC67" s="198">
        <v>0</v>
      </c>
      <c r="AD67" s="198">
        <v>0</v>
      </c>
      <c r="AE67" s="198">
        <v>0</v>
      </c>
    </row>
    <row r="68" spans="1:31" ht="11.1" customHeight="1">
      <c r="A68" s="157"/>
      <c r="E68" s="150" t="s">
        <v>62</v>
      </c>
      <c r="F68" s="156"/>
      <c r="G68" s="151">
        <v>2</v>
      </c>
      <c r="H68" s="153">
        <v>8089</v>
      </c>
      <c r="I68" s="154">
        <v>4</v>
      </c>
      <c r="J68" s="153">
        <v>6018</v>
      </c>
      <c r="K68" s="151">
        <v>4</v>
      </c>
      <c r="L68" s="151">
        <v>63</v>
      </c>
      <c r="P68" s="150" t="s">
        <v>62</v>
      </c>
      <c r="R68" s="149">
        <f t="shared" si="4"/>
        <v>5</v>
      </c>
      <c r="S68" s="148">
        <v>257</v>
      </c>
      <c r="T68" s="198">
        <v>0</v>
      </c>
      <c r="U68" s="198">
        <v>0</v>
      </c>
      <c r="V68" s="198">
        <v>0</v>
      </c>
      <c r="W68" s="148">
        <v>1</v>
      </c>
      <c r="X68" s="198">
        <v>0</v>
      </c>
      <c r="Y68" s="198">
        <v>0</v>
      </c>
      <c r="Z68" s="198">
        <v>0</v>
      </c>
      <c r="AA68" s="148">
        <v>1</v>
      </c>
      <c r="AB68" s="148">
        <v>2</v>
      </c>
      <c r="AC68" s="148">
        <v>1</v>
      </c>
      <c r="AD68" s="198">
        <v>0</v>
      </c>
      <c r="AE68" s="198">
        <v>0</v>
      </c>
    </row>
    <row r="69" spans="1:31" ht="11.1" customHeight="1">
      <c r="A69" s="157"/>
      <c r="E69" s="150" t="s">
        <v>63</v>
      </c>
      <c r="F69" s="156"/>
      <c r="G69" s="151">
        <v>23</v>
      </c>
      <c r="H69" s="153">
        <v>14662</v>
      </c>
      <c r="I69" s="154">
        <v>20</v>
      </c>
      <c r="J69" s="153">
        <v>6133</v>
      </c>
      <c r="K69" s="151">
        <v>27</v>
      </c>
      <c r="L69" s="151">
        <v>75399</v>
      </c>
      <c r="P69" s="150" t="s">
        <v>63</v>
      </c>
      <c r="R69" s="149">
        <f t="shared" si="4"/>
        <v>22</v>
      </c>
      <c r="S69" s="148">
        <v>6445</v>
      </c>
      <c r="T69" s="148">
        <v>2</v>
      </c>
      <c r="U69" s="148">
        <v>1</v>
      </c>
      <c r="V69" s="148">
        <v>2</v>
      </c>
      <c r="W69" s="148">
        <v>1</v>
      </c>
      <c r="X69" s="148">
        <v>4</v>
      </c>
      <c r="Y69" s="148">
        <v>3</v>
      </c>
      <c r="Z69" s="198">
        <v>0</v>
      </c>
      <c r="AA69" s="198">
        <v>0</v>
      </c>
      <c r="AB69" s="148">
        <v>3</v>
      </c>
      <c r="AC69" s="148">
        <v>4</v>
      </c>
      <c r="AD69" s="148">
        <v>1</v>
      </c>
      <c r="AE69" s="148">
        <v>1</v>
      </c>
    </row>
    <row r="70" spans="1:31" ht="6" customHeight="1">
      <c r="B70" s="143"/>
      <c r="C70" s="143"/>
      <c r="D70" s="143"/>
      <c r="E70" s="143"/>
      <c r="F70" s="142"/>
      <c r="G70" s="143"/>
      <c r="H70" s="145"/>
      <c r="I70" s="146"/>
      <c r="J70" s="145"/>
      <c r="K70" s="143"/>
      <c r="L70" s="143"/>
      <c r="M70" s="143"/>
      <c r="N70" s="143"/>
      <c r="O70" s="143"/>
      <c r="P70" s="143"/>
      <c r="Q70" s="143"/>
      <c r="R70" s="197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</row>
    <row r="71" spans="1:31" ht="11.25" customHeight="1">
      <c r="B71" s="140" t="s">
        <v>97</v>
      </c>
    </row>
  </sheetData>
  <mergeCells count="31">
    <mergeCell ref="R5:R6"/>
    <mergeCell ref="S5:S6"/>
    <mergeCell ref="G5:G6"/>
    <mergeCell ref="H5:H6"/>
    <mergeCell ref="K5:K6"/>
    <mergeCell ref="L5:L6"/>
    <mergeCell ref="I5:I6"/>
    <mergeCell ref="J5:J6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D38:E38"/>
    <mergeCell ref="D32:E32"/>
    <mergeCell ref="D62:E62"/>
    <mergeCell ref="D60:E60"/>
    <mergeCell ref="D58:E58"/>
    <mergeCell ref="O62:P62"/>
    <mergeCell ref="O10:P10"/>
    <mergeCell ref="O32:P32"/>
    <mergeCell ref="O38:P38"/>
    <mergeCell ref="O46:P46"/>
    <mergeCell ref="O56:P56"/>
    <mergeCell ref="O20:P20"/>
    <mergeCell ref="O26:P2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showGridLines="0" zoomScale="125" zoomScaleNormal="125" workbookViewId="0"/>
  </sheetViews>
  <sheetFormatPr defaultColWidth="11.25" defaultRowHeight="10.5"/>
  <cols>
    <col min="1" max="1" width="0.5" style="140" customWidth="1"/>
    <col min="2" max="2" width="1.125" style="140" customWidth="1"/>
    <col min="3" max="4" width="1" style="140" customWidth="1"/>
    <col min="5" max="5" width="20.5" style="140" customWidth="1"/>
    <col min="6" max="6" width="1.125" style="140" customWidth="1"/>
    <col min="7" max="7" width="7.625" style="140" customWidth="1"/>
    <col min="8" max="8" width="12.875" style="140" customWidth="1"/>
    <col min="9" max="9" width="7.625" style="140" customWidth="1"/>
    <col min="10" max="10" width="12.875" style="140" customWidth="1"/>
    <col min="11" max="11" width="7.75" style="140" customWidth="1"/>
    <col min="12" max="12" width="12.875" style="140" customWidth="1"/>
    <col min="13" max="14" width="0.875" style="140" customWidth="1"/>
    <col min="15" max="15" width="1.75" style="140" customWidth="1"/>
    <col min="16" max="16" width="18.25" style="140" customWidth="1"/>
    <col min="17" max="17" width="1.125" style="140" customWidth="1"/>
    <col min="18" max="18" width="6.625" style="140" customWidth="1"/>
    <col min="19" max="19" width="11" style="140" customWidth="1"/>
    <col min="20" max="31" width="3.875" style="140" customWidth="1"/>
    <col min="32" max="16384" width="11.25" style="140"/>
  </cols>
  <sheetData>
    <row r="1" spans="1:31" ht="13.5">
      <c r="B1" s="196"/>
      <c r="C1" s="195"/>
      <c r="D1" s="195"/>
      <c r="H1" s="195"/>
      <c r="J1" s="194" t="s">
        <v>93</v>
      </c>
      <c r="L1" s="193"/>
      <c r="P1" s="192" t="s">
        <v>92</v>
      </c>
    </row>
    <row r="2" spans="1:31" ht="14.25" customHeight="1">
      <c r="B2" s="196"/>
      <c r="C2" s="195"/>
      <c r="D2" s="195"/>
      <c r="H2" s="195"/>
      <c r="J2" s="194"/>
      <c r="L2" s="193"/>
      <c r="P2" s="192"/>
    </row>
    <row r="3" spans="1:31">
      <c r="E3" s="140" t="s">
        <v>118</v>
      </c>
    </row>
    <row r="4" spans="1:31" ht="1.5" customHeight="1"/>
    <row r="5" spans="1:31" ht="15.75" customHeight="1">
      <c r="A5" s="188"/>
      <c r="B5" s="184"/>
      <c r="C5" s="184"/>
      <c r="D5" s="184"/>
      <c r="E5" s="184"/>
      <c r="F5" s="184"/>
      <c r="G5" s="190" t="s">
        <v>103</v>
      </c>
      <c r="H5" s="190"/>
      <c r="I5" s="190" t="s">
        <v>117</v>
      </c>
      <c r="J5" s="189"/>
      <c r="K5" s="190" t="s">
        <v>116</v>
      </c>
      <c r="L5" s="190"/>
      <c r="M5" s="184"/>
      <c r="N5" s="184"/>
      <c r="O5" s="184"/>
      <c r="P5" s="184"/>
      <c r="Q5" s="184"/>
      <c r="R5" s="190" t="s">
        <v>115</v>
      </c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89"/>
    </row>
    <row r="6" spans="1:31" ht="12" customHeight="1">
      <c r="A6" s="188"/>
      <c r="B6" s="424" t="s">
        <v>86</v>
      </c>
      <c r="C6" s="424"/>
      <c r="D6" s="424"/>
      <c r="E6" s="424"/>
      <c r="F6" s="424"/>
      <c r="G6" s="428" t="s">
        <v>85</v>
      </c>
      <c r="H6" s="428" t="s">
        <v>84</v>
      </c>
      <c r="I6" s="428" t="s">
        <v>85</v>
      </c>
      <c r="J6" s="429" t="s">
        <v>84</v>
      </c>
      <c r="K6" s="428" t="s">
        <v>85</v>
      </c>
      <c r="L6" s="428" t="s">
        <v>84</v>
      </c>
      <c r="M6" s="191" t="s">
        <v>6</v>
      </c>
      <c r="N6" s="191"/>
      <c r="O6" s="191"/>
      <c r="P6" s="191"/>
      <c r="Q6" s="191"/>
      <c r="R6" s="428" t="s">
        <v>85</v>
      </c>
      <c r="S6" s="428" t="s">
        <v>84</v>
      </c>
      <c r="T6" s="190" t="s">
        <v>7</v>
      </c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89"/>
    </row>
    <row r="7" spans="1:31" ht="12" customHeight="1">
      <c r="A7" s="188"/>
      <c r="B7" s="143"/>
      <c r="C7" s="143"/>
      <c r="D7" s="143"/>
      <c r="E7" s="143"/>
      <c r="F7" s="143"/>
      <c r="G7" s="428"/>
      <c r="H7" s="428"/>
      <c r="I7" s="428"/>
      <c r="J7" s="429"/>
      <c r="K7" s="428"/>
      <c r="L7" s="428"/>
      <c r="M7" s="143"/>
      <c r="N7" s="143"/>
      <c r="O7" s="143"/>
      <c r="P7" s="143"/>
      <c r="Q7" s="143"/>
      <c r="R7" s="428"/>
      <c r="S7" s="428"/>
      <c r="T7" s="187" t="s">
        <v>8</v>
      </c>
      <c r="U7" s="187" t="s">
        <v>9</v>
      </c>
      <c r="V7" s="187" t="s">
        <v>10</v>
      </c>
      <c r="W7" s="187" t="s">
        <v>11</v>
      </c>
      <c r="X7" s="187" t="s">
        <v>12</v>
      </c>
      <c r="Y7" s="187" t="s">
        <v>13</v>
      </c>
      <c r="Z7" s="187" t="s">
        <v>14</v>
      </c>
      <c r="AA7" s="187" t="s">
        <v>15</v>
      </c>
      <c r="AB7" s="187" t="s">
        <v>16</v>
      </c>
      <c r="AC7" s="187" t="s">
        <v>17</v>
      </c>
      <c r="AD7" s="187" t="s">
        <v>18</v>
      </c>
      <c r="AE7" s="186" t="s">
        <v>19</v>
      </c>
    </row>
    <row r="8" spans="1:31" ht="6" customHeight="1">
      <c r="F8" s="183"/>
      <c r="H8" s="183"/>
      <c r="K8" s="185"/>
      <c r="N8" s="184"/>
      <c r="O8" s="184"/>
      <c r="P8" s="184"/>
      <c r="Q8" s="184"/>
      <c r="R8" s="185"/>
    </row>
    <row r="9" spans="1:31" ht="12.75" customHeight="1">
      <c r="A9" s="182"/>
      <c r="C9" s="425" t="s">
        <v>83</v>
      </c>
      <c r="D9" s="425"/>
      <c r="E9" s="425"/>
      <c r="F9" s="156"/>
      <c r="G9" s="177">
        <v>1324</v>
      </c>
      <c r="H9" s="181">
        <v>1291613</v>
      </c>
      <c r="I9" s="180">
        <v>1331</v>
      </c>
      <c r="J9" s="179">
        <v>1656960</v>
      </c>
      <c r="K9" s="178">
        <v>1297</v>
      </c>
      <c r="L9" s="177">
        <v>1077890</v>
      </c>
      <c r="N9" s="425" t="s">
        <v>83</v>
      </c>
      <c r="O9" s="425"/>
      <c r="P9" s="425"/>
      <c r="R9" s="176">
        <f t="shared" ref="R9:AE9" si="0">SUM(R12:R19,R22:R25,R28:R31,R34:R37,R40:R45,R48:R55,R57,R59,R61)</f>
        <v>1062</v>
      </c>
      <c r="S9" s="175">
        <f t="shared" si="0"/>
        <v>1025889</v>
      </c>
      <c r="T9" s="175">
        <f t="shared" si="0"/>
        <v>108</v>
      </c>
      <c r="U9" s="175">
        <f t="shared" si="0"/>
        <v>89</v>
      </c>
      <c r="V9" s="175">
        <f t="shared" si="0"/>
        <v>125</v>
      </c>
      <c r="W9" s="175">
        <f t="shared" si="0"/>
        <v>82</v>
      </c>
      <c r="X9" s="175">
        <f t="shared" si="0"/>
        <v>84</v>
      </c>
      <c r="Y9" s="175">
        <f t="shared" si="0"/>
        <v>99</v>
      </c>
      <c r="Z9" s="175">
        <f t="shared" si="0"/>
        <v>63</v>
      </c>
      <c r="AA9" s="175">
        <f t="shared" si="0"/>
        <v>57</v>
      </c>
      <c r="AB9" s="175">
        <f t="shared" si="0"/>
        <v>92</v>
      </c>
      <c r="AC9" s="175">
        <f t="shared" si="0"/>
        <v>88</v>
      </c>
      <c r="AD9" s="175">
        <f t="shared" si="0"/>
        <v>76</v>
      </c>
      <c r="AE9" s="175">
        <f t="shared" si="0"/>
        <v>99</v>
      </c>
    </row>
    <row r="10" spans="1:31" ht="6" customHeight="1">
      <c r="A10" s="157"/>
      <c r="F10" s="156"/>
      <c r="G10" s="170"/>
      <c r="H10" s="174"/>
      <c r="I10" s="173"/>
      <c r="J10" s="172"/>
      <c r="K10" s="171"/>
      <c r="L10" s="170"/>
      <c r="R10" s="169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ht="11.1" customHeight="1">
      <c r="A11" s="157"/>
      <c r="D11" s="423" t="s">
        <v>82</v>
      </c>
      <c r="E11" s="423"/>
      <c r="F11" s="156"/>
      <c r="G11" s="170"/>
      <c r="H11" s="174"/>
      <c r="I11" s="173"/>
      <c r="J11" s="172"/>
      <c r="K11" s="171"/>
      <c r="L11" s="170"/>
      <c r="O11" s="423" t="s">
        <v>82</v>
      </c>
      <c r="P11" s="423"/>
      <c r="R11" s="169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</row>
    <row r="12" spans="1:31" ht="11.1" customHeight="1">
      <c r="A12" s="157"/>
      <c r="E12" s="150" t="s">
        <v>21</v>
      </c>
      <c r="F12" s="156"/>
      <c r="G12" s="151">
        <v>11</v>
      </c>
      <c r="H12" s="155">
        <v>10363</v>
      </c>
      <c r="I12" s="154">
        <v>2</v>
      </c>
      <c r="J12" s="153">
        <v>518</v>
      </c>
      <c r="K12" s="152">
        <v>12</v>
      </c>
      <c r="L12" s="151">
        <v>3290</v>
      </c>
      <c r="P12" s="150" t="s">
        <v>21</v>
      </c>
      <c r="R12" s="149">
        <f t="shared" ref="R12:R19" si="1">IF(SUM(T12:AE12)&gt;0,SUM(T12:AE12),"－")</f>
        <v>7</v>
      </c>
      <c r="S12" s="148">
        <v>5670</v>
      </c>
      <c r="T12" s="148" t="s">
        <v>114</v>
      </c>
      <c r="U12" s="148" t="s">
        <v>114</v>
      </c>
      <c r="V12" s="148">
        <v>2</v>
      </c>
      <c r="W12" s="148" t="s">
        <v>114</v>
      </c>
      <c r="X12" s="148">
        <v>2</v>
      </c>
      <c r="Y12" s="148">
        <v>1</v>
      </c>
      <c r="Z12" s="148" t="s">
        <v>114</v>
      </c>
      <c r="AA12" s="148">
        <v>1</v>
      </c>
      <c r="AB12" s="148" t="s">
        <v>114</v>
      </c>
      <c r="AC12" s="148" t="s">
        <v>114</v>
      </c>
      <c r="AD12" s="148">
        <v>1</v>
      </c>
      <c r="AE12" s="148" t="s">
        <v>114</v>
      </c>
    </row>
    <row r="13" spans="1:31" ht="11.1" customHeight="1">
      <c r="A13" s="157"/>
      <c r="E13" s="150" t="s">
        <v>20</v>
      </c>
      <c r="F13" s="156"/>
      <c r="G13" s="151">
        <v>9</v>
      </c>
      <c r="H13" s="155">
        <v>4706</v>
      </c>
      <c r="I13" s="154">
        <v>12</v>
      </c>
      <c r="J13" s="153">
        <v>44096</v>
      </c>
      <c r="K13" s="152">
        <v>9</v>
      </c>
      <c r="L13" s="151">
        <v>17863</v>
      </c>
      <c r="P13" s="150" t="s">
        <v>20</v>
      </c>
      <c r="R13" s="149">
        <f t="shared" si="1"/>
        <v>14</v>
      </c>
      <c r="S13" s="148">
        <v>7577</v>
      </c>
      <c r="T13" s="148">
        <v>4</v>
      </c>
      <c r="U13" s="148">
        <v>1</v>
      </c>
      <c r="V13" s="148" t="s">
        <v>114</v>
      </c>
      <c r="W13" s="148">
        <v>2</v>
      </c>
      <c r="X13" s="148" t="s">
        <v>114</v>
      </c>
      <c r="Y13" s="148" t="s">
        <v>114</v>
      </c>
      <c r="Z13" s="148" t="s">
        <v>114</v>
      </c>
      <c r="AA13" s="148" t="s">
        <v>114</v>
      </c>
      <c r="AB13" s="148" t="s">
        <v>114</v>
      </c>
      <c r="AC13" s="148" t="s">
        <v>114</v>
      </c>
      <c r="AD13" s="148">
        <v>3</v>
      </c>
      <c r="AE13" s="148">
        <v>4</v>
      </c>
    </row>
    <row r="14" spans="1:31" ht="11.1" customHeight="1">
      <c r="A14" s="157"/>
      <c r="B14" s="164"/>
      <c r="C14" s="164"/>
      <c r="D14" s="164"/>
      <c r="E14" s="150" t="s">
        <v>24</v>
      </c>
      <c r="F14" s="167"/>
      <c r="G14" s="151">
        <v>13</v>
      </c>
      <c r="H14" s="155">
        <v>7542</v>
      </c>
      <c r="I14" s="154">
        <v>15</v>
      </c>
      <c r="J14" s="153">
        <v>18693</v>
      </c>
      <c r="K14" s="152">
        <v>14</v>
      </c>
      <c r="L14" s="151">
        <v>3356</v>
      </c>
      <c r="M14" s="164"/>
      <c r="N14" s="164"/>
      <c r="O14" s="164"/>
      <c r="P14" s="150" t="s">
        <v>24</v>
      </c>
      <c r="Q14" s="164"/>
      <c r="R14" s="149">
        <f t="shared" si="1"/>
        <v>7</v>
      </c>
      <c r="S14" s="148">
        <v>5453</v>
      </c>
      <c r="T14" s="148">
        <v>1</v>
      </c>
      <c r="U14" s="148">
        <v>2</v>
      </c>
      <c r="V14" s="148">
        <v>1</v>
      </c>
      <c r="W14" s="148">
        <v>1</v>
      </c>
      <c r="X14" s="148" t="s">
        <v>114</v>
      </c>
      <c r="Y14" s="148" t="s">
        <v>114</v>
      </c>
      <c r="Z14" s="148" t="s">
        <v>114</v>
      </c>
      <c r="AA14" s="148" t="s">
        <v>114</v>
      </c>
      <c r="AB14" s="148">
        <v>1</v>
      </c>
      <c r="AC14" s="148" t="s">
        <v>114</v>
      </c>
      <c r="AD14" s="148">
        <v>1</v>
      </c>
      <c r="AE14" s="148" t="s">
        <v>114</v>
      </c>
    </row>
    <row r="15" spans="1:31" ht="11.1" customHeight="1">
      <c r="A15" s="157"/>
      <c r="B15" s="164"/>
      <c r="C15" s="164"/>
      <c r="D15" s="164"/>
      <c r="E15" s="150" t="s">
        <v>26</v>
      </c>
      <c r="F15" s="167"/>
      <c r="G15" s="151">
        <v>3</v>
      </c>
      <c r="H15" s="155">
        <v>4953</v>
      </c>
      <c r="I15" s="154">
        <v>5</v>
      </c>
      <c r="J15" s="153">
        <v>2543</v>
      </c>
      <c r="K15" s="152">
        <v>1</v>
      </c>
      <c r="L15" s="151">
        <v>200</v>
      </c>
      <c r="M15" s="164"/>
      <c r="N15" s="164"/>
      <c r="O15" s="164"/>
      <c r="P15" s="150" t="s">
        <v>26</v>
      </c>
      <c r="Q15" s="164"/>
      <c r="R15" s="149">
        <f t="shared" si="1"/>
        <v>5</v>
      </c>
      <c r="S15" s="148">
        <v>2622</v>
      </c>
      <c r="T15" s="148" t="s">
        <v>114</v>
      </c>
      <c r="U15" s="148" t="s">
        <v>114</v>
      </c>
      <c r="V15" s="148" t="s">
        <v>114</v>
      </c>
      <c r="W15" s="148" t="s">
        <v>114</v>
      </c>
      <c r="X15" s="148" t="s">
        <v>114</v>
      </c>
      <c r="Y15" s="148">
        <v>1</v>
      </c>
      <c r="Z15" s="148">
        <v>1</v>
      </c>
      <c r="AA15" s="148">
        <v>1</v>
      </c>
      <c r="AB15" s="148" t="s">
        <v>114</v>
      </c>
      <c r="AC15" s="148">
        <v>1</v>
      </c>
      <c r="AD15" s="148" t="s">
        <v>114</v>
      </c>
      <c r="AE15" s="148">
        <v>1</v>
      </c>
    </row>
    <row r="16" spans="1:31" ht="11.1" customHeight="1">
      <c r="A16" s="157"/>
      <c r="B16" s="164"/>
      <c r="C16" s="164"/>
      <c r="D16" s="164"/>
      <c r="E16" s="150" t="s">
        <v>28</v>
      </c>
      <c r="F16" s="167"/>
      <c r="G16" s="151">
        <v>25</v>
      </c>
      <c r="H16" s="155">
        <v>36858</v>
      </c>
      <c r="I16" s="154">
        <v>24</v>
      </c>
      <c r="J16" s="153">
        <v>63832</v>
      </c>
      <c r="K16" s="152">
        <v>19</v>
      </c>
      <c r="L16" s="151">
        <v>80514</v>
      </c>
      <c r="M16" s="164"/>
      <c r="N16" s="164"/>
      <c r="O16" s="164"/>
      <c r="P16" s="150" t="s">
        <v>28</v>
      </c>
      <c r="Q16" s="164"/>
      <c r="R16" s="149">
        <f t="shared" si="1"/>
        <v>15</v>
      </c>
      <c r="S16" s="148">
        <v>23716</v>
      </c>
      <c r="T16" s="148">
        <v>1</v>
      </c>
      <c r="U16" s="148">
        <v>3</v>
      </c>
      <c r="V16" s="148" t="s">
        <v>114</v>
      </c>
      <c r="W16" s="148">
        <v>2</v>
      </c>
      <c r="X16" s="148" t="s">
        <v>114</v>
      </c>
      <c r="Y16" s="148" t="s">
        <v>114</v>
      </c>
      <c r="Z16" s="148" t="s">
        <v>114</v>
      </c>
      <c r="AA16" s="148">
        <v>1</v>
      </c>
      <c r="AB16" s="148">
        <v>4</v>
      </c>
      <c r="AC16" s="148">
        <v>1</v>
      </c>
      <c r="AD16" s="148">
        <v>1</v>
      </c>
      <c r="AE16" s="148">
        <v>2</v>
      </c>
    </row>
    <row r="17" spans="1:31" ht="11.1" customHeight="1">
      <c r="A17" s="157"/>
      <c r="B17" s="164"/>
      <c r="C17" s="164"/>
      <c r="D17" s="164"/>
      <c r="E17" s="150" t="s">
        <v>30</v>
      </c>
      <c r="F17" s="167"/>
      <c r="G17" s="151">
        <v>49</v>
      </c>
      <c r="H17" s="155">
        <v>19895</v>
      </c>
      <c r="I17" s="154">
        <v>26</v>
      </c>
      <c r="J17" s="153">
        <v>8182</v>
      </c>
      <c r="K17" s="152">
        <v>28</v>
      </c>
      <c r="L17" s="151">
        <v>6371</v>
      </c>
      <c r="M17" s="164"/>
      <c r="N17" s="164"/>
      <c r="O17" s="164"/>
      <c r="P17" s="150" t="s">
        <v>30</v>
      </c>
      <c r="Q17" s="164"/>
      <c r="R17" s="149">
        <f t="shared" si="1"/>
        <v>30</v>
      </c>
      <c r="S17" s="148">
        <v>6218</v>
      </c>
      <c r="T17" s="148">
        <v>2</v>
      </c>
      <c r="U17" s="148">
        <v>2</v>
      </c>
      <c r="V17" s="148">
        <v>2</v>
      </c>
      <c r="W17" s="148">
        <v>3</v>
      </c>
      <c r="X17" s="148">
        <v>2</v>
      </c>
      <c r="Y17" s="148">
        <v>5</v>
      </c>
      <c r="Z17" s="148">
        <v>1</v>
      </c>
      <c r="AA17" s="148" t="s">
        <v>114</v>
      </c>
      <c r="AB17" s="148">
        <v>1</v>
      </c>
      <c r="AC17" s="148">
        <v>5</v>
      </c>
      <c r="AD17" s="148">
        <v>3</v>
      </c>
      <c r="AE17" s="148">
        <v>4</v>
      </c>
    </row>
    <row r="18" spans="1:31" ht="11.1" customHeight="1">
      <c r="A18" s="157"/>
      <c r="E18" s="150" t="s">
        <v>31</v>
      </c>
      <c r="F18" s="156"/>
      <c r="G18" s="151">
        <v>13</v>
      </c>
      <c r="H18" s="155">
        <v>38512</v>
      </c>
      <c r="I18" s="154">
        <v>16</v>
      </c>
      <c r="J18" s="153">
        <v>158088</v>
      </c>
      <c r="K18" s="152">
        <v>17</v>
      </c>
      <c r="L18" s="151">
        <v>17575</v>
      </c>
      <c r="P18" s="150" t="s">
        <v>31</v>
      </c>
      <c r="R18" s="149">
        <f t="shared" si="1"/>
        <v>13</v>
      </c>
      <c r="S18" s="148">
        <v>46891</v>
      </c>
      <c r="T18" s="148">
        <v>2</v>
      </c>
      <c r="U18" s="148" t="s">
        <v>114</v>
      </c>
      <c r="V18" s="148">
        <v>2</v>
      </c>
      <c r="W18" s="148">
        <v>4</v>
      </c>
      <c r="X18" s="148" t="s">
        <v>114</v>
      </c>
      <c r="Y18" s="148" t="s">
        <v>114</v>
      </c>
      <c r="Z18" s="148">
        <v>1</v>
      </c>
      <c r="AA18" s="148" t="s">
        <v>114</v>
      </c>
      <c r="AB18" s="148">
        <v>2</v>
      </c>
      <c r="AC18" s="148">
        <v>1</v>
      </c>
      <c r="AD18" s="148" t="s">
        <v>114</v>
      </c>
      <c r="AE18" s="148">
        <v>1</v>
      </c>
    </row>
    <row r="19" spans="1:31" ht="11.1" customHeight="1">
      <c r="A19" s="157"/>
      <c r="B19" s="164"/>
      <c r="C19" s="164"/>
      <c r="D19" s="164"/>
      <c r="E19" s="150" t="s">
        <v>29</v>
      </c>
      <c r="F19" s="167"/>
      <c r="G19" s="151">
        <v>21</v>
      </c>
      <c r="H19" s="155">
        <v>30839</v>
      </c>
      <c r="I19" s="154">
        <v>16</v>
      </c>
      <c r="J19" s="153">
        <v>18591</v>
      </c>
      <c r="K19" s="152">
        <v>15</v>
      </c>
      <c r="L19" s="151">
        <v>16735</v>
      </c>
      <c r="M19" s="164"/>
      <c r="N19" s="164"/>
      <c r="O19" s="164"/>
      <c r="P19" s="150" t="s">
        <v>29</v>
      </c>
      <c r="Q19" s="164"/>
      <c r="R19" s="149">
        <f t="shared" si="1"/>
        <v>21</v>
      </c>
      <c r="S19" s="148">
        <v>63789</v>
      </c>
      <c r="T19" s="148">
        <v>2</v>
      </c>
      <c r="U19" s="148">
        <v>2</v>
      </c>
      <c r="V19" s="148">
        <v>4</v>
      </c>
      <c r="W19" s="148">
        <v>1</v>
      </c>
      <c r="X19" s="148">
        <v>1</v>
      </c>
      <c r="Y19" s="148">
        <v>2</v>
      </c>
      <c r="Z19" s="148">
        <v>1</v>
      </c>
      <c r="AA19" s="148">
        <v>5</v>
      </c>
      <c r="AB19" s="148">
        <v>1</v>
      </c>
      <c r="AC19" s="148" t="s">
        <v>114</v>
      </c>
      <c r="AD19" s="148" t="s">
        <v>114</v>
      </c>
      <c r="AE19" s="148">
        <v>2</v>
      </c>
    </row>
    <row r="20" spans="1:31" ht="10.5" customHeight="1">
      <c r="A20" s="161"/>
      <c r="E20" s="140" t="s">
        <v>32</v>
      </c>
      <c r="F20" s="156"/>
      <c r="G20" s="151"/>
      <c r="H20" s="155"/>
      <c r="I20" s="154"/>
      <c r="J20" s="153"/>
      <c r="K20" s="152"/>
      <c r="L20" s="151"/>
      <c r="P20" s="140" t="s">
        <v>32</v>
      </c>
      <c r="R20" s="149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</row>
    <row r="21" spans="1:31" ht="11.1" customHeight="1">
      <c r="A21" s="157"/>
      <c r="D21" s="423" t="s">
        <v>81</v>
      </c>
      <c r="E21" s="423"/>
      <c r="F21" s="156"/>
      <c r="G21" s="151"/>
      <c r="H21" s="155"/>
      <c r="I21" s="154"/>
      <c r="J21" s="153"/>
      <c r="K21" s="152"/>
      <c r="L21" s="151"/>
      <c r="O21" s="423" t="s">
        <v>81</v>
      </c>
      <c r="P21" s="423"/>
      <c r="R21" s="149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</row>
    <row r="22" spans="1:31" ht="11.1" customHeight="1">
      <c r="A22" s="157"/>
      <c r="E22" s="150" t="s">
        <v>21</v>
      </c>
      <c r="F22" s="156"/>
      <c r="G22" s="151">
        <v>100</v>
      </c>
      <c r="H22" s="155">
        <v>100809</v>
      </c>
      <c r="I22" s="154">
        <v>105</v>
      </c>
      <c r="J22" s="153">
        <v>38716</v>
      </c>
      <c r="K22" s="152">
        <v>122</v>
      </c>
      <c r="L22" s="151">
        <v>50642</v>
      </c>
      <c r="P22" s="150" t="s">
        <v>21</v>
      </c>
      <c r="R22" s="149">
        <f>IF(SUM(T22:AE22)&gt;0,SUM(T22:AE22),"－")</f>
        <v>103</v>
      </c>
      <c r="S22" s="148">
        <v>54799</v>
      </c>
      <c r="T22" s="148">
        <v>9</v>
      </c>
      <c r="U22" s="148">
        <v>6</v>
      </c>
      <c r="V22" s="148">
        <v>5</v>
      </c>
      <c r="W22" s="148">
        <v>8</v>
      </c>
      <c r="X22" s="148">
        <v>12</v>
      </c>
      <c r="Y22" s="148">
        <v>8</v>
      </c>
      <c r="Z22" s="148">
        <v>12</v>
      </c>
      <c r="AA22" s="148">
        <v>6</v>
      </c>
      <c r="AB22" s="148">
        <v>7</v>
      </c>
      <c r="AC22" s="148">
        <v>10</v>
      </c>
      <c r="AD22" s="148">
        <v>8</v>
      </c>
      <c r="AE22" s="148">
        <v>12</v>
      </c>
    </row>
    <row r="23" spans="1:31" ht="11.1" customHeight="1">
      <c r="A23" s="157"/>
      <c r="B23" s="164"/>
      <c r="C23" s="164"/>
      <c r="D23" s="164"/>
      <c r="E23" s="150" t="s">
        <v>20</v>
      </c>
      <c r="F23" s="167"/>
      <c r="G23" s="166" t="s">
        <v>22</v>
      </c>
      <c r="H23" s="155" t="s">
        <v>22</v>
      </c>
      <c r="I23" s="154">
        <v>1</v>
      </c>
      <c r="J23" s="153">
        <v>24</v>
      </c>
      <c r="K23" s="165">
        <v>3</v>
      </c>
      <c r="L23" s="151">
        <v>18392</v>
      </c>
      <c r="M23" s="164"/>
      <c r="N23" s="164"/>
      <c r="O23" s="164"/>
      <c r="P23" s="150" t="s">
        <v>20</v>
      </c>
      <c r="Q23" s="164"/>
      <c r="R23" s="149" t="str">
        <f>IF(SUM(T23:AE23)&gt;0,SUM(T23:AE23),"－")</f>
        <v>－</v>
      </c>
      <c r="S23" s="148" t="s">
        <v>114</v>
      </c>
      <c r="T23" s="148" t="s">
        <v>114</v>
      </c>
      <c r="U23" s="148" t="s">
        <v>114</v>
      </c>
      <c r="V23" s="148" t="s">
        <v>114</v>
      </c>
      <c r="W23" s="148" t="s">
        <v>114</v>
      </c>
      <c r="X23" s="148" t="s">
        <v>114</v>
      </c>
      <c r="Y23" s="148" t="s">
        <v>114</v>
      </c>
      <c r="Z23" s="148" t="s">
        <v>114</v>
      </c>
      <c r="AA23" s="148" t="s">
        <v>114</v>
      </c>
      <c r="AB23" s="148" t="s">
        <v>114</v>
      </c>
      <c r="AC23" s="148" t="s">
        <v>114</v>
      </c>
      <c r="AD23" s="148" t="s">
        <v>114</v>
      </c>
      <c r="AE23" s="148" t="s">
        <v>114</v>
      </c>
    </row>
    <row r="24" spans="1:31" ht="11.1" customHeight="1">
      <c r="A24" s="157"/>
      <c r="E24" s="150" t="s">
        <v>33</v>
      </c>
      <c r="F24" s="156"/>
      <c r="G24" s="151">
        <v>4</v>
      </c>
      <c r="H24" s="155">
        <v>159</v>
      </c>
      <c r="I24" s="154">
        <v>6</v>
      </c>
      <c r="J24" s="153">
        <v>115</v>
      </c>
      <c r="K24" s="152">
        <v>1</v>
      </c>
      <c r="L24" s="151">
        <v>63</v>
      </c>
      <c r="P24" s="150" t="s">
        <v>33</v>
      </c>
      <c r="R24" s="149">
        <f>IF(SUM(T24:AE24)&gt;0,SUM(T24:AE24),"－")</f>
        <v>1</v>
      </c>
      <c r="S24" s="148">
        <v>24</v>
      </c>
      <c r="T24" s="148" t="s">
        <v>114</v>
      </c>
      <c r="U24" s="148" t="s">
        <v>114</v>
      </c>
      <c r="V24" s="148" t="s">
        <v>114</v>
      </c>
      <c r="W24" s="148">
        <v>1</v>
      </c>
      <c r="X24" s="148" t="s">
        <v>114</v>
      </c>
      <c r="Y24" s="148" t="s">
        <v>114</v>
      </c>
      <c r="Z24" s="148" t="s">
        <v>114</v>
      </c>
      <c r="AA24" s="148" t="s">
        <v>114</v>
      </c>
      <c r="AB24" s="148" t="s">
        <v>114</v>
      </c>
      <c r="AC24" s="148" t="s">
        <v>114</v>
      </c>
      <c r="AD24" s="148" t="s">
        <v>114</v>
      </c>
      <c r="AE24" s="148" t="s">
        <v>114</v>
      </c>
    </row>
    <row r="25" spans="1:31" ht="11.1" customHeight="1">
      <c r="A25" s="157"/>
      <c r="E25" s="150" t="s">
        <v>29</v>
      </c>
      <c r="F25" s="156"/>
      <c r="G25" s="151">
        <v>17</v>
      </c>
      <c r="H25" s="155">
        <v>10474</v>
      </c>
      <c r="I25" s="154">
        <v>11</v>
      </c>
      <c r="J25" s="153">
        <v>6794</v>
      </c>
      <c r="K25" s="152">
        <v>5</v>
      </c>
      <c r="L25" s="151">
        <v>3317</v>
      </c>
      <c r="P25" s="150" t="s">
        <v>29</v>
      </c>
      <c r="R25" s="149">
        <f>IF(SUM(T25:AE25)&gt;0,SUM(T25:AE25),"－")</f>
        <v>16</v>
      </c>
      <c r="S25" s="148">
        <v>5478</v>
      </c>
      <c r="T25" s="148">
        <v>1</v>
      </c>
      <c r="U25" s="148">
        <v>1</v>
      </c>
      <c r="V25" s="148">
        <v>3</v>
      </c>
      <c r="W25" s="148">
        <v>3</v>
      </c>
      <c r="X25" s="148" t="s">
        <v>114</v>
      </c>
      <c r="Y25" s="148">
        <v>1</v>
      </c>
      <c r="Z25" s="148">
        <v>3</v>
      </c>
      <c r="AA25" s="148">
        <v>1</v>
      </c>
      <c r="AB25" s="148">
        <v>1</v>
      </c>
      <c r="AC25" s="148">
        <v>2</v>
      </c>
      <c r="AD25" s="148" t="s">
        <v>114</v>
      </c>
      <c r="AE25" s="148" t="s">
        <v>114</v>
      </c>
    </row>
    <row r="26" spans="1:31" ht="10.5" customHeight="1">
      <c r="A26" s="157"/>
      <c r="F26" s="156"/>
      <c r="G26" s="151"/>
      <c r="H26" s="155"/>
      <c r="I26" s="154"/>
      <c r="J26" s="153"/>
      <c r="K26" s="152"/>
      <c r="L26" s="151"/>
      <c r="R26" s="149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</row>
    <row r="27" spans="1:31" ht="11.1" customHeight="1">
      <c r="A27" s="157"/>
      <c r="D27" s="423" t="s">
        <v>80</v>
      </c>
      <c r="E27" s="423"/>
      <c r="F27" s="156"/>
      <c r="G27" s="151"/>
      <c r="H27" s="155"/>
      <c r="I27" s="154"/>
      <c r="J27" s="153"/>
      <c r="K27" s="152"/>
      <c r="L27" s="151"/>
      <c r="O27" s="423" t="s">
        <v>80</v>
      </c>
      <c r="P27" s="423"/>
      <c r="R27" s="149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</row>
    <row r="28" spans="1:31" ht="11.1" customHeight="1">
      <c r="A28" s="161"/>
      <c r="E28" s="150" t="s">
        <v>21</v>
      </c>
      <c r="F28" s="156"/>
      <c r="G28" s="163">
        <v>3</v>
      </c>
      <c r="H28" s="155">
        <v>21465</v>
      </c>
      <c r="I28" s="154" t="s">
        <v>22</v>
      </c>
      <c r="J28" s="153" t="s">
        <v>22</v>
      </c>
      <c r="K28" s="162">
        <v>1</v>
      </c>
      <c r="L28" s="151">
        <v>3502</v>
      </c>
      <c r="P28" s="150" t="s">
        <v>21</v>
      </c>
      <c r="R28" s="149" t="str">
        <f>IF(SUM(T28:AE28)&gt;0,SUM(T28:AE28),"－")</f>
        <v>－</v>
      </c>
      <c r="S28" s="148" t="s">
        <v>114</v>
      </c>
      <c r="T28" s="148" t="s">
        <v>114</v>
      </c>
      <c r="U28" s="148" t="s">
        <v>114</v>
      </c>
      <c r="V28" s="148" t="s">
        <v>114</v>
      </c>
      <c r="W28" s="148" t="s">
        <v>114</v>
      </c>
      <c r="X28" s="148" t="s">
        <v>114</v>
      </c>
      <c r="Y28" s="148" t="s">
        <v>114</v>
      </c>
      <c r="Z28" s="148" t="s">
        <v>114</v>
      </c>
      <c r="AA28" s="148" t="s">
        <v>114</v>
      </c>
      <c r="AB28" s="148" t="s">
        <v>114</v>
      </c>
      <c r="AC28" s="148" t="s">
        <v>114</v>
      </c>
      <c r="AD28" s="148" t="s">
        <v>114</v>
      </c>
      <c r="AE28" s="148" t="s">
        <v>114</v>
      </c>
    </row>
    <row r="29" spans="1:31" ht="11.1" customHeight="1">
      <c r="A29" s="157"/>
      <c r="E29" s="150" t="s">
        <v>20</v>
      </c>
      <c r="F29" s="156"/>
      <c r="G29" s="151">
        <v>14</v>
      </c>
      <c r="H29" s="155">
        <v>25264</v>
      </c>
      <c r="I29" s="154">
        <v>22</v>
      </c>
      <c r="J29" s="153">
        <v>64564</v>
      </c>
      <c r="K29" s="152">
        <v>14</v>
      </c>
      <c r="L29" s="151">
        <v>53794</v>
      </c>
      <c r="P29" s="150" t="s">
        <v>20</v>
      </c>
      <c r="R29" s="149">
        <f>IF(SUM(T29:AE29)&gt;0,SUM(T29:AE29),"－")</f>
        <v>11</v>
      </c>
      <c r="S29" s="148">
        <v>35440</v>
      </c>
      <c r="T29" s="148">
        <v>4</v>
      </c>
      <c r="U29" s="148">
        <v>3</v>
      </c>
      <c r="V29" s="148">
        <v>3</v>
      </c>
      <c r="W29" s="148" t="s">
        <v>114</v>
      </c>
      <c r="X29" s="148" t="s">
        <v>114</v>
      </c>
      <c r="Y29" s="148" t="s">
        <v>114</v>
      </c>
      <c r="Z29" s="148" t="s">
        <v>114</v>
      </c>
      <c r="AA29" s="148" t="s">
        <v>114</v>
      </c>
      <c r="AB29" s="148" t="s">
        <v>114</v>
      </c>
      <c r="AC29" s="148" t="s">
        <v>114</v>
      </c>
      <c r="AD29" s="148" t="s">
        <v>114</v>
      </c>
      <c r="AE29" s="148">
        <v>1</v>
      </c>
    </row>
    <row r="30" spans="1:31" ht="11.1" customHeight="1">
      <c r="A30" s="157"/>
      <c r="E30" s="150" t="s">
        <v>33</v>
      </c>
      <c r="F30" s="156"/>
      <c r="G30" s="163" t="s">
        <v>22</v>
      </c>
      <c r="H30" s="155" t="s">
        <v>22</v>
      </c>
      <c r="I30" s="154" t="s">
        <v>22</v>
      </c>
      <c r="J30" s="153" t="s">
        <v>22</v>
      </c>
      <c r="K30" s="162" t="s">
        <v>22</v>
      </c>
      <c r="L30" s="163" t="s">
        <v>22</v>
      </c>
      <c r="P30" s="150" t="s">
        <v>33</v>
      </c>
      <c r="R30" s="149" t="str">
        <f>IF(SUM(T30:AE30)&gt;0,SUM(T30:AE30),"－")</f>
        <v>－</v>
      </c>
      <c r="S30" s="148" t="s">
        <v>114</v>
      </c>
      <c r="T30" s="148" t="s">
        <v>114</v>
      </c>
      <c r="U30" s="148" t="s">
        <v>114</v>
      </c>
      <c r="V30" s="148" t="s">
        <v>114</v>
      </c>
      <c r="W30" s="148" t="s">
        <v>114</v>
      </c>
      <c r="X30" s="148" t="s">
        <v>114</v>
      </c>
      <c r="Y30" s="148" t="s">
        <v>114</v>
      </c>
      <c r="Z30" s="148" t="s">
        <v>114</v>
      </c>
      <c r="AA30" s="148" t="s">
        <v>114</v>
      </c>
      <c r="AB30" s="148" t="s">
        <v>114</v>
      </c>
      <c r="AC30" s="148" t="s">
        <v>114</v>
      </c>
      <c r="AD30" s="148" t="s">
        <v>114</v>
      </c>
      <c r="AE30" s="148" t="s">
        <v>114</v>
      </c>
    </row>
    <row r="31" spans="1:31" ht="11.1" customHeight="1">
      <c r="A31" s="157"/>
      <c r="E31" s="150" t="s">
        <v>29</v>
      </c>
      <c r="F31" s="156"/>
      <c r="G31" s="151" t="s">
        <v>22</v>
      </c>
      <c r="H31" s="155" t="s">
        <v>22</v>
      </c>
      <c r="I31" s="154">
        <v>4</v>
      </c>
      <c r="J31" s="153">
        <v>1760</v>
      </c>
      <c r="K31" s="152">
        <v>2</v>
      </c>
      <c r="L31" s="151">
        <v>17492</v>
      </c>
      <c r="P31" s="150" t="s">
        <v>29</v>
      </c>
      <c r="R31" s="149">
        <f>IF(SUM(T31:AE31)&gt;0,SUM(T31:AE31),"－")</f>
        <v>1</v>
      </c>
      <c r="S31" s="148">
        <v>31</v>
      </c>
      <c r="T31" s="148" t="s">
        <v>114</v>
      </c>
      <c r="U31" s="148" t="s">
        <v>114</v>
      </c>
      <c r="V31" s="148" t="s">
        <v>114</v>
      </c>
      <c r="W31" s="148">
        <v>1</v>
      </c>
      <c r="X31" s="148" t="s">
        <v>114</v>
      </c>
      <c r="Y31" s="148" t="s">
        <v>114</v>
      </c>
      <c r="Z31" s="148" t="s">
        <v>114</v>
      </c>
      <c r="AA31" s="148" t="s">
        <v>114</v>
      </c>
      <c r="AB31" s="148" t="s">
        <v>114</v>
      </c>
      <c r="AC31" s="148" t="s">
        <v>114</v>
      </c>
      <c r="AD31" s="148" t="s">
        <v>114</v>
      </c>
      <c r="AE31" s="148" t="s">
        <v>114</v>
      </c>
    </row>
    <row r="32" spans="1:31" ht="10.5" customHeight="1">
      <c r="A32" s="161"/>
      <c r="F32" s="156"/>
      <c r="G32" s="151"/>
      <c r="H32" s="155"/>
      <c r="I32" s="154"/>
      <c r="J32" s="153"/>
      <c r="K32" s="152"/>
      <c r="L32" s="151"/>
      <c r="R32" s="149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</row>
    <row r="33" spans="1:31" ht="11.1" customHeight="1">
      <c r="A33" s="161"/>
      <c r="D33" s="423" t="s">
        <v>79</v>
      </c>
      <c r="E33" s="423"/>
      <c r="F33" s="156"/>
      <c r="G33" s="151"/>
      <c r="H33" s="155"/>
      <c r="I33" s="154"/>
      <c r="J33" s="153"/>
      <c r="K33" s="152"/>
      <c r="L33" s="151"/>
      <c r="O33" s="423" t="s">
        <v>79</v>
      </c>
      <c r="P33" s="423"/>
      <c r="R33" s="149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</row>
    <row r="34" spans="1:31" ht="11.1" customHeight="1">
      <c r="A34" s="161"/>
      <c r="E34" s="150" t="s">
        <v>21</v>
      </c>
      <c r="F34" s="156"/>
      <c r="G34" s="151">
        <v>2</v>
      </c>
      <c r="H34" s="155">
        <v>33</v>
      </c>
      <c r="I34" s="154" t="s">
        <v>22</v>
      </c>
      <c r="J34" s="153" t="s">
        <v>22</v>
      </c>
      <c r="K34" s="152">
        <v>2</v>
      </c>
      <c r="L34" s="151">
        <v>154</v>
      </c>
      <c r="P34" s="150" t="s">
        <v>21</v>
      </c>
      <c r="R34" s="149" t="str">
        <f>IF(SUM(T34:AE34)&gt;0,SUM(T34:AE34),"－")</f>
        <v>－</v>
      </c>
      <c r="S34" s="148" t="s">
        <v>114</v>
      </c>
      <c r="T34" s="148" t="s">
        <v>114</v>
      </c>
      <c r="U34" s="148" t="s">
        <v>114</v>
      </c>
      <c r="V34" s="148" t="s">
        <v>114</v>
      </c>
      <c r="W34" s="148" t="s">
        <v>114</v>
      </c>
      <c r="X34" s="148" t="s">
        <v>114</v>
      </c>
      <c r="Y34" s="148" t="s">
        <v>114</v>
      </c>
      <c r="Z34" s="148" t="s">
        <v>114</v>
      </c>
      <c r="AA34" s="148" t="s">
        <v>114</v>
      </c>
      <c r="AB34" s="148" t="s">
        <v>114</v>
      </c>
      <c r="AC34" s="148" t="s">
        <v>114</v>
      </c>
      <c r="AD34" s="148" t="s">
        <v>114</v>
      </c>
      <c r="AE34" s="148" t="s">
        <v>114</v>
      </c>
    </row>
    <row r="35" spans="1:31" ht="11.1" customHeight="1">
      <c r="A35" s="161"/>
      <c r="E35" s="150" t="s">
        <v>20</v>
      </c>
      <c r="F35" s="156"/>
      <c r="G35" s="151" t="s">
        <v>22</v>
      </c>
      <c r="H35" s="155" t="s">
        <v>22</v>
      </c>
      <c r="I35" s="154" t="s">
        <v>22</v>
      </c>
      <c r="J35" s="153" t="s">
        <v>22</v>
      </c>
      <c r="K35" s="152" t="s">
        <v>22</v>
      </c>
      <c r="L35" s="163" t="s">
        <v>22</v>
      </c>
      <c r="P35" s="150" t="s">
        <v>20</v>
      </c>
      <c r="R35" s="149">
        <f>IF(SUM(T35:AE35)&gt;0,SUM(T35:AE35),"－")</f>
        <v>1</v>
      </c>
      <c r="S35" s="148">
        <v>1459</v>
      </c>
      <c r="T35" s="148" t="s">
        <v>114</v>
      </c>
      <c r="U35" s="148">
        <v>1</v>
      </c>
      <c r="V35" s="148" t="s">
        <v>114</v>
      </c>
      <c r="W35" s="148" t="s">
        <v>114</v>
      </c>
      <c r="X35" s="148" t="s">
        <v>114</v>
      </c>
      <c r="Y35" s="148" t="s">
        <v>114</v>
      </c>
      <c r="Z35" s="148" t="s">
        <v>114</v>
      </c>
      <c r="AA35" s="148" t="s">
        <v>114</v>
      </c>
      <c r="AB35" s="148" t="s">
        <v>114</v>
      </c>
      <c r="AC35" s="148" t="s">
        <v>114</v>
      </c>
      <c r="AD35" s="148" t="s">
        <v>114</v>
      </c>
      <c r="AE35" s="148" t="s">
        <v>114</v>
      </c>
    </row>
    <row r="36" spans="1:31" ht="11.1" customHeight="1">
      <c r="A36" s="157"/>
      <c r="E36" s="150" t="s">
        <v>33</v>
      </c>
      <c r="F36" s="156"/>
      <c r="G36" s="151" t="s">
        <v>22</v>
      </c>
      <c r="H36" s="155" t="s">
        <v>22</v>
      </c>
      <c r="I36" s="154">
        <v>2</v>
      </c>
      <c r="J36" s="153">
        <v>394</v>
      </c>
      <c r="K36" s="152">
        <v>1</v>
      </c>
      <c r="L36" s="151">
        <v>22352</v>
      </c>
      <c r="P36" s="150" t="s">
        <v>33</v>
      </c>
      <c r="R36" s="149">
        <f>IF(SUM(T36:AE36)&gt;0,SUM(T36:AE36),"－")</f>
        <v>3</v>
      </c>
      <c r="S36" s="148">
        <v>37</v>
      </c>
      <c r="T36" s="148" t="s">
        <v>114</v>
      </c>
      <c r="U36" s="148">
        <v>1</v>
      </c>
      <c r="V36" s="148">
        <v>1</v>
      </c>
      <c r="W36" s="148" t="s">
        <v>114</v>
      </c>
      <c r="X36" s="148" t="s">
        <v>114</v>
      </c>
      <c r="Y36" s="148">
        <v>1</v>
      </c>
      <c r="Z36" s="148" t="s">
        <v>114</v>
      </c>
      <c r="AA36" s="148" t="s">
        <v>114</v>
      </c>
      <c r="AB36" s="148" t="s">
        <v>114</v>
      </c>
      <c r="AC36" s="148" t="s">
        <v>114</v>
      </c>
      <c r="AD36" s="148" t="s">
        <v>114</v>
      </c>
      <c r="AE36" s="148" t="s">
        <v>114</v>
      </c>
    </row>
    <row r="37" spans="1:31" ht="11.1" customHeight="1">
      <c r="A37" s="157"/>
      <c r="E37" s="150" t="s">
        <v>29</v>
      </c>
      <c r="F37" s="156"/>
      <c r="G37" s="151">
        <v>3</v>
      </c>
      <c r="H37" s="155">
        <v>419</v>
      </c>
      <c r="I37" s="154">
        <v>4</v>
      </c>
      <c r="J37" s="153">
        <v>10451</v>
      </c>
      <c r="K37" s="152">
        <v>2</v>
      </c>
      <c r="L37" s="151">
        <v>1</v>
      </c>
      <c r="P37" s="150" t="s">
        <v>29</v>
      </c>
      <c r="R37" s="149">
        <f>IF(SUM(T37:AE37)&gt;0,SUM(T37:AE37),"－")</f>
        <v>2</v>
      </c>
      <c r="S37" s="148">
        <v>1539</v>
      </c>
      <c r="T37" s="148">
        <v>1</v>
      </c>
      <c r="U37" s="148" t="s">
        <v>114</v>
      </c>
      <c r="V37" s="148">
        <v>1</v>
      </c>
      <c r="W37" s="148" t="s">
        <v>114</v>
      </c>
      <c r="X37" s="148" t="s">
        <v>114</v>
      </c>
      <c r="Y37" s="148" t="s">
        <v>114</v>
      </c>
      <c r="Z37" s="148" t="s">
        <v>114</v>
      </c>
      <c r="AA37" s="148" t="s">
        <v>114</v>
      </c>
      <c r="AB37" s="148" t="s">
        <v>114</v>
      </c>
      <c r="AC37" s="148" t="s">
        <v>114</v>
      </c>
      <c r="AD37" s="148" t="s">
        <v>114</v>
      </c>
      <c r="AE37" s="148" t="s">
        <v>114</v>
      </c>
    </row>
    <row r="38" spans="1:31" ht="10.5" customHeight="1">
      <c r="A38" s="157"/>
      <c r="F38" s="156"/>
      <c r="G38" s="151"/>
      <c r="H38" s="155"/>
      <c r="I38" s="154"/>
      <c r="J38" s="153"/>
      <c r="K38" s="152"/>
      <c r="L38" s="151"/>
      <c r="R38" s="149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</row>
    <row r="39" spans="1:31" ht="11.1" customHeight="1">
      <c r="A39" s="157"/>
      <c r="D39" s="423" t="s">
        <v>78</v>
      </c>
      <c r="E39" s="423"/>
      <c r="F39" s="156"/>
      <c r="G39" s="151"/>
      <c r="H39" s="155"/>
      <c r="I39" s="154"/>
      <c r="J39" s="153"/>
      <c r="K39" s="152"/>
      <c r="L39" s="151"/>
      <c r="O39" s="423" t="s">
        <v>78</v>
      </c>
      <c r="P39" s="423"/>
      <c r="R39" s="149"/>
      <c r="S39" s="148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</row>
    <row r="40" spans="1:31" ht="11.1" customHeight="1">
      <c r="A40" s="157"/>
      <c r="E40" s="150" t="s">
        <v>37</v>
      </c>
      <c r="F40" s="156"/>
      <c r="G40" s="151">
        <v>226</v>
      </c>
      <c r="H40" s="155">
        <v>193931</v>
      </c>
      <c r="I40" s="154">
        <v>242</v>
      </c>
      <c r="J40" s="153">
        <v>118455</v>
      </c>
      <c r="K40" s="152">
        <v>202</v>
      </c>
      <c r="L40" s="151">
        <v>128442</v>
      </c>
      <c r="P40" s="150" t="s">
        <v>37</v>
      </c>
      <c r="R40" s="149">
        <f t="shared" ref="R40:R45" si="2">IF(SUM(T40:AE40)&gt;0,SUM(T40:AE40),"－")</f>
        <v>158</v>
      </c>
      <c r="S40" s="148">
        <v>126360</v>
      </c>
      <c r="T40" s="148">
        <v>16</v>
      </c>
      <c r="U40" s="148">
        <v>18</v>
      </c>
      <c r="V40" s="148">
        <v>23</v>
      </c>
      <c r="W40" s="148">
        <v>11</v>
      </c>
      <c r="X40" s="148">
        <v>13</v>
      </c>
      <c r="Y40" s="148">
        <v>8</v>
      </c>
      <c r="Z40" s="148">
        <v>9</v>
      </c>
      <c r="AA40" s="148">
        <v>4</v>
      </c>
      <c r="AB40" s="148">
        <v>20</v>
      </c>
      <c r="AC40" s="148">
        <v>15</v>
      </c>
      <c r="AD40" s="148">
        <v>9</v>
      </c>
      <c r="AE40" s="148">
        <v>12</v>
      </c>
    </row>
    <row r="41" spans="1:31" ht="11.1" customHeight="1">
      <c r="A41" s="157"/>
      <c r="E41" s="150" t="s">
        <v>38</v>
      </c>
      <c r="F41" s="156"/>
      <c r="G41" s="151">
        <v>16</v>
      </c>
      <c r="H41" s="155">
        <v>10209</v>
      </c>
      <c r="I41" s="154">
        <v>29</v>
      </c>
      <c r="J41" s="153">
        <v>32705</v>
      </c>
      <c r="K41" s="152">
        <v>12</v>
      </c>
      <c r="L41" s="151">
        <v>8765</v>
      </c>
      <c r="P41" s="150" t="s">
        <v>38</v>
      </c>
      <c r="R41" s="149">
        <f t="shared" si="2"/>
        <v>14</v>
      </c>
      <c r="S41" s="148">
        <v>5991</v>
      </c>
      <c r="T41" s="148" t="s">
        <v>114</v>
      </c>
      <c r="U41" s="148">
        <v>1</v>
      </c>
      <c r="V41" s="148" t="s">
        <v>114</v>
      </c>
      <c r="W41" s="148">
        <v>2</v>
      </c>
      <c r="X41" s="148">
        <v>1</v>
      </c>
      <c r="Y41" s="148" t="s">
        <v>114</v>
      </c>
      <c r="Z41" s="148" t="s">
        <v>114</v>
      </c>
      <c r="AA41" s="148">
        <v>3</v>
      </c>
      <c r="AB41" s="148">
        <v>1</v>
      </c>
      <c r="AC41" s="148">
        <v>2</v>
      </c>
      <c r="AD41" s="148" t="s">
        <v>114</v>
      </c>
      <c r="AE41" s="148">
        <v>4</v>
      </c>
    </row>
    <row r="42" spans="1:31" ht="11.1" customHeight="1">
      <c r="A42" s="157"/>
      <c r="E42" s="150" t="s">
        <v>34</v>
      </c>
      <c r="F42" s="156"/>
      <c r="G42" s="151">
        <v>29</v>
      </c>
      <c r="H42" s="155">
        <v>284</v>
      </c>
      <c r="I42" s="154">
        <v>34</v>
      </c>
      <c r="J42" s="153">
        <v>772</v>
      </c>
      <c r="K42" s="152">
        <v>46</v>
      </c>
      <c r="L42" s="151">
        <v>2324</v>
      </c>
      <c r="P42" s="150" t="s">
        <v>34</v>
      </c>
      <c r="R42" s="149">
        <f t="shared" si="2"/>
        <v>31</v>
      </c>
      <c r="S42" s="148">
        <v>74</v>
      </c>
      <c r="T42" s="148">
        <v>7</v>
      </c>
      <c r="U42" s="148">
        <v>5</v>
      </c>
      <c r="V42" s="148">
        <v>6</v>
      </c>
      <c r="W42" s="148">
        <v>1</v>
      </c>
      <c r="X42" s="148">
        <v>2</v>
      </c>
      <c r="Y42" s="148">
        <v>1</v>
      </c>
      <c r="Z42" s="148" t="s">
        <v>114</v>
      </c>
      <c r="AA42" s="148" t="s">
        <v>114</v>
      </c>
      <c r="AB42" s="148">
        <v>4</v>
      </c>
      <c r="AC42" s="148" t="s">
        <v>114</v>
      </c>
      <c r="AD42" s="148">
        <v>2</v>
      </c>
      <c r="AE42" s="148">
        <v>3</v>
      </c>
    </row>
    <row r="43" spans="1:31" ht="11.1" customHeight="1">
      <c r="A43" s="157"/>
      <c r="E43" s="150" t="s">
        <v>40</v>
      </c>
      <c r="F43" s="156"/>
      <c r="G43" s="151" t="s">
        <v>22</v>
      </c>
      <c r="H43" s="155" t="s">
        <v>22</v>
      </c>
      <c r="I43" s="154">
        <v>2</v>
      </c>
      <c r="J43" s="153">
        <v>221</v>
      </c>
      <c r="K43" s="152" t="s">
        <v>22</v>
      </c>
      <c r="L43" s="163" t="s">
        <v>22</v>
      </c>
      <c r="P43" s="150" t="s">
        <v>40</v>
      </c>
      <c r="R43" s="149">
        <f t="shared" si="2"/>
        <v>1</v>
      </c>
      <c r="S43" s="148">
        <v>80</v>
      </c>
      <c r="T43" s="148" t="s">
        <v>114</v>
      </c>
      <c r="U43" s="148" t="s">
        <v>114</v>
      </c>
      <c r="V43" s="148">
        <v>1</v>
      </c>
      <c r="W43" s="148" t="s">
        <v>114</v>
      </c>
      <c r="X43" s="148" t="s">
        <v>114</v>
      </c>
      <c r="Y43" s="148" t="s">
        <v>114</v>
      </c>
      <c r="Z43" s="148" t="s">
        <v>114</v>
      </c>
      <c r="AA43" s="148" t="s">
        <v>114</v>
      </c>
      <c r="AB43" s="148" t="s">
        <v>114</v>
      </c>
      <c r="AC43" s="148" t="s">
        <v>114</v>
      </c>
      <c r="AD43" s="148" t="s">
        <v>114</v>
      </c>
      <c r="AE43" s="148" t="s">
        <v>114</v>
      </c>
    </row>
    <row r="44" spans="1:31" ht="11.1" customHeight="1">
      <c r="A44" s="157"/>
      <c r="E44" s="150" t="s">
        <v>41</v>
      </c>
      <c r="F44" s="156"/>
      <c r="G44" s="151">
        <v>7</v>
      </c>
      <c r="H44" s="155">
        <v>2145</v>
      </c>
      <c r="I44" s="154">
        <v>4</v>
      </c>
      <c r="J44" s="153">
        <v>9179</v>
      </c>
      <c r="K44" s="152">
        <v>2</v>
      </c>
      <c r="L44" s="151">
        <v>957</v>
      </c>
      <c r="P44" s="150" t="s">
        <v>41</v>
      </c>
      <c r="R44" s="149">
        <f t="shared" si="2"/>
        <v>7</v>
      </c>
      <c r="S44" s="148">
        <v>71697</v>
      </c>
      <c r="T44" s="148">
        <v>1</v>
      </c>
      <c r="U44" s="148" t="s">
        <v>114</v>
      </c>
      <c r="V44" s="148" t="s">
        <v>114</v>
      </c>
      <c r="W44" s="148" t="s">
        <v>114</v>
      </c>
      <c r="X44" s="148" t="s">
        <v>114</v>
      </c>
      <c r="Y44" s="148">
        <v>3</v>
      </c>
      <c r="Z44" s="148" t="s">
        <v>114</v>
      </c>
      <c r="AA44" s="148" t="s">
        <v>114</v>
      </c>
      <c r="AB44" s="148" t="s">
        <v>114</v>
      </c>
      <c r="AC44" s="148">
        <v>1</v>
      </c>
      <c r="AD44" s="148" t="s">
        <v>114</v>
      </c>
      <c r="AE44" s="148">
        <v>2</v>
      </c>
    </row>
    <row r="45" spans="1:31" ht="11.1" customHeight="1">
      <c r="A45" s="157"/>
      <c r="E45" s="150" t="s">
        <v>29</v>
      </c>
      <c r="F45" s="156"/>
      <c r="G45" s="151">
        <v>46</v>
      </c>
      <c r="H45" s="155">
        <v>10061</v>
      </c>
      <c r="I45" s="154">
        <v>46</v>
      </c>
      <c r="J45" s="153">
        <v>125388</v>
      </c>
      <c r="K45" s="152">
        <v>41</v>
      </c>
      <c r="L45" s="151">
        <v>18988</v>
      </c>
      <c r="P45" s="150" t="s">
        <v>29</v>
      </c>
      <c r="R45" s="149">
        <f t="shared" si="2"/>
        <v>49</v>
      </c>
      <c r="S45" s="148">
        <v>24205</v>
      </c>
      <c r="T45" s="148">
        <v>3</v>
      </c>
      <c r="U45" s="148">
        <v>4</v>
      </c>
      <c r="V45" s="148">
        <v>5</v>
      </c>
      <c r="W45" s="148">
        <v>2</v>
      </c>
      <c r="X45" s="148">
        <v>5</v>
      </c>
      <c r="Y45" s="148">
        <v>7</v>
      </c>
      <c r="Z45" s="148">
        <v>2</v>
      </c>
      <c r="AA45" s="148">
        <v>3</v>
      </c>
      <c r="AB45" s="148">
        <v>3</v>
      </c>
      <c r="AC45" s="148">
        <v>3</v>
      </c>
      <c r="AD45" s="148">
        <v>4</v>
      </c>
      <c r="AE45" s="148">
        <v>8</v>
      </c>
    </row>
    <row r="46" spans="1:31" ht="10.5" customHeight="1">
      <c r="A46" s="157"/>
      <c r="F46" s="156"/>
      <c r="G46" s="151"/>
      <c r="H46" s="155"/>
      <c r="I46" s="154"/>
      <c r="J46" s="153"/>
      <c r="K46" s="152"/>
      <c r="L46" s="151"/>
      <c r="R46" s="149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</row>
    <row r="47" spans="1:31" ht="11.1" customHeight="1">
      <c r="A47" s="157"/>
      <c r="D47" s="423" t="s">
        <v>29</v>
      </c>
      <c r="E47" s="423"/>
      <c r="F47" s="156"/>
      <c r="G47" s="151"/>
      <c r="H47" s="155"/>
      <c r="I47" s="154"/>
      <c r="J47" s="153"/>
      <c r="K47" s="152"/>
      <c r="L47" s="151"/>
      <c r="O47" s="423" t="s">
        <v>29</v>
      </c>
      <c r="P47" s="423"/>
      <c r="R47" s="149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</row>
    <row r="48" spans="1:31" ht="11.1" customHeight="1">
      <c r="A48" s="157"/>
      <c r="E48" s="150" t="s">
        <v>42</v>
      </c>
      <c r="F48" s="156"/>
      <c r="G48" s="151">
        <v>10</v>
      </c>
      <c r="H48" s="155">
        <v>25968</v>
      </c>
      <c r="I48" s="154">
        <v>17</v>
      </c>
      <c r="J48" s="153">
        <v>7893</v>
      </c>
      <c r="K48" s="152">
        <v>12</v>
      </c>
      <c r="L48" s="151">
        <v>5095</v>
      </c>
      <c r="P48" s="150" t="s">
        <v>42</v>
      </c>
      <c r="R48" s="149">
        <f t="shared" ref="R48:R55" si="3">IF(SUM(T48:AE48)&gt;0,SUM(T48:AE48),"－")</f>
        <v>9</v>
      </c>
      <c r="S48" s="148">
        <v>5486</v>
      </c>
      <c r="T48" s="148">
        <v>1</v>
      </c>
      <c r="U48" s="148">
        <v>1</v>
      </c>
      <c r="V48" s="148" t="s">
        <v>114</v>
      </c>
      <c r="W48" s="148" t="s">
        <v>114</v>
      </c>
      <c r="X48" s="148">
        <v>1</v>
      </c>
      <c r="Y48" s="148">
        <v>1</v>
      </c>
      <c r="Z48" s="148">
        <v>1</v>
      </c>
      <c r="AA48" s="148">
        <v>3</v>
      </c>
      <c r="AB48" s="148" t="s">
        <v>114</v>
      </c>
      <c r="AC48" s="148">
        <v>1</v>
      </c>
      <c r="AD48" s="148" t="s">
        <v>114</v>
      </c>
      <c r="AE48" s="148" t="s">
        <v>114</v>
      </c>
    </row>
    <row r="49" spans="1:31" ht="11.1" customHeight="1">
      <c r="A49" s="157"/>
      <c r="E49" s="150" t="s">
        <v>43</v>
      </c>
      <c r="F49" s="156"/>
      <c r="G49" s="151">
        <v>12</v>
      </c>
      <c r="H49" s="155">
        <v>4185</v>
      </c>
      <c r="I49" s="154">
        <v>12</v>
      </c>
      <c r="J49" s="153">
        <v>7749</v>
      </c>
      <c r="K49" s="152">
        <v>19</v>
      </c>
      <c r="L49" s="151">
        <v>70286</v>
      </c>
      <c r="P49" s="150" t="s">
        <v>43</v>
      </c>
      <c r="R49" s="149">
        <f t="shared" si="3"/>
        <v>8</v>
      </c>
      <c r="S49" s="148">
        <v>564</v>
      </c>
      <c r="T49" s="148">
        <v>1</v>
      </c>
      <c r="U49" s="148">
        <v>2</v>
      </c>
      <c r="V49" s="148">
        <v>2</v>
      </c>
      <c r="W49" s="148" t="s">
        <v>114</v>
      </c>
      <c r="X49" s="148">
        <v>1</v>
      </c>
      <c r="Y49" s="148" t="s">
        <v>114</v>
      </c>
      <c r="Z49" s="148" t="s">
        <v>114</v>
      </c>
      <c r="AA49" s="148" t="s">
        <v>114</v>
      </c>
      <c r="AB49" s="148" t="s">
        <v>114</v>
      </c>
      <c r="AC49" s="148">
        <v>2</v>
      </c>
      <c r="AD49" s="148" t="s">
        <v>114</v>
      </c>
      <c r="AE49" s="148" t="s">
        <v>114</v>
      </c>
    </row>
    <row r="50" spans="1:31" ht="11.1" customHeight="1">
      <c r="A50" s="157"/>
      <c r="E50" s="150" t="s">
        <v>35</v>
      </c>
      <c r="F50" s="156"/>
      <c r="G50" s="151">
        <v>14</v>
      </c>
      <c r="H50" s="155">
        <v>2568</v>
      </c>
      <c r="I50" s="154">
        <v>20</v>
      </c>
      <c r="J50" s="153">
        <v>374</v>
      </c>
      <c r="K50" s="152">
        <v>10</v>
      </c>
      <c r="L50" s="151">
        <v>74884</v>
      </c>
      <c r="P50" s="150" t="s">
        <v>35</v>
      </c>
      <c r="R50" s="149">
        <f t="shared" si="3"/>
        <v>4</v>
      </c>
      <c r="S50" s="148">
        <v>52</v>
      </c>
      <c r="T50" s="148" t="s">
        <v>114</v>
      </c>
      <c r="U50" s="148">
        <v>1</v>
      </c>
      <c r="V50" s="148">
        <v>1</v>
      </c>
      <c r="W50" s="148">
        <v>1</v>
      </c>
      <c r="X50" s="148" t="s">
        <v>114</v>
      </c>
      <c r="Y50" s="148" t="s">
        <v>114</v>
      </c>
      <c r="Z50" s="148">
        <v>1</v>
      </c>
      <c r="AA50" s="148" t="s">
        <v>114</v>
      </c>
      <c r="AB50" s="148" t="s">
        <v>114</v>
      </c>
      <c r="AC50" s="148" t="s">
        <v>114</v>
      </c>
      <c r="AD50" s="148" t="s">
        <v>114</v>
      </c>
      <c r="AE50" s="148" t="s">
        <v>114</v>
      </c>
    </row>
    <row r="51" spans="1:31" ht="11.1" customHeight="1">
      <c r="A51" s="161"/>
      <c r="E51" s="150" t="s">
        <v>45</v>
      </c>
      <c r="F51" s="156"/>
      <c r="G51" s="151">
        <v>1</v>
      </c>
      <c r="H51" s="155">
        <v>76</v>
      </c>
      <c r="I51" s="154">
        <v>1</v>
      </c>
      <c r="J51" s="153">
        <v>30</v>
      </c>
      <c r="K51" s="152" t="s">
        <v>22</v>
      </c>
      <c r="L51" s="163" t="s">
        <v>22</v>
      </c>
      <c r="P51" s="150" t="s">
        <v>45</v>
      </c>
      <c r="R51" s="149">
        <f t="shared" si="3"/>
        <v>2</v>
      </c>
      <c r="S51" s="148">
        <v>13</v>
      </c>
      <c r="T51" s="148" t="s">
        <v>114</v>
      </c>
      <c r="U51" s="148" t="s">
        <v>114</v>
      </c>
      <c r="V51" s="148" t="s">
        <v>114</v>
      </c>
      <c r="W51" s="148" t="s">
        <v>114</v>
      </c>
      <c r="X51" s="148" t="s">
        <v>114</v>
      </c>
      <c r="Y51" s="148">
        <v>1</v>
      </c>
      <c r="Z51" s="148" t="s">
        <v>114</v>
      </c>
      <c r="AA51" s="148" t="s">
        <v>114</v>
      </c>
      <c r="AB51" s="148" t="s">
        <v>114</v>
      </c>
      <c r="AC51" s="148" t="s">
        <v>114</v>
      </c>
      <c r="AD51" s="148" t="s">
        <v>114</v>
      </c>
      <c r="AE51" s="148">
        <v>1</v>
      </c>
    </row>
    <row r="52" spans="1:31" ht="11.1" customHeight="1">
      <c r="A52" s="161"/>
      <c r="E52" s="150" t="s">
        <v>47</v>
      </c>
      <c r="F52" s="156"/>
      <c r="G52" s="151">
        <v>14</v>
      </c>
      <c r="H52" s="155">
        <v>2982</v>
      </c>
      <c r="I52" s="154">
        <v>21</v>
      </c>
      <c r="J52" s="153">
        <v>3880</v>
      </c>
      <c r="K52" s="152">
        <v>12</v>
      </c>
      <c r="L52" s="151">
        <v>2891</v>
      </c>
      <c r="P52" s="150" t="s">
        <v>47</v>
      </c>
      <c r="R52" s="149">
        <f t="shared" si="3"/>
        <v>18</v>
      </c>
      <c r="S52" s="148">
        <v>8406</v>
      </c>
      <c r="T52" s="148">
        <v>1</v>
      </c>
      <c r="U52" s="148">
        <v>1</v>
      </c>
      <c r="V52" s="148">
        <v>1</v>
      </c>
      <c r="W52" s="148">
        <v>4</v>
      </c>
      <c r="X52" s="148">
        <v>1</v>
      </c>
      <c r="Y52" s="148">
        <v>2</v>
      </c>
      <c r="Z52" s="148">
        <v>1</v>
      </c>
      <c r="AA52" s="148">
        <v>1</v>
      </c>
      <c r="AB52" s="148">
        <v>2</v>
      </c>
      <c r="AC52" s="148">
        <v>2</v>
      </c>
      <c r="AD52" s="148">
        <v>1</v>
      </c>
      <c r="AE52" s="148">
        <v>1</v>
      </c>
    </row>
    <row r="53" spans="1:31" ht="11.1" customHeight="1">
      <c r="A53" s="161"/>
      <c r="E53" s="150" t="s">
        <v>49</v>
      </c>
      <c r="F53" s="156"/>
      <c r="G53" s="151">
        <v>2</v>
      </c>
      <c r="H53" s="155">
        <v>823</v>
      </c>
      <c r="I53" s="154">
        <v>7</v>
      </c>
      <c r="J53" s="153">
        <v>1041</v>
      </c>
      <c r="K53" s="152">
        <v>1</v>
      </c>
      <c r="L53" s="151">
        <v>98</v>
      </c>
      <c r="P53" s="150" t="s">
        <v>49</v>
      </c>
      <c r="R53" s="149">
        <f t="shared" si="3"/>
        <v>4</v>
      </c>
      <c r="S53" s="148">
        <v>629</v>
      </c>
      <c r="T53" s="148">
        <v>1</v>
      </c>
      <c r="U53" s="148" t="s">
        <v>114</v>
      </c>
      <c r="V53" s="148" t="s">
        <v>114</v>
      </c>
      <c r="W53" s="148" t="s">
        <v>114</v>
      </c>
      <c r="X53" s="148" t="s">
        <v>114</v>
      </c>
      <c r="Y53" s="148">
        <v>3</v>
      </c>
      <c r="Z53" s="148" t="s">
        <v>114</v>
      </c>
      <c r="AA53" s="148" t="s">
        <v>114</v>
      </c>
      <c r="AB53" s="148" t="s">
        <v>114</v>
      </c>
      <c r="AC53" s="148" t="s">
        <v>114</v>
      </c>
      <c r="AD53" s="148" t="s">
        <v>114</v>
      </c>
      <c r="AE53" s="148" t="s">
        <v>114</v>
      </c>
    </row>
    <row r="54" spans="1:31" ht="11.1" customHeight="1">
      <c r="A54" s="157"/>
      <c r="E54" s="150" t="s">
        <v>50</v>
      </c>
      <c r="F54" s="156"/>
      <c r="G54" s="151">
        <v>2</v>
      </c>
      <c r="H54" s="155">
        <v>54</v>
      </c>
      <c r="I54" s="154">
        <v>3</v>
      </c>
      <c r="J54" s="153">
        <v>265</v>
      </c>
      <c r="K54" s="152">
        <v>1</v>
      </c>
      <c r="L54" s="151">
        <v>28</v>
      </c>
      <c r="P54" s="150" t="s">
        <v>50</v>
      </c>
      <c r="R54" s="149" t="str">
        <f t="shared" si="3"/>
        <v>－</v>
      </c>
      <c r="S54" s="148" t="s">
        <v>114</v>
      </c>
      <c r="T54" s="148" t="s">
        <v>114</v>
      </c>
      <c r="U54" s="148" t="s">
        <v>114</v>
      </c>
      <c r="V54" s="148" t="s">
        <v>114</v>
      </c>
      <c r="W54" s="148" t="s">
        <v>114</v>
      </c>
      <c r="X54" s="148" t="s">
        <v>114</v>
      </c>
      <c r="Y54" s="148" t="s">
        <v>114</v>
      </c>
      <c r="Z54" s="148" t="s">
        <v>114</v>
      </c>
      <c r="AA54" s="148" t="s">
        <v>114</v>
      </c>
      <c r="AB54" s="148" t="s">
        <v>114</v>
      </c>
      <c r="AC54" s="148" t="s">
        <v>114</v>
      </c>
      <c r="AD54" s="148" t="s">
        <v>114</v>
      </c>
      <c r="AE54" s="148" t="s">
        <v>114</v>
      </c>
    </row>
    <row r="55" spans="1:31" ht="11.1" customHeight="1">
      <c r="A55" s="157"/>
      <c r="E55" s="150" t="s">
        <v>29</v>
      </c>
      <c r="F55" s="156"/>
      <c r="G55" s="151">
        <v>56</v>
      </c>
      <c r="H55" s="155">
        <v>13728</v>
      </c>
      <c r="I55" s="154">
        <v>32</v>
      </c>
      <c r="J55" s="153">
        <v>15592</v>
      </c>
      <c r="K55" s="152">
        <v>44</v>
      </c>
      <c r="L55" s="151">
        <v>42185</v>
      </c>
      <c r="P55" s="150" t="s">
        <v>29</v>
      </c>
      <c r="R55" s="149">
        <f t="shared" si="3"/>
        <v>28</v>
      </c>
      <c r="S55" s="148">
        <v>18597</v>
      </c>
      <c r="T55" s="148">
        <v>5</v>
      </c>
      <c r="U55" s="148" t="s">
        <v>114</v>
      </c>
      <c r="V55" s="148">
        <v>2</v>
      </c>
      <c r="W55" s="148">
        <v>2</v>
      </c>
      <c r="X55" s="148">
        <v>1</v>
      </c>
      <c r="Y55" s="148">
        <v>6</v>
      </c>
      <c r="Z55" s="148">
        <v>2</v>
      </c>
      <c r="AA55" s="148">
        <v>2</v>
      </c>
      <c r="AB55" s="148">
        <v>4</v>
      </c>
      <c r="AC55" s="148">
        <v>3</v>
      </c>
      <c r="AD55" s="148" t="s">
        <v>114</v>
      </c>
      <c r="AE55" s="148">
        <v>1</v>
      </c>
    </row>
    <row r="56" spans="1:31" ht="10.5" customHeight="1">
      <c r="A56" s="157"/>
      <c r="F56" s="156"/>
      <c r="G56" s="151"/>
      <c r="H56" s="155"/>
      <c r="I56" s="154"/>
      <c r="J56" s="153"/>
      <c r="K56" s="152"/>
      <c r="L56" s="151"/>
      <c r="R56" s="149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</row>
    <row r="57" spans="1:31" ht="11.1" customHeight="1">
      <c r="A57" s="157"/>
      <c r="D57" s="423" t="s">
        <v>73</v>
      </c>
      <c r="E57" s="423"/>
      <c r="F57" s="156"/>
      <c r="G57" s="151">
        <v>509</v>
      </c>
      <c r="H57" s="155">
        <v>402930</v>
      </c>
      <c r="I57" s="154">
        <v>483</v>
      </c>
      <c r="J57" s="153">
        <v>656576</v>
      </c>
      <c r="K57" s="152">
        <v>518</v>
      </c>
      <c r="L57" s="151">
        <v>311923</v>
      </c>
      <c r="O57" s="423" t="s">
        <v>73</v>
      </c>
      <c r="P57" s="423"/>
      <c r="R57" s="149">
        <f>IF(SUM(T57:AE57)&gt;0,SUM(T57:AE57),"－")</f>
        <v>387</v>
      </c>
      <c r="S57" s="148">
        <v>405853</v>
      </c>
      <c r="T57" s="148">
        <v>35</v>
      </c>
      <c r="U57" s="148">
        <v>23</v>
      </c>
      <c r="V57" s="148">
        <v>37</v>
      </c>
      <c r="W57" s="148">
        <v>29</v>
      </c>
      <c r="X57" s="148">
        <v>36</v>
      </c>
      <c r="Y57" s="148">
        <v>41</v>
      </c>
      <c r="Z57" s="148">
        <v>23</v>
      </c>
      <c r="AA57" s="148">
        <v>20</v>
      </c>
      <c r="AB57" s="148">
        <v>35</v>
      </c>
      <c r="AC57" s="148">
        <v>31</v>
      </c>
      <c r="AD57" s="148">
        <v>40</v>
      </c>
      <c r="AE57" s="148">
        <v>37</v>
      </c>
    </row>
    <row r="58" spans="1:31" ht="10.5" customHeight="1">
      <c r="A58" s="157"/>
      <c r="F58" s="156"/>
      <c r="G58" s="151"/>
      <c r="H58" s="155"/>
      <c r="I58" s="154"/>
      <c r="J58" s="153"/>
      <c r="K58" s="152"/>
      <c r="L58" s="151"/>
      <c r="R58" s="149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</row>
    <row r="59" spans="1:31" ht="11.1" customHeight="1">
      <c r="A59" s="161"/>
      <c r="D59" s="423" t="s">
        <v>72</v>
      </c>
      <c r="E59" s="423"/>
      <c r="F59" s="156"/>
      <c r="G59" s="151">
        <v>61</v>
      </c>
      <c r="H59" s="155">
        <v>18810</v>
      </c>
      <c r="I59" s="154">
        <v>69</v>
      </c>
      <c r="J59" s="153">
        <v>9194</v>
      </c>
      <c r="K59" s="152">
        <v>69</v>
      </c>
      <c r="L59" s="151">
        <v>10344</v>
      </c>
      <c r="O59" s="423" t="s">
        <v>72</v>
      </c>
      <c r="P59" s="423"/>
      <c r="R59" s="149">
        <f>IF(SUM(T59:AE59)&gt;0,SUM(T59:AE59),"－")</f>
        <v>55</v>
      </c>
      <c r="S59" s="148">
        <v>4817</v>
      </c>
      <c r="T59" s="148">
        <v>6</v>
      </c>
      <c r="U59" s="148">
        <v>5</v>
      </c>
      <c r="V59" s="148">
        <v>16</v>
      </c>
      <c r="W59" s="148">
        <v>3</v>
      </c>
      <c r="X59" s="148">
        <v>2</v>
      </c>
      <c r="Y59" s="148">
        <v>4</v>
      </c>
      <c r="Z59" s="148">
        <v>1</v>
      </c>
      <c r="AA59" s="148">
        <v>2</v>
      </c>
      <c r="AB59" s="148">
        <v>6</v>
      </c>
      <c r="AC59" s="148">
        <v>6</v>
      </c>
      <c r="AD59" s="148">
        <v>2</v>
      </c>
      <c r="AE59" s="148">
        <v>2</v>
      </c>
    </row>
    <row r="60" spans="1:31" ht="10.5" customHeight="1">
      <c r="A60" s="157"/>
      <c r="F60" s="156"/>
      <c r="G60" s="151"/>
      <c r="H60" s="155"/>
      <c r="I60" s="154"/>
      <c r="J60" s="153"/>
      <c r="K60" s="152"/>
      <c r="L60" s="151"/>
      <c r="R60" s="149"/>
      <c r="S60" s="148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</row>
    <row r="61" spans="1:31" ht="11.1" customHeight="1">
      <c r="A61" s="157"/>
      <c r="D61" s="423" t="s">
        <v>70</v>
      </c>
      <c r="E61" s="423"/>
      <c r="F61" s="156"/>
      <c r="G61" s="151">
        <v>32</v>
      </c>
      <c r="H61" s="155">
        <v>290568</v>
      </c>
      <c r="I61" s="154">
        <v>38</v>
      </c>
      <c r="J61" s="153">
        <v>230285</v>
      </c>
      <c r="K61" s="152">
        <v>40</v>
      </c>
      <c r="L61" s="151">
        <v>85067</v>
      </c>
      <c r="O61" s="423" t="s">
        <v>70</v>
      </c>
      <c r="P61" s="423"/>
      <c r="R61" s="149">
        <f>IF(SUM(T61:AE61)&gt;0,SUM(T61:AE61),"－")</f>
        <v>37</v>
      </c>
      <c r="S61" s="148">
        <v>92322</v>
      </c>
      <c r="T61" s="148">
        <v>4</v>
      </c>
      <c r="U61" s="148">
        <v>6</v>
      </c>
      <c r="V61" s="148">
        <v>7</v>
      </c>
      <c r="W61" s="148">
        <v>1</v>
      </c>
      <c r="X61" s="148">
        <v>4</v>
      </c>
      <c r="Y61" s="148">
        <v>3</v>
      </c>
      <c r="Z61" s="148">
        <v>4</v>
      </c>
      <c r="AA61" s="148">
        <v>4</v>
      </c>
      <c r="AB61" s="148" t="s">
        <v>114</v>
      </c>
      <c r="AC61" s="148">
        <v>2</v>
      </c>
      <c r="AD61" s="148">
        <v>1</v>
      </c>
      <c r="AE61" s="148">
        <v>1</v>
      </c>
    </row>
    <row r="62" spans="1:31" ht="10.5" customHeight="1">
      <c r="A62" s="157"/>
      <c r="F62" s="156"/>
      <c r="G62" s="151"/>
      <c r="H62" s="155"/>
      <c r="I62" s="154"/>
      <c r="J62" s="153"/>
      <c r="K62" s="152"/>
      <c r="L62" s="151"/>
      <c r="R62" s="149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</row>
    <row r="63" spans="1:31" ht="11.1" customHeight="1">
      <c r="A63" s="157"/>
      <c r="D63" s="422" t="s">
        <v>52</v>
      </c>
      <c r="E63" s="422"/>
      <c r="F63" s="156"/>
      <c r="G63" s="151"/>
      <c r="H63" s="155"/>
      <c r="I63" s="154"/>
      <c r="J63" s="153"/>
      <c r="K63" s="152"/>
      <c r="L63" s="151"/>
      <c r="O63" s="422" t="s">
        <v>52</v>
      </c>
      <c r="P63" s="422"/>
      <c r="R63" s="149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</row>
    <row r="64" spans="1:31" ht="11.1" customHeight="1">
      <c r="A64" s="157"/>
      <c r="E64" s="159" t="s">
        <v>53</v>
      </c>
      <c r="F64" s="156"/>
      <c r="G64" s="151">
        <v>59</v>
      </c>
      <c r="H64" s="155">
        <v>73413</v>
      </c>
      <c r="I64" s="154">
        <v>75</v>
      </c>
      <c r="J64" s="153">
        <v>26087</v>
      </c>
      <c r="K64" s="152">
        <v>81</v>
      </c>
      <c r="L64" s="151">
        <v>18533</v>
      </c>
      <c r="P64" s="159" t="s">
        <v>53</v>
      </c>
      <c r="R64" s="149">
        <f t="shared" ref="R64:R70" si="4">IF(SUM(T64:AE64)&gt;0,SUM(T64:AE64),"－")</f>
        <v>67</v>
      </c>
      <c r="S64" s="148">
        <v>19529</v>
      </c>
      <c r="T64" s="148">
        <v>3</v>
      </c>
      <c r="U64" s="148">
        <v>2</v>
      </c>
      <c r="V64" s="148">
        <v>6</v>
      </c>
      <c r="W64" s="148">
        <v>6</v>
      </c>
      <c r="X64" s="148">
        <v>7</v>
      </c>
      <c r="Y64" s="148">
        <v>6</v>
      </c>
      <c r="Z64" s="148">
        <v>8</v>
      </c>
      <c r="AA64" s="148">
        <v>5</v>
      </c>
      <c r="AB64" s="148">
        <v>5</v>
      </c>
      <c r="AC64" s="148">
        <v>8</v>
      </c>
      <c r="AD64" s="148">
        <v>5</v>
      </c>
      <c r="AE64" s="148">
        <v>6</v>
      </c>
    </row>
    <row r="65" spans="1:31" ht="11.1" customHeight="1">
      <c r="A65" s="157"/>
      <c r="E65" s="159" t="s">
        <v>54</v>
      </c>
      <c r="F65" s="156"/>
      <c r="G65" s="151">
        <v>10</v>
      </c>
      <c r="H65" s="155">
        <v>450</v>
      </c>
      <c r="I65" s="154">
        <v>10</v>
      </c>
      <c r="J65" s="153">
        <v>409</v>
      </c>
      <c r="K65" s="152">
        <v>12</v>
      </c>
      <c r="L65" s="151">
        <v>2807</v>
      </c>
      <c r="P65" s="159" t="s">
        <v>54</v>
      </c>
      <c r="R65" s="149">
        <f t="shared" si="4"/>
        <v>6</v>
      </c>
      <c r="S65" s="148">
        <v>441</v>
      </c>
      <c r="T65" s="148" t="s">
        <v>114</v>
      </c>
      <c r="U65" s="148">
        <v>1</v>
      </c>
      <c r="V65" s="148" t="s">
        <v>114</v>
      </c>
      <c r="W65" s="148" t="s">
        <v>114</v>
      </c>
      <c r="X65" s="148">
        <v>3</v>
      </c>
      <c r="Y65" s="148">
        <v>1</v>
      </c>
      <c r="Z65" s="148" t="s">
        <v>114</v>
      </c>
      <c r="AA65" s="148" t="s">
        <v>114</v>
      </c>
      <c r="AB65" s="148" t="s">
        <v>114</v>
      </c>
      <c r="AC65" s="148" t="s">
        <v>114</v>
      </c>
      <c r="AD65" s="148">
        <v>1</v>
      </c>
      <c r="AE65" s="148" t="s">
        <v>114</v>
      </c>
    </row>
    <row r="66" spans="1:31" ht="11.1" customHeight="1">
      <c r="A66" s="157"/>
      <c r="E66" s="150" t="s">
        <v>56</v>
      </c>
      <c r="F66" s="156"/>
      <c r="G66" s="151">
        <v>2</v>
      </c>
      <c r="H66" s="155">
        <v>13</v>
      </c>
      <c r="I66" s="154">
        <v>6</v>
      </c>
      <c r="J66" s="153">
        <v>115</v>
      </c>
      <c r="K66" s="152">
        <v>1</v>
      </c>
      <c r="L66" s="151">
        <v>63</v>
      </c>
      <c r="P66" s="150" t="s">
        <v>56</v>
      </c>
      <c r="R66" s="149">
        <f t="shared" si="4"/>
        <v>2</v>
      </c>
      <c r="S66" s="148">
        <v>59</v>
      </c>
      <c r="T66" s="148" t="s">
        <v>114</v>
      </c>
      <c r="U66" s="148">
        <v>1</v>
      </c>
      <c r="V66" s="148" t="s">
        <v>114</v>
      </c>
      <c r="W66" s="148">
        <v>1</v>
      </c>
      <c r="X66" s="148" t="s">
        <v>114</v>
      </c>
      <c r="Y66" s="148" t="s">
        <v>114</v>
      </c>
      <c r="Z66" s="148" t="s">
        <v>114</v>
      </c>
      <c r="AA66" s="148" t="s">
        <v>114</v>
      </c>
      <c r="AB66" s="148" t="s">
        <v>114</v>
      </c>
      <c r="AC66" s="148" t="s">
        <v>114</v>
      </c>
      <c r="AD66" s="148" t="s">
        <v>114</v>
      </c>
      <c r="AE66" s="148" t="s">
        <v>114</v>
      </c>
    </row>
    <row r="67" spans="1:31" ht="11.1" customHeight="1">
      <c r="A67" s="157"/>
      <c r="E67" s="150" t="s">
        <v>58</v>
      </c>
      <c r="F67" s="156"/>
      <c r="G67" s="151">
        <v>13</v>
      </c>
      <c r="H67" s="155">
        <v>3291</v>
      </c>
      <c r="I67" s="154">
        <v>8</v>
      </c>
      <c r="J67" s="153">
        <v>1521</v>
      </c>
      <c r="K67" s="152">
        <v>8</v>
      </c>
      <c r="L67" s="151">
        <v>27603</v>
      </c>
      <c r="P67" s="150" t="s">
        <v>58</v>
      </c>
      <c r="R67" s="149">
        <f t="shared" si="4"/>
        <v>6</v>
      </c>
      <c r="S67" s="148">
        <v>7639</v>
      </c>
      <c r="T67" s="148">
        <v>2</v>
      </c>
      <c r="U67" s="148" t="s">
        <v>114</v>
      </c>
      <c r="V67" s="148">
        <v>1</v>
      </c>
      <c r="W67" s="148">
        <v>1</v>
      </c>
      <c r="X67" s="148">
        <v>1</v>
      </c>
      <c r="Y67" s="148" t="s">
        <v>114</v>
      </c>
      <c r="Z67" s="148" t="s">
        <v>114</v>
      </c>
      <c r="AA67" s="148" t="s">
        <v>114</v>
      </c>
      <c r="AB67" s="148" t="s">
        <v>114</v>
      </c>
      <c r="AC67" s="148" t="s">
        <v>114</v>
      </c>
      <c r="AD67" s="148">
        <v>1</v>
      </c>
      <c r="AE67" s="148" t="s">
        <v>114</v>
      </c>
    </row>
    <row r="68" spans="1:31" ht="11.1" customHeight="1">
      <c r="A68" s="157"/>
      <c r="E68" s="150" t="s">
        <v>60</v>
      </c>
      <c r="F68" s="156"/>
      <c r="G68" s="151">
        <v>18</v>
      </c>
      <c r="H68" s="155">
        <v>64</v>
      </c>
      <c r="I68" s="154">
        <v>12</v>
      </c>
      <c r="J68" s="153">
        <v>6</v>
      </c>
      <c r="K68" s="152">
        <v>20</v>
      </c>
      <c r="L68" s="151">
        <v>396</v>
      </c>
      <c r="P68" s="150" t="s">
        <v>60</v>
      </c>
      <c r="R68" s="149">
        <f t="shared" si="4"/>
        <v>9</v>
      </c>
      <c r="S68" s="148">
        <v>24</v>
      </c>
      <c r="T68" s="148" t="s">
        <v>114</v>
      </c>
      <c r="U68" s="148" t="s">
        <v>114</v>
      </c>
      <c r="V68" s="148" t="s">
        <v>114</v>
      </c>
      <c r="W68" s="148">
        <v>1</v>
      </c>
      <c r="X68" s="148">
        <v>1</v>
      </c>
      <c r="Y68" s="148">
        <v>4</v>
      </c>
      <c r="Z68" s="148">
        <v>1</v>
      </c>
      <c r="AA68" s="148">
        <v>1</v>
      </c>
      <c r="AB68" s="148">
        <v>1</v>
      </c>
      <c r="AC68" s="148" t="s">
        <v>114</v>
      </c>
      <c r="AD68" s="148" t="s">
        <v>114</v>
      </c>
      <c r="AE68" s="148" t="s">
        <v>114</v>
      </c>
    </row>
    <row r="69" spans="1:31" ht="11.1" customHeight="1">
      <c r="A69" s="157"/>
      <c r="E69" s="150" t="s">
        <v>62</v>
      </c>
      <c r="F69" s="156"/>
      <c r="G69" s="151">
        <v>6</v>
      </c>
      <c r="H69" s="155">
        <v>5903</v>
      </c>
      <c r="I69" s="158">
        <v>2</v>
      </c>
      <c r="J69" s="153">
        <v>8089</v>
      </c>
      <c r="K69" s="152">
        <v>4</v>
      </c>
      <c r="L69" s="151">
        <v>6018</v>
      </c>
      <c r="P69" s="150" t="s">
        <v>62</v>
      </c>
      <c r="R69" s="149">
        <f t="shared" si="4"/>
        <v>4</v>
      </c>
      <c r="S69" s="148">
        <v>63</v>
      </c>
      <c r="T69" s="148">
        <v>1</v>
      </c>
      <c r="U69" s="148" t="s">
        <v>114</v>
      </c>
      <c r="V69" s="148" t="s">
        <v>114</v>
      </c>
      <c r="W69" s="148" t="s">
        <v>114</v>
      </c>
      <c r="X69" s="148" t="s">
        <v>114</v>
      </c>
      <c r="Y69" s="148">
        <v>1</v>
      </c>
      <c r="Z69" s="148" t="s">
        <v>114</v>
      </c>
      <c r="AA69" s="148" t="s">
        <v>114</v>
      </c>
      <c r="AB69" s="148">
        <v>1</v>
      </c>
      <c r="AC69" s="148">
        <v>1</v>
      </c>
      <c r="AD69" s="148" t="s">
        <v>114</v>
      </c>
      <c r="AE69" s="148" t="s">
        <v>114</v>
      </c>
    </row>
    <row r="70" spans="1:31" ht="11.1" customHeight="1">
      <c r="A70" s="157"/>
      <c r="E70" s="150" t="s">
        <v>63</v>
      </c>
      <c r="F70" s="156"/>
      <c r="G70" s="151">
        <v>32</v>
      </c>
      <c r="H70" s="155">
        <v>10001</v>
      </c>
      <c r="I70" s="154">
        <v>23</v>
      </c>
      <c r="J70" s="153">
        <v>14662</v>
      </c>
      <c r="K70" s="152">
        <v>20</v>
      </c>
      <c r="L70" s="151">
        <v>6133</v>
      </c>
      <c r="P70" s="150" t="s">
        <v>63</v>
      </c>
      <c r="R70" s="149">
        <f t="shared" si="4"/>
        <v>27</v>
      </c>
      <c r="S70" s="148">
        <v>75399</v>
      </c>
      <c r="T70" s="148">
        <v>4</v>
      </c>
      <c r="U70" s="148">
        <v>2</v>
      </c>
      <c r="V70" s="148">
        <v>1</v>
      </c>
      <c r="W70" s="148">
        <v>1</v>
      </c>
      <c r="X70" s="148">
        <v>1</v>
      </c>
      <c r="Y70" s="148">
        <v>9</v>
      </c>
      <c r="Z70" s="148">
        <v>1</v>
      </c>
      <c r="AA70" s="148">
        <v>1</v>
      </c>
      <c r="AB70" s="148">
        <v>1</v>
      </c>
      <c r="AC70" s="148">
        <v>3</v>
      </c>
      <c r="AD70" s="148" t="s">
        <v>114</v>
      </c>
      <c r="AE70" s="148">
        <v>3</v>
      </c>
    </row>
    <row r="71" spans="1:31" ht="6" customHeight="1">
      <c r="B71" s="143"/>
      <c r="C71" s="143"/>
      <c r="D71" s="143"/>
      <c r="E71" s="143"/>
      <c r="F71" s="142"/>
      <c r="G71" s="143"/>
      <c r="H71" s="147"/>
      <c r="I71" s="146"/>
      <c r="J71" s="145"/>
      <c r="K71" s="144"/>
      <c r="L71" s="143"/>
      <c r="M71" s="143"/>
      <c r="N71" s="143"/>
      <c r="O71" s="143"/>
      <c r="P71" s="143"/>
      <c r="Q71" s="143"/>
      <c r="R71" s="197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</row>
    <row r="72" spans="1:31" ht="11.25" customHeight="1">
      <c r="B72" s="140" t="s">
        <v>97</v>
      </c>
    </row>
  </sheetData>
  <mergeCells count="31">
    <mergeCell ref="O27:P27"/>
    <mergeCell ref="D39:E39"/>
    <mergeCell ref="D33:E33"/>
    <mergeCell ref="D63:E63"/>
    <mergeCell ref="D61:E61"/>
    <mergeCell ref="D59:E59"/>
    <mergeCell ref="O63:P63"/>
    <mergeCell ref="B6:F6"/>
    <mergeCell ref="O59:P59"/>
    <mergeCell ref="O61:P61"/>
    <mergeCell ref="N9:P9"/>
    <mergeCell ref="D27:E27"/>
    <mergeCell ref="D21:E21"/>
    <mergeCell ref="D11:E11"/>
    <mergeCell ref="C9:E9"/>
    <mergeCell ref="D57:E57"/>
    <mergeCell ref="D47:E47"/>
    <mergeCell ref="O11:P11"/>
    <mergeCell ref="O33:P33"/>
    <mergeCell ref="O39:P39"/>
    <mergeCell ref="O47:P47"/>
    <mergeCell ref="O57:P57"/>
    <mergeCell ref="O21:P21"/>
    <mergeCell ref="R6:R7"/>
    <mergeCell ref="S6:S7"/>
    <mergeCell ref="G6:G7"/>
    <mergeCell ref="H6:H7"/>
    <mergeCell ref="K6:K7"/>
    <mergeCell ref="L6:L7"/>
    <mergeCell ref="I6:I7"/>
    <mergeCell ref="J6:J7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showGridLines="0" zoomScale="125" zoomScaleNormal="125" workbookViewId="0"/>
  </sheetViews>
  <sheetFormatPr defaultColWidth="11.25" defaultRowHeight="10.5"/>
  <cols>
    <col min="1" max="1" width="0.5" style="140" customWidth="1"/>
    <col min="2" max="2" width="1.125" style="140" customWidth="1"/>
    <col min="3" max="4" width="1" style="140" customWidth="1"/>
    <col min="5" max="5" width="20.5" style="140" customWidth="1"/>
    <col min="6" max="6" width="1.125" style="140" customWidth="1"/>
    <col min="7" max="7" width="7.625" style="140" customWidth="1"/>
    <col min="8" max="8" width="12.875" style="140" customWidth="1"/>
    <col min="9" max="9" width="7.625" style="140" customWidth="1"/>
    <col min="10" max="10" width="12.875" style="140" customWidth="1"/>
    <col min="11" max="11" width="7.75" style="140" customWidth="1"/>
    <col min="12" max="12" width="12.875" style="140" customWidth="1"/>
    <col min="13" max="14" width="0.875" style="140" customWidth="1"/>
    <col min="15" max="15" width="1.75" style="140" customWidth="1"/>
    <col min="16" max="16" width="18.25" style="140" customWidth="1"/>
    <col min="17" max="17" width="1.125" style="140" customWidth="1"/>
    <col min="18" max="18" width="6.625" style="140" customWidth="1"/>
    <col min="19" max="19" width="11" style="140" customWidth="1"/>
    <col min="20" max="31" width="3.875" style="140" customWidth="1"/>
    <col min="32" max="16384" width="11.25" style="140"/>
  </cols>
  <sheetData>
    <row r="1" spans="1:31" ht="13.5">
      <c r="B1" s="196"/>
      <c r="C1" s="195"/>
      <c r="D1" s="195"/>
      <c r="H1" s="195"/>
      <c r="J1" s="194" t="s">
        <v>93</v>
      </c>
      <c r="L1" s="193"/>
      <c r="P1" s="192" t="s">
        <v>92</v>
      </c>
    </row>
    <row r="2" spans="1:31" ht="14.25" customHeight="1">
      <c r="B2" s="196"/>
      <c r="C2" s="195"/>
      <c r="D2" s="195"/>
      <c r="H2" s="195"/>
      <c r="J2" s="194"/>
      <c r="L2" s="193"/>
      <c r="P2" s="192"/>
    </row>
    <row r="3" spans="1:31">
      <c r="C3" s="140" t="s">
        <v>113</v>
      </c>
    </row>
    <row r="4" spans="1:31" ht="1.5" customHeight="1"/>
    <row r="5" spans="1:31" ht="15.75" customHeight="1">
      <c r="A5" s="188"/>
      <c r="B5" s="184"/>
      <c r="C5" s="184"/>
      <c r="D5" s="184"/>
      <c r="E5" s="184"/>
      <c r="F5" s="184"/>
      <c r="G5" s="190" t="s">
        <v>107</v>
      </c>
      <c r="H5" s="189"/>
      <c r="I5" s="190" t="s">
        <v>103</v>
      </c>
      <c r="J5" s="189"/>
      <c r="K5" s="190" t="s">
        <v>112</v>
      </c>
      <c r="L5" s="190"/>
      <c r="M5" s="184"/>
      <c r="N5" s="184"/>
      <c r="O5" s="184"/>
      <c r="P5" s="184"/>
      <c r="Q5" s="184"/>
      <c r="R5" s="190" t="s">
        <v>111</v>
      </c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89"/>
    </row>
    <row r="6" spans="1:31" ht="15.75" customHeight="1">
      <c r="A6" s="188"/>
      <c r="B6" s="424" t="s">
        <v>86</v>
      </c>
      <c r="C6" s="424"/>
      <c r="D6" s="424"/>
      <c r="E6" s="424"/>
      <c r="F6" s="424"/>
      <c r="G6" s="428" t="s">
        <v>85</v>
      </c>
      <c r="H6" s="428" t="s">
        <v>110</v>
      </c>
      <c r="I6" s="428" t="s">
        <v>85</v>
      </c>
      <c r="J6" s="429" t="s">
        <v>84</v>
      </c>
      <c r="K6" s="428" t="s">
        <v>85</v>
      </c>
      <c r="L6" s="428" t="s">
        <v>84</v>
      </c>
      <c r="M6" s="191" t="s">
        <v>6</v>
      </c>
      <c r="N6" s="191"/>
      <c r="O6" s="191"/>
      <c r="P6" s="191"/>
      <c r="Q6" s="191"/>
      <c r="R6" s="428" t="s">
        <v>85</v>
      </c>
      <c r="S6" s="428" t="s">
        <v>84</v>
      </c>
      <c r="T6" s="190" t="s">
        <v>7</v>
      </c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89"/>
    </row>
    <row r="7" spans="1:31" ht="15.75" customHeight="1">
      <c r="A7" s="188"/>
      <c r="B7" s="143"/>
      <c r="C7" s="143"/>
      <c r="D7" s="143"/>
      <c r="E7" s="143"/>
      <c r="F7" s="143"/>
      <c r="G7" s="428"/>
      <c r="H7" s="428"/>
      <c r="I7" s="428"/>
      <c r="J7" s="429"/>
      <c r="K7" s="428"/>
      <c r="L7" s="428"/>
      <c r="M7" s="143"/>
      <c r="N7" s="143"/>
      <c r="O7" s="143"/>
      <c r="P7" s="143"/>
      <c r="Q7" s="143"/>
      <c r="R7" s="428"/>
      <c r="S7" s="428"/>
      <c r="T7" s="187" t="s">
        <v>8</v>
      </c>
      <c r="U7" s="187" t="s">
        <v>9</v>
      </c>
      <c r="V7" s="187" t="s">
        <v>10</v>
      </c>
      <c r="W7" s="187" t="s">
        <v>11</v>
      </c>
      <c r="X7" s="187" t="s">
        <v>12</v>
      </c>
      <c r="Y7" s="187" t="s">
        <v>13</v>
      </c>
      <c r="Z7" s="187" t="s">
        <v>14</v>
      </c>
      <c r="AA7" s="187" t="s">
        <v>15</v>
      </c>
      <c r="AB7" s="187" t="s">
        <v>16</v>
      </c>
      <c r="AC7" s="187" t="s">
        <v>17</v>
      </c>
      <c r="AD7" s="187" t="s">
        <v>18</v>
      </c>
      <c r="AE7" s="186" t="s">
        <v>19</v>
      </c>
    </row>
    <row r="8" spans="1:31" ht="6.75" customHeight="1">
      <c r="F8" s="183"/>
      <c r="H8" s="183"/>
      <c r="K8" s="185"/>
      <c r="N8" s="184"/>
      <c r="O8" s="184"/>
      <c r="P8" s="184"/>
      <c r="Q8" s="183"/>
    </row>
    <row r="9" spans="1:31" ht="12.75" customHeight="1">
      <c r="A9" s="182"/>
      <c r="C9" s="425" t="s">
        <v>83</v>
      </c>
      <c r="D9" s="425"/>
      <c r="E9" s="425"/>
      <c r="F9" s="156"/>
      <c r="G9" s="177">
        <v>1169</v>
      </c>
      <c r="H9" s="181">
        <v>2121087</v>
      </c>
      <c r="I9" s="180">
        <v>1324</v>
      </c>
      <c r="J9" s="179">
        <v>1291613</v>
      </c>
      <c r="K9" s="178">
        <v>1331</v>
      </c>
      <c r="L9" s="177">
        <v>1656960</v>
      </c>
      <c r="N9" s="425" t="s">
        <v>83</v>
      </c>
      <c r="O9" s="425"/>
      <c r="P9" s="425"/>
      <c r="R9" s="176">
        <f t="shared" ref="R9:AE9" si="0">SUM(R12:R19,R22:R25,R28:R31,R34:R37,R40:R45,R48:R55,R57,R59,R61)</f>
        <v>1297</v>
      </c>
      <c r="S9" s="175">
        <f t="shared" si="0"/>
        <v>1077890</v>
      </c>
      <c r="T9" s="175">
        <f t="shared" si="0"/>
        <v>106</v>
      </c>
      <c r="U9" s="175">
        <f t="shared" si="0"/>
        <v>118</v>
      </c>
      <c r="V9" s="175">
        <f t="shared" si="0"/>
        <v>142</v>
      </c>
      <c r="W9" s="175">
        <f t="shared" si="0"/>
        <v>99</v>
      </c>
      <c r="X9" s="175">
        <f t="shared" si="0"/>
        <v>114</v>
      </c>
      <c r="Y9" s="175">
        <f t="shared" si="0"/>
        <v>110</v>
      </c>
      <c r="Z9" s="175">
        <f t="shared" si="0"/>
        <v>88</v>
      </c>
      <c r="AA9" s="175">
        <f t="shared" si="0"/>
        <v>128</v>
      </c>
      <c r="AB9" s="175">
        <f t="shared" si="0"/>
        <v>103</v>
      </c>
      <c r="AC9" s="175">
        <f t="shared" si="0"/>
        <v>101</v>
      </c>
      <c r="AD9" s="175">
        <f t="shared" si="0"/>
        <v>96</v>
      </c>
      <c r="AE9" s="175">
        <f t="shared" si="0"/>
        <v>92</v>
      </c>
    </row>
    <row r="10" spans="1:31" ht="9.75" customHeight="1">
      <c r="A10" s="157"/>
      <c r="F10" s="156"/>
      <c r="G10" s="170"/>
      <c r="H10" s="174"/>
      <c r="I10" s="173"/>
      <c r="J10" s="172"/>
      <c r="K10" s="171"/>
      <c r="L10" s="170"/>
      <c r="R10" s="169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ht="11.1" customHeight="1">
      <c r="A11" s="157"/>
      <c r="D11" s="423" t="s">
        <v>82</v>
      </c>
      <c r="E11" s="423"/>
      <c r="F11" s="156"/>
      <c r="G11" s="170"/>
      <c r="H11" s="174"/>
      <c r="I11" s="173"/>
      <c r="J11" s="172"/>
      <c r="K11" s="171"/>
      <c r="L11" s="170"/>
      <c r="O11" s="423" t="s">
        <v>82</v>
      </c>
      <c r="P11" s="423"/>
      <c r="R11" s="169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</row>
    <row r="12" spans="1:31" ht="11.1" customHeight="1">
      <c r="A12" s="157"/>
      <c r="E12" s="150" t="s">
        <v>21</v>
      </c>
      <c r="F12" s="156"/>
      <c r="G12" s="151">
        <v>6</v>
      </c>
      <c r="H12" s="155">
        <v>7336</v>
      </c>
      <c r="I12" s="154">
        <v>11</v>
      </c>
      <c r="J12" s="153">
        <v>10363</v>
      </c>
      <c r="K12" s="152">
        <v>2</v>
      </c>
      <c r="L12" s="151">
        <v>518</v>
      </c>
      <c r="P12" s="150" t="s">
        <v>21</v>
      </c>
      <c r="R12" s="149">
        <f t="shared" ref="R12:R19" si="1">SUM(T12:AE12)</f>
        <v>12</v>
      </c>
      <c r="S12" s="148">
        <v>3290</v>
      </c>
      <c r="T12" s="148" t="s">
        <v>109</v>
      </c>
      <c r="U12" s="148">
        <v>2</v>
      </c>
      <c r="V12" s="148" t="s">
        <v>109</v>
      </c>
      <c r="W12" s="148" t="s">
        <v>109</v>
      </c>
      <c r="X12" s="148">
        <v>1</v>
      </c>
      <c r="Y12" s="148" t="s">
        <v>109</v>
      </c>
      <c r="Z12" s="148" t="s">
        <v>109</v>
      </c>
      <c r="AA12" s="148">
        <v>5</v>
      </c>
      <c r="AB12" s="148">
        <v>1</v>
      </c>
      <c r="AC12" s="148">
        <v>1</v>
      </c>
      <c r="AD12" s="148">
        <v>1</v>
      </c>
      <c r="AE12" s="148">
        <v>1</v>
      </c>
    </row>
    <row r="13" spans="1:31" ht="11.1" customHeight="1">
      <c r="A13" s="157"/>
      <c r="E13" s="150" t="s">
        <v>20</v>
      </c>
      <c r="F13" s="156"/>
      <c r="G13" s="151">
        <v>15</v>
      </c>
      <c r="H13" s="155">
        <v>53029</v>
      </c>
      <c r="I13" s="154">
        <v>9</v>
      </c>
      <c r="J13" s="153">
        <v>4706</v>
      </c>
      <c r="K13" s="152">
        <v>12</v>
      </c>
      <c r="L13" s="151">
        <v>44096</v>
      </c>
      <c r="P13" s="150" t="s">
        <v>20</v>
      </c>
      <c r="R13" s="149">
        <f t="shared" si="1"/>
        <v>9</v>
      </c>
      <c r="S13" s="148">
        <v>17863</v>
      </c>
      <c r="T13" s="148" t="s">
        <v>109</v>
      </c>
      <c r="U13" s="148">
        <v>1</v>
      </c>
      <c r="V13" s="148">
        <v>2</v>
      </c>
      <c r="W13" s="148">
        <v>1</v>
      </c>
      <c r="X13" s="148" t="s">
        <v>109</v>
      </c>
      <c r="Y13" s="148" t="s">
        <v>109</v>
      </c>
      <c r="Z13" s="148" t="s">
        <v>109</v>
      </c>
      <c r="AA13" s="148" t="s">
        <v>109</v>
      </c>
      <c r="AB13" s="148" t="s">
        <v>109</v>
      </c>
      <c r="AC13" s="148" t="s">
        <v>109</v>
      </c>
      <c r="AD13" s="148">
        <v>2</v>
      </c>
      <c r="AE13" s="148">
        <v>3</v>
      </c>
    </row>
    <row r="14" spans="1:31" ht="11.1" customHeight="1">
      <c r="A14" s="157"/>
      <c r="B14" s="164"/>
      <c r="C14" s="164"/>
      <c r="D14" s="164"/>
      <c r="E14" s="150" t="s">
        <v>24</v>
      </c>
      <c r="F14" s="167"/>
      <c r="G14" s="151">
        <v>11</v>
      </c>
      <c r="H14" s="155">
        <v>14714</v>
      </c>
      <c r="I14" s="154">
        <v>13</v>
      </c>
      <c r="J14" s="153">
        <v>7542</v>
      </c>
      <c r="K14" s="152">
        <v>15</v>
      </c>
      <c r="L14" s="151">
        <v>18693</v>
      </c>
      <c r="M14" s="164"/>
      <c r="N14" s="164"/>
      <c r="O14" s="164"/>
      <c r="P14" s="150" t="s">
        <v>24</v>
      </c>
      <c r="Q14" s="164"/>
      <c r="R14" s="149">
        <f t="shared" si="1"/>
        <v>14</v>
      </c>
      <c r="S14" s="148">
        <v>3356</v>
      </c>
      <c r="T14" s="148">
        <v>4</v>
      </c>
      <c r="U14" s="148" t="s">
        <v>109</v>
      </c>
      <c r="V14" s="148" t="s">
        <v>109</v>
      </c>
      <c r="W14" s="148">
        <v>2</v>
      </c>
      <c r="X14" s="148">
        <v>2</v>
      </c>
      <c r="Y14" s="148" t="s">
        <v>109</v>
      </c>
      <c r="Z14" s="148">
        <v>4</v>
      </c>
      <c r="AA14" s="148">
        <v>1</v>
      </c>
      <c r="AB14" s="148" t="s">
        <v>109</v>
      </c>
      <c r="AC14" s="148">
        <v>1</v>
      </c>
      <c r="AD14" s="148" t="s">
        <v>109</v>
      </c>
      <c r="AE14" s="148" t="s">
        <v>109</v>
      </c>
    </row>
    <row r="15" spans="1:31" ht="11.1" customHeight="1">
      <c r="A15" s="157"/>
      <c r="B15" s="164"/>
      <c r="C15" s="164"/>
      <c r="D15" s="164"/>
      <c r="E15" s="150" t="s">
        <v>26</v>
      </c>
      <c r="F15" s="167"/>
      <c r="G15" s="151">
        <v>2</v>
      </c>
      <c r="H15" s="155">
        <v>87</v>
      </c>
      <c r="I15" s="154">
        <v>3</v>
      </c>
      <c r="J15" s="153">
        <v>4953</v>
      </c>
      <c r="K15" s="152">
        <v>5</v>
      </c>
      <c r="L15" s="151">
        <v>2543</v>
      </c>
      <c r="M15" s="164"/>
      <c r="N15" s="164"/>
      <c r="O15" s="164"/>
      <c r="P15" s="150" t="s">
        <v>26</v>
      </c>
      <c r="Q15" s="164"/>
      <c r="R15" s="149">
        <f t="shared" si="1"/>
        <v>1</v>
      </c>
      <c r="S15" s="148">
        <v>200</v>
      </c>
      <c r="T15" s="148" t="s">
        <v>109</v>
      </c>
      <c r="U15" s="148">
        <v>1</v>
      </c>
      <c r="V15" s="148" t="s">
        <v>109</v>
      </c>
      <c r="W15" s="148" t="s">
        <v>109</v>
      </c>
      <c r="X15" s="148" t="s">
        <v>109</v>
      </c>
      <c r="Y15" s="148" t="s">
        <v>109</v>
      </c>
      <c r="Z15" s="148" t="s">
        <v>109</v>
      </c>
      <c r="AA15" s="148" t="s">
        <v>109</v>
      </c>
      <c r="AB15" s="148" t="s">
        <v>109</v>
      </c>
      <c r="AC15" s="148" t="s">
        <v>109</v>
      </c>
      <c r="AD15" s="148" t="s">
        <v>109</v>
      </c>
      <c r="AE15" s="148" t="s">
        <v>109</v>
      </c>
    </row>
    <row r="16" spans="1:31" ht="11.1" customHeight="1">
      <c r="A16" s="157"/>
      <c r="B16" s="164"/>
      <c r="C16" s="164"/>
      <c r="D16" s="164"/>
      <c r="E16" s="150" t="s">
        <v>28</v>
      </c>
      <c r="F16" s="167"/>
      <c r="G16" s="151">
        <v>16</v>
      </c>
      <c r="H16" s="155">
        <v>70904</v>
      </c>
      <c r="I16" s="154">
        <v>25</v>
      </c>
      <c r="J16" s="153">
        <v>36858</v>
      </c>
      <c r="K16" s="152">
        <v>24</v>
      </c>
      <c r="L16" s="151">
        <v>63832</v>
      </c>
      <c r="M16" s="164"/>
      <c r="N16" s="164"/>
      <c r="O16" s="164"/>
      <c r="P16" s="150" t="s">
        <v>28</v>
      </c>
      <c r="Q16" s="164"/>
      <c r="R16" s="149">
        <f t="shared" si="1"/>
        <v>19</v>
      </c>
      <c r="S16" s="148">
        <v>80514</v>
      </c>
      <c r="T16" s="148">
        <v>4</v>
      </c>
      <c r="U16" s="148">
        <v>2</v>
      </c>
      <c r="V16" s="148">
        <v>1</v>
      </c>
      <c r="W16" s="148" t="s">
        <v>109</v>
      </c>
      <c r="X16" s="148">
        <v>1</v>
      </c>
      <c r="Y16" s="148">
        <v>1</v>
      </c>
      <c r="Z16" s="148">
        <v>2</v>
      </c>
      <c r="AA16" s="148">
        <v>1</v>
      </c>
      <c r="AB16" s="148" t="s">
        <v>109</v>
      </c>
      <c r="AC16" s="148">
        <v>2</v>
      </c>
      <c r="AD16" s="148">
        <v>2</v>
      </c>
      <c r="AE16" s="148">
        <v>3</v>
      </c>
    </row>
    <row r="17" spans="1:31" ht="11.1" customHeight="1">
      <c r="A17" s="157"/>
      <c r="B17" s="164"/>
      <c r="C17" s="164"/>
      <c r="D17" s="164"/>
      <c r="E17" s="150" t="s">
        <v>30</v>
      </c>
      <c r="F17" s="167"/>
      <c r="G17" s="151">
        <v>27</v>
      </c>
      <c r="H17" s="155">
        <v>8130</v>
      </c>
      <c r="I17" s="154">
        <v>49</v>
      </c>
      <c r="J17" s="153">
        <v>19895</v>
      </c>
      <c r="K17" s="152">
        <v>26</v>
      </c>
      <c r="L17" s="151">
        <v>8182</v>
      </c>
      <c r="M17" s="164"/>
      <c r="N17" s="164"/>
      <c r="O17" s="164"/>
      <c r="P17" s="150" t="s">
        <v>30</v>
      </c>
      <c r="Q17" s="164"/>
      <c r="R17" s="149">
        <f t="shared" si="1"/>
        <v>28</v>
      </c>
      <c r="S17" s="148">
        <v>6371</v>
      </c>
      <c r="T17" s="148">
        <v>1</v>
      </c>
      <c r="U17" s="148">
        <v>5</v>
      </c>
      <c r="V17" s="148">
        <v>3</v>
      </c>
      <c r="W17" s="148" t="s">
        <v>109</v>
      </c>
      <c r="X17" s="148">
        <v>3</v>
      </c>
      <c r="Y17" s="148">
        <v>2</v>
      </c>
      <c r="Z17" s="148">
        <v>1</v>
      </c>
      <c r="AA17" s="148">
        <v>2</v>
      </c>
      <c r="AB17" s="148">
        <v>3</v>
      </c>
      <c r="AC17" s="148">
        <v>4</v>
      </c>
      <c r="AD17" s="148">
        <v>2</v>
      </c>
      <c r="AE17" s="148">
        <v>2</v>
      </c>
    </row>
    <row r="18" spans="1:31" ht="11.1" customHeight="1">
      <c r="A18" s="157"/>
      <c r="E18" s="150" t="s">
        <v>31</v>
      </c>
      <c r="F18" s="156"/>
      <c r="G18" s="151">
        <v>10</v>
      </c>
      <c r="H18" s="155">
        <v>27355</v>
      </c>
      <c r="I18" s="154">
        <v>13</v>
      </c>
      <c r="J18" s="153">
        <v>38512</v>
      </c>
      <c r="K18" s="152">
        <v>16</v>
      </c>
      <c r="L18" s="151">
        <v>158088</v>
      </c>
      <c r="P18" s="150" t="s">
        <v>31</v>
      </c>
      <c r="R18" s="149">
        <f t="shared" si="1"/>
        <v>17</v>
      </c>
      <c r="S18" s="148">
        <v>17575</v>
      </c>
      <c r="T18" s="148">
        <v>3</v>
      </c>
      <c r="U18" s="148">
        <v>1</v>
      </c>
      <c r="V18" s="148">
        <v>1</v>
      </c>
      <c r="W18" s="148">
        <v>2</v>
      </c>
      <c r="X18" s="148">
        <v>1</v>
      </c>
      <c r="Y18" s="148" t="s">
        <v>109</v>
      </c>
      <c r="Z18" s="148">
        <v>1</v>
      </c>
      <c r="AA18" s="148" t="s">
        <v>109</v>
      </c>
      <c r="AB18" s="148" t="s">
        <v>109</v>
      </c>
      <c r="AC18" s="148">
        <v>3</v>
      </c>
      <c r="AD18" s="148">
        <v>2</v>
      </c>
      <c r="AE18" s="148">
        <v>3</v>
      </c>
    </row>
    <row r="19" spans="1:31" ht="11.1" customHeight="1">
      <c r="A19" s="157"/>
      <c r="B19" s="164"/>
      <c r="C19" s="164"/>
      <c r="D19" s="164"/>
      <c r="E19" s="150" t="s">
        <v>29</v>
      </c>
      <c r="F19" s="167"/>
      <c r="G19" s="151">
        <v>13</v>
      </c>
      <c r="H19" s="155">
        <v>46037</v>
      </c>
      <c r="I19" s="154">
        <v>21</v>
      </c>
      <c r="J19" s="153">
        <v>30839</v>
      </c>
      <c r="K19" s="152">
        <v>16</v>
      </c>
      <c r="L19" s="151">
        <v>18591</v>
      </c>
      <c r="M19" s="164"/>
      <c r="N19" s="164"/>
      <c r="O19" s="164"/>
      <c r="P19" s="150" t="s">
        <v>29</v>
      </c>
      <c r="Q19" s="164"/>
      <c r="R19" s="149">
        <f t="shared" si="1"/>
        <v>15</v>
      </c>
      <c r="S19" s="148">
        <v>16735</v>
      </c>
      <c r="T19" s="148">
        <v>1</v>
      </c>
      <c r="U19" s="148">
        <v>1</v>
      </c>
      <c r="V19" s="148" t="s">
        <v>109</v>
      </c>
      <c r="W19" s="148">
        <v>2</v>
      </c>
      <c r="X19" s="148">
        <v>3</v>
      </c>
      <c r="Y19" s="148">
        <v>3</v>
      </c>
      <c r="Z19" s="148">
        <v>1</v>
      </c>
      <c r="AA19" s="148">
        <v>1</v>
      </c>
      <c r="AB19" s="148" t="s">
        <v>109</v>
      </c>
      <c r="AC19" s="148">
        <v>1</v>
      </c>
      <c r="AD19" s="148" t="s">
        <v>109</v>
      </c>
      <c r="AE19" s="148">
        <v>2</v>
      </c>
    </row>
    <row r="20" spans="1:31" ht="10.5" customHeight="1">
      <c r="A20" s="161"/>
      <c r="E20" s="140" t="s">
        <v>32</v>
      </c>
      <c r="F20" s="156"/>
      <c r="G20" s="151"/>
      <c r="H20" s="155"/>
      <c r="I20" s="154"/>
      <c r="J20" s="153"/>
      <c r="K20" s="152"/>
      <c r="L20" s="151"/>
      <c r="P20" s="140" t="s">
        <v>32</v>
      </c>
      <c r="R20" s="149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</row>
    <row r="21" spans="1:31" ht="11.1" customHeight="1">
      <c r="A21" s="157"/>
      <c r="D21" s="423" t="s">
        <v>81</v>
      </c>
      <c r="E21" s="423"/>
      <c r="F21" s="156"/>
      <c r="G21" s="151"/>
      <c r="H21" s="155"/>
      <c r="I21" s="154"/>
      <c r="J21" s="153"/>
      <c r="K21" s="152"/>
      <c r="L21" s="151"/>
      <c r="O21" s="423" t="s">
        <v>81</v>
      </c>
      <c r="P21" s="423"/>
      <c r="R21" s="149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</row>
    <row r="22" spans="1:31" ht="11.1" customHeight="1">
      <c r="A22" s="157"/>
      <c r="E22" s="150" t="s">
        <v>21</v>
      </c>
      <c r="F22" s="156"/>
      <c r="G22" s="151">
        <v>114</v>
      </c>
      <c r="H22" s="155">
        <v>302718</v>
      </c>
      <c r="I22" s="154">
        <v>100</v>
      </c>
      <c r="J22" s="153">
        <v>100809</v>
      </c>
      <c r="K22" s="152">
        <v>105</v>
      </c>
      <c r="L22" s="151">
        <v>38716</v>
      </c>
      <c r="P22" s="150" t="s">
        <v>21</v>
      </c>
      <c r="R22" s="149">
        <f>SUM(T22:AE22)</f>
        <v>122</v>
      </c>
      <c r="S22" s="148">
        <v>50642</v>
      </c>
      <c r="T22" s="148">
        <v>8</v>
      </c>
      <c r="U22" s="148">
        <v>6</v>
      </c>
      <c r="V22" s="148">
        <v>13</v>
      </c>
      <c r="W22" s="148">
        <v>11</v>
      </c>
      <c r="X22" s="148">
        <v>11</v>
      </c>
      <c r="Y22" s="148">
        <v>14</v>
      </c>
      <c r="Z22" s="148">
        <v>12</v>
      </c>
      <c r="AA22" s="148">
        <v>9</v>
      </c>
      <c r="AB22" s="148">
        <v>15</v>
      </c>
      <c r="AC22" s="148">
        <v>8</v>
      </c>
      <c r="AD22" s="148">
        <v>4</v>
      </c>
      <c r="AE22" s="148">
        <v>11</v>
      </c>
    </row>
    <row r="23" spans="1:31" ht="11.1" customHeight="1">
      <c r="A23" s="157"/>
      <c r="B23" s="164"/>
      <c r="C23" s="164"/>
      <c r="D23" s="164"/>
      <c r="E23" s="150" t="s">
        <v>20</v>
      </c>
      <c r="F23" s="167"/>
      <c r="G23" s="166" t="s">
        <v>22</v>
      </c>
      <c r="H23" s="155" t="s">
        <v>22</v>
      </c>
      <c r="I23" s="154" t="s">
        <v>22</v>
      </c>
      <c r="J23" s="153" t="s">
        <v>22</v>
      </c>
      <c r="K23" s="165">
        <v>1</v>
      </c>
      <c r="L23" s="151">
        <v>24</v>
      </c>
      <c r="M23" s="164"/>
      <c r="N23" s="164"/>
      <c r="O23" s="164"/>
      <c r="P23" s="150" t="s">
        <v>20</v>
      </c>
      <c r="Q23" s="164"/>
      <c r="R23" s="149">
        <f>IF(SUM(T23:AE23)&gt;0,SUM(T23:AE23),"－")</f>
        <v>3</v>
      </c>
      <c r="S23" s="148">
        <v>18392</v>
      </c>
      <c r="T23" s="148">
        <v>1</v>
      </c>
      <c r="U23" s="148">
        <v>1</v>
      </c>
      <c r="V23" s="148" t="s">
        <v>109</v>
      </c>
      <c r="W23" s="148" t="s">
        <v>109</v>
      </c>
      <c r="X23" s="148" t="s">
        <v>109</v>
      </c>
      <c r="Y23" s="148" t="s">
        <v>109</v>
      </c>
      <c r="Z23" s="148" t="s">
        <v>109</v>
      </c>
      <c r="AA23" s="148" t="s">
        <v>109</v>
      </c>
      <c r="AB23" s="148" t="s">
        <v>109</v>
      </c>
      <c r="AC23" s="148">
        <v>1</v>
      </c>
      <c r="AD23" s="148" t="s">
        <v>109</v>
      </c>
      <c r="AE23" s="148" t="s">
        <v>109</v>
      </c>
    </row>
    <row r="24" spans="1:31" ht="11.1" customHeight="1">
      <c r="A24" s="157"/>
      <c r="E24" s="150" t="s">
        <v>33</v>
      </c>
      <c r="F24" s="156"/>
      <c r="G24" s="151">
        <v>4</v>
      </c>
      <c r="H24" s="155">
        <v>27</v>
      </c>
      <c r="I24" s="154">
        <v>4</v>
      </c>
      <c r="J24" s="153">
        <v>159</v>
      </c>
      <c r="K24" s="152">
        <v>6</v>
      </c>
      <c r="L24" s="151">
        <v>115</v>
      </c>
      <c r="P24" s="150" t="s">
        <v>33</v>
      </c>
      <c r="R24" s="149">
        <f>SUM(T24:AE24)</f>
        <v>1</v>
      </c>
      <c r="S24" s="148">
        <v>63</v>
      </c>
      <c r="T24" s="148" t="s">
        <v>109</v>
      </c>
      <c r="U24" s="148" t="s">
        <v>109</v>
      </c>
      <c r="V24" s="148" t="s">
        <v>109</v>
      </c>
      <c r="W24" s="148" t="s">
        <v>109</v>
      </c>
      <c r="X24" s="148" t="s">
        <v>109</v>
      </c>
      <c r="Y24" s="148" t="s">
        <v>109</v>
      </c>
      <c r="Z24" s="148" t="s">
        <v>109</v>
      </c>
      <c r="AA24" s="148">
        <v>1</v>
      </c>
      <c r="AB24" s="148" t="s">
        <v>109</v>
      </c>
      <c r="AC24" s="148" t="s">
        <v>109</v>
      </c>
      <c r="AD24" s="148" t="s">
        <v>109</v>
      </c>
      <c r="AE24" s="148" t="s">
        <v>109</v>
      </c>
    </row>
    <row r="25" spans="1:31" ht="11.1" customHeight="1">
      <c r="A25" s="157"/>
      <c r="E25" s="150" t="s">
        <v>29</v>
      </c>
      <c r="F25" s="156"/>
      <c r="G25" s="151">
        <v>6</v>
      </c>
      <c r="H25" s="155">
        <v>12259</v>
      </c>
      <c r="I25" s="154">
        <v>17</v>
      </c>
      <c r="J25" s="153">
        <v>10474</v>
      </c>
      <c r="K25" s="152">
        <v>11</v>
      </c>
      <c r="L25" s="151">
        <v>6794</v>
      </c>
      <c r="P25" s="150" t="s">
        <v>29</v>
      </c>
      <c r="R25" s="149">
        <f>SUM(T25:AE25)</f>
        <v>5</v>
      </c>
      <c r="S25" s="148">
        <v>3317</v>
      </c>
      <c r="T25" s="148">
        <v>1</v>
      </c>
      <c r="U25" s="148" t="s">
        <v>109</v>
      </c>
      <c r="V25" s="148">
        <v>1</v>
      </c>
      <c r="W25" s="148" t="s">
        <v>109</v>
      </c>
      <c r="X25" s="148" t="s">
        <v>109</v>
      </c>
      <c r="Y25" s="148" t="s">
        <v>109</v>
      </c>
      <c r="Z25" s="148" t="s">
        <v>109</v>
      </c>
      <c r="AA25" s="148">
        <v>1</v>
      </c>
      <c r="AB25" s="148" t="s">
        <v>109</v>
      </c>
      <c r="AC25" s="148">
        <v>1</v>
      </c>
      <c r="AD25" s="148" t="s">
        <v>109</v>
      </c>
      <c r="AE25" s="148">
        <v>1</v>
      </c>
    </row>
    <row r="26" spans="1:31" ht="10.5" customHeight="1">
      <c r="A26" s="157"/>
      <c r="F26" s="156"/>
      <c r="G26" s="151"/>
      <c r="H26" s="155"/>
      <c r="I26" s="154"/>
      <c r="J26" s="153"/>
      <c r="K26" s="152"/>
      <c r="L26" s="151"/>
      <c r="R26" s="149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</row>
    <row r="27" spans="1:31" ht="11.1" customHeight="1">
      <c r="A27" s="157"/>
      <c r="D27" s="423" t="s">
        <v>80</v>
      </c>
      <c r="E27" s="423"/>
      <c r="F27" s="156"/>
      <c r="G27" s="151"/>
      <c r="H27" s="155"/>
      <c r="I27" s="154"/>
      <c r="J27" s="153"/>
      <c r="K27" s="152"/>
      <c r="L27" s="151"/>
      <c r="O27" s="423" t="s">
        <v>80</v>
      </c>
      <c r="P27" s="423"/>
      <c r="R27" s="149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</row>
    <row r="28" spans="1:31" ht="11.1" customHeight="1">
      <c r="A28" s="161"/>
      <c r="E28" s="150" t="s">
        <v>21</v>
      </c>
      <c r="F28" s="156"/>
      <c r="G28" s="163">
        <v>3</v>
      </c>
      <c r="H28" s="155">
        <v>23535</v>
      </c>
      <c r="I28" s="154">
        <v>3</v>
      </c>
      <c r="J28" s="153">
        <v>21465</v>
      </c>
      <c r="K28" s="162" t="s">
        <v>22</v>
      </c>
      <c r="L28" s="151" t="s">
        <v>22</v>
      </c>
      <c r="P28" s="150" t="s">
        <v>21</v>
      </c>
      <c r="R28" s="149">
        <f>IF(SUM(T28:AE28)&gt;0,SUM(T28:AE28),"－")</f>
        <v>1</v>
      </c>
      <c r="S28" s="148">
        <v>3502</v>
      </c>
      <c r="T28" s="148" t="s">
        <v>109</v>
      </c>
      <c r="U28" s="148" t="s">
        <v>109</v>
      </c>
      <c r="V28" s="148" t="s">
        <v>109</v>
      </c>
      <c r="W28" s="148" t="s">
        <v>109</v>
      </c>
      <c r="X28" s="148" t="s">
        <v>109</v>
      </c>
      <c r="Y28" s="148" t="s">
        <v>109</v>
      </c>
      <c r="Z28" s="148" t="s">
        <v>109</v>
      </c>
      <c r="AA28" s="148" t="s">
        <v>109</v>
      </c>
      <c r="AB28" s="148" t="s">
        <v>109</v>
      </c>
      <c r="AC28" s="148" t="s">
        <v>109</v>
      </c>
      <c r="AD28" s="148" t="s">
        <v>109</v>
      </c>
      <c r="AE28" s="148">
        <v>1</v>
      </c>
    </row>
    <row r="29" spans="1:31" ht="11.1" customHeight="1">
      <c r="A29" s="157"/>
      <c r="E29" s="150" t="s">
        <v>20</v>
      </c>
      <c r="F29" s="156"/>
      <c r="G29" s="151">
        <v>16</v>
      </c>
      <c r="H29" s="155">
        <v>45850</v>
      </c>
      <c r="I29" s="154">
        <v>14</v>
      </c>
      <c r="J29" s="153">
        <v>25264</v>
      </c>
      <c r="K29" s="152">
        <v>22</v>
      </c>
      <c r="L29" s="151">
        <v>64564</v>
      </c>
      <c r="P29" s="150" t="s">
        <v>20</v>
      </c>
      <c r="R29" s="149">
        <f>SUM(T29:AE29)</f>
        <v>14</v>
      </c>
      <c r="S29" s="148">
        <v>53794</v>
      </c>
      <c r="T29" s="148">
        <v>4</v>
      </c>
      <c r="U29" s="148" t="s">
        <v>109</v>
      </c>
      <c r="V29" s="148">
        <v>2</v>
      </c>
      <c r="W29" s="148" t="s">
        <v>109</v>
      </c>
      <c r="X29" s="148">
        <v>2</v>
      </c>
      <c r="Y29" s="148" t="s">
        <v>109</v>
      </c>
      <c r="Z29" s="148" t="s">
        <v>109</v>
      </c>
      <c r="AA29" s="148" t="s">
        <v>109</v>
      </c>
      <c r="AB29" s="148">
        <v>1</v>
      </c>
      <c r="AC29" s="148">
        <v>1</v>
      </c>
      <c r="AD29" s="148" t="s">
        <v>109</v>
      </c>
      <c r="AE29" s="148">
        <v>4</v>
      </c>
    </row>
    <row r="30" spans="1:31" ht="11.1" customHeight="1">
      <c r="A30" s="157"/>
      <c r="E30" s="150" t="s">
        <v>33</v>
      </c>
      <c r="F30" s="156"/>
      <c r="G30" s="163">
        <v>2</v>
      </c>
      <c r="H30" s="155">
        <v>10139</v>
      </c>
      <c r="I30" s="154" t="s">
        <v>22</v>
      </c>
      <c r="J30" s="153" t="s">
        <v>22</v>
      </c>
      <c r="K30" s="162" t="s">
        <v>22</v>
      </c>
      <c r="L30" s="151" t="s">
        <v>22</v>
      </c>
      <c r="P30" s="150" t="s">
        <v>33</v>
      </c>
      <c r="R30" s="149" t="str">
        <f>IF(SUM(T30:AE30)&gt;0,SUM(T30:AE30),"－")</f>
        <v>－</v>
      </c>
      <c r="S30" s="148" t="s">
        <v>109</v>
      </c>
      <c r="T30" s="148" t="s">
        <v>109</v>
      </c>
      <c r="U30" s="148" t="s">
        <v>109</v>
      </c>
      <c r="V30" s="148" t="s">
        <v>109</v>
      </c>
      <c r="W30" s="148" t="s">
        <v>109</v>
      </c>
      <c r="X30" s="148" t="s">
        <v>109</v>
      </c>
      <c r="Y30" s="148" t="s">
        <v>109</v>
      </c>
      <c r="Z30" s="148" t="s">
        <v>109</v>
      </c>
      <c r="AA30" s="148" t="s">
        <v>109</v>
      </c>
      <c r="AB30" s="148" t="s">
        <v>109</v>
      </c>
      <c r="AC30" s="148" t="s">
        <v>109</v>
      </c>
      <c r="AD30" s="148" t="s">
        <v>109</v>
      </c>
      <c r="AE30" s="148" t="s">
        <v>109</v>
      </c>
    </row>
    <row r="31" spans="1:31" ht="11.1" customHeight="1">
      <c r="A31" s="157"/>
      <c r="E31" s="150" t="s">
        <v>29</v>
      </c>
      <c r="F31" s="156"/>
      <c r="G31" s="151">
        <v>1</v>
      </c>
      <c r="H31" s="155">
        <v>10</v>
      </c>
      <c r="I31" s="154" t="s">
        <v>22</v>
      </c>
      <c r="J31" s="153" t="s">
        <v>22</v>
      </c>
      <c r="K31" s="152">
        <v>4</v>
      </c>
      <c r="L31" s="151">
        <v>1760</v>
      </c>
      <c r="P31" s="150" t="s">
        <v>29</v>
      </c>
      <c r="R31" s="149">
        <f>IF(SUM(T31:AE31)&gt;0,SUM(T31:AE31),"－")</f>
        <v>2</v>
      </c>
      <c r="S31" s="148">
        <v>17492</v>
      </c>
      <c r="T31" s="148" t="s">
        <v>109</v>
      </c>
      <c r="U31" s="148">
        <v>1</v>
      </c>
      <c r="V31" s="148" t="s">
        <v>109</v>
      </c>
      <c r="W31" s="148" t="s">
        <v>109</v>
      </c>
      <c r="X31" s="148" t="s">
        <v>109</v>
      </c>
      <c r="Y31" s="148" t="s">
        <v>109</v>
      </c>
      <c r="Z31" s="148" t="s">
        <v>109</v>
      </c>
      <c r="AA31" s="148">
        <v>1</v>
      </c>
      <c r="AB31" s="148" t="s">
        <v>109</v>
      </c>
      <c r="AC31" s="148" t="s">
        <v>109</v>
      </c>
      <c r="AD31" s="148" t="s">
        <v>109</v>
      </c>
      <c r="AE31" s="148" t="s">
        <v>109</v>
      </c>
    </row>
    <row r="32" spans="1:31" ht="10.5" customHeight="1">
      <c r="A32" s="161"/>
      <c r="F32" s="156"/>
      <c r="G32" s="151"/>
      <c r="H32" s="155"/>
      <c r="I32" s="154"/>
      <c r="J32" s="153"/>
      <c r="K32" s="152"/>
      <c r="L32" s="151"/>
      <c r="R32" s="149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</row>
    <row r="33" spans="1:31" ht="11.1" customHeight="1">
      <c r="A33" s="161"/>
      <c r="D33" s="423" t="s">
        <v>79</v>
      </c>
      <c r="E33" s="423"/>
      <c r="F33" s="156"/>
      <c r="G33" s="151"/>
      <c r="H33" s="155"/>
      <c r="I33" s="154"/>
      <c r="J33" s="153"/>
      <c r="K33" s="152"/>
      <c r="L33" s="151"/>
      <c r="O33" s="423" t="s">
        <v>79</v>
      </c>
      <c r="P33" s="423"/>
      <c r="R33" s="149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</row>
    <row r="34" spans="1:31" ht="11.1" customHeight="1">
      <c r="A34" s="161"/>
      <c r="E34" s="150" t="s">
        <v>21</v>
      </c>
      <c r="F34" s="156"/>
      <c r="G34" s="151" t="s">
        <v>22</v>
      </c>
      <c r="H34" s="155" t="s">
        <v>22</v>
      </c>
      <c r="I34" s="154">
        <v>2</v>
      </c>
      <c r="J34" s="153">
        <v>33</v>
      </c>
      <c r="K34" s="152" t="s">
        <v>22</v>
      </c>
      <c r="L34" s="151" t="s">
        <v>22</v>
      </c>
      <c r="P34" s="150" t="s">
        <v>21</v>
      </c>
      <c r="R34" s="149">
        <f>IF(SUM(T34:AE34)&gt;0,SUM(T34:AE34),"－")</f>
        <v>2</v>
      </c>
      <c r="S34" s="148">
        <v>154</v>
      </c>
      <c r="T34" s="148" t="s">
        <v>109</v>
      </c>
      <c r="U34" s="148" t="s">
        <v>109</v>
      </c>
      <c r="V34" s="148" t="s">
        <v>109</v>
      </c>
      <c r="W34" s="148" t="s">
        <v>109</v>
      </c>
      <c r="X34" s="148" t="s">
        <v>109</v>
      </c>
      <c r="Y34" s="148" t="s">
        <v>109</v>
      </c>
      <c r="Z34" s="148" t="s">
        <v>109</v>
      </c>
      <c r="AA34" s="148">
        <v>1</v>
      </c>
      <c r="AB34" s="148" t="s">
        <v>109</v>
      </c>
      <c r="AC34" s="148" t="s">
        <v>109</v>
      </c>
      <c r="AD34" s="148">
        <v>1</v>
      </c>
      <c r="AE34" s="148" t="s">
        <v>109</v>
      </c>
    </row>
    <row r="35" spans="1:31" ht="11.1" customHeight="1">
      <c r="A35" s="161"/>
      <c r="E35" s="150" t="s">
        <v>20</v>
      </c>
      <c r="F35" s="156"/>
      <c r="G35" s="151" t="s">
        <v>22</v>
      </c>
      <c r="H35" s="155" t="s">
        <v>22</v>
      </c>
      <c r="I35" s="154" t="s">
        <v>22</v>
      </c>
      <c r="J35" s="153" t="s">
        <v>22</v>
      </c>
      <c r="K35" s="152" t="s">
        <v>22</v>
      </c>
      <c r="L35" s="151" t="s">
        <v>22</v>
      </c>
      <c r="P35" s="150" t="s">
        <v>20</v>
      </c>
      <c r="R35" s="149" t="str">
        <f>IF(SUM(T35:AE35)&gt;0,SUM(T35:AE35),"－")</f>
        <v>－</v>
      </c>
      <c r="S35" s="148" t="s">
        <v>109</v>
      </c>
      <c r="T35" s="148" t="s">
        <v>109</v>
      </c>
      <c r="U35" s="148" t="s">
        <v>109</v>
      </c>
      <c r="V35" s="148" t="s">
        <v>109</v>
      </c>
      <c r="W35" s="148" t="s">
        <v>109</v>
      </c>
      <c r="X35" s="148" t="s">
        <v>109</v>
      </c>
      <c r="Y35" s="148" t="s">
        <v>109</v>
      </c>
      <c r="Z35" s="148" t="s">
        <v>109</v>
      </c>
      <c r="AA35" s="148" t="s">
        <v>109</v>
      </c>
      <c r="AB35" s="148" t="s">
        <v>109</v>
      </c>
      <c r="AC35" s="148" t="s">
        <v>109</v>
      </c>
      <c r="AD35" s="148" t="s">
        <v>109</v>
      </c>
      <c r="AE35" s="148" t="s">
        <v>109</v>
      </c>
    </row>
    <row r="36" spans="1:31" ht="11.1" customHeight="1">
      <c r="A36" s="157"/>
      <c r="E36" s="150" t="s">
        <v>33</v>
      </c>
      <c r="F36" s="156"/>
      <c r="G36" s="151">
        <v>2</v>
      </c>
      <c r="H36" s="155">
        <v>15624</v>
      </c>
      <c r="I36" s="154" t="s">
        <v>22</v>
      </c>
      <c r="J36" s="153" t="s">
        <v>22</v>
      </c>
      <c r="K36" s="152">
        <v>2</v>
      </c>
      <c r="L36" s="151">
        <v>394</v>
      </c>
      <c r="P36" s="150" t="s">
        <v>33</v>
      </c>
      <c r="R36" s="149">
        <f>IF(SUM(T36:AE36)&gt;0,SUM(T36:AE36),"－")</f>
        <v>1</v>
      </c>
      <c r="S36" s="148">
        <v>22352</v>
      </c>
      <c r="T36" s="148" t="s">
        <v>109</v>
      </c>
      <c r="U36" s="148" t="s">
        <v>109</v>
      </c>
      <c r="V36" s="148" t="s">
        <v>109</v>
      </c>
      <c r="W36" s="148" t="s">
        <v>109</v>
      </c>
      <c r="X36" s="148" t="s">
        <v>109</v>
      </c>
      <c r="Y36" s="148" t="s">
        <v>109</v>
      </c>
      <c r="Z36" s="148" t="s">
        <v>109</v>
      </c>
      <c r="AA36" s="148" t="s">
        <v>109</v>
      </c>
      <c r="AB36" s="148" t="s">
        <v>109</v>
      </c>
      <c r="AC36" s="148" t="s">
        <v>109</v>
      </c>
      <c r="AD36" s="148" t="s">
        <v>109</v>
      </c>
      <c r="AE36" s="148">
        <v>1</v>
      </c>
    </row>
    <row r="37" spans="1:31" ht="11.1" customHeight="1">
      <c r="A37" s="157"/>
      <c r="E37" s="150" t="s">
        <v>29</v>
      </c>
      <c r="F37" s="156"/>
      <c r="G37" s="151">
        <v>5</v>
      </c>
      <c r="H37" s="155">
        <v>15747</v>
      </c>
      <c r="I37" s="154">
        <v>3</v>
      </c>
      <c r="J37" s="153">
        <v>419</v>
      </c>
      <c r="K37" s="152">
        <v>4</v>
      </c>
      <c r="L37" s="151">
        <v>10451</v>
      </c>
      <c r="P37" s="150" t="s">
        <v>29</v>
      </c>
      <c r="R37" s="149">
        <f>IF(SUM(T37:AE37)&gt;0,SUM(T37:AE37),"－")</f>
        <v>2</v>
      </c>
      <c r="S37" s="148">
        <v>1</v>
      </c>
      <c r="T37" s="148" t="s">
        <v>109</v>
      </c>
      <c r="U37" s="148" t="s">
        <v>109</v>
      </c>
      <c r="V37" s="148" t="s">
        <v>109</v>
      </c>
      <c r="W37" s="148" t="s">
        <v>109</v>
      </c>
      <c r="X37" s="148" t="s">
        <v>109</v>
      </c>
      <c r="Y37" s="148" t="s">
        <v>109</v>
      </c>
      <c r="Z37" s="148">
        <v>1</v>
      </c>
      <c r="AA37" s="148" t="s">
        <v>109</v>
      </c>
      <c r="AB37" s="148" t="s">
        <v>109</v>
      </c>
      <c r="AC37" s="148">
        <v>1</v>
      </c>
      <c r="AD37" s="148" t="s">
        <v>109</v>
      </c>
      <c r="AE37" s="148" t="s">
        <v>109</v>
      </c>
    </row>
    <row r="38" spans="1:31" ht="10.5" customHeight="1">
      <c r="A38" s="157"/>
      <c r="F38" s="156"/>
      <c r="G38" s="151"/>
      <c r="H38" s="155"/>
      <c r="I38" s="154"/>
      <c r="J38" s="153"/>
      <c r="K38" s="152"/>
      <c r="L38" s="151"/>
      <c r="R38" s="149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</row>
    <row r="39" spans="1:31" ht="11.1" customHeight="1">
      <c r="A39" s="157"/>
      <c r="D39" s="423" t="s">
        <v>78</v>
      </c>
      <c r="E39" s="423"/>
      <c r="F39" s="156"/>
      <c r="G39" s="151"/>
      <c r="H39" s="155"/>
      <c r="I39" s="154"/>
      <c r="J39" s="153"/>
      <c r="K39" s="152"/>
      <c r="L39" s="151"/>
      <c r="O39" s="423" t="s">
        <v>78</v>
      </c>
      <c r="P39" s="423"/>
      <c r="R39" s="149"/>
      <c r="S39" s="148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</row>
    <row r="40" spans="1:31" ht="11.1" customHeight="1">
      <c r="A40" s="157"/>
      <c r="E40" s="150" t="s">
        <v>37</v>
      </c>
      <c r="F40" s="156"/>
      <c r="G40" s="151">
        <v>192</v>
      </c>
      <c r="H40" s="155">
        <v>166303</v>
      </c>
      <c r="I40" s="154">
        <v>226</v>
      </c>
      <c r="J40" s="153">
        <v>193931</v>
      </c>
      <c r="K40" s="152">
        <v>242</v>
      </c>
      <c r="L40" s="151">
        <v>118455</v>
      </c>
      <c r="P40" s="150" t="s">
        <v>37</v>
      </c>
      <c r="R40" s="149">
        <f>SUM(T40:AE40)</f>
        <v>202</v>
      </c>
      <c r="S40" s="148">
        <v>128442</v>
      </c>
      <c r="T40" s="148">
        <v>5</v>
      </c>
      <c r="U40" s="148">
        <v>20</v>
      </c>
      <c r="V40" s="148">
        <v>19</v>
      </c>
      <c r="W40" s="148">
        <v>24</v>
      </c>
      <c r="X40" s="148">
        <v>23</v>
      </c>
      <c r="Y40" s="148">
        <v>20</v>
      </c>
      <c r="Z40" s="148">
        <v>13</v>
      </c>
      <c r="AA40" s="148">
        <v>18</v>
      </c>
      <c r="AB40" s="148">
        <v>18</v>
      </c>
      <c r="AC40" s="148">
        <v>13</v>
      </c>
      <c r="AD40" s="148">
        <v>14</v>
      </c>
      <c r="AE40" s="148">
        <v>15</v>
      </c>
    </row>
    <row r="41" spans="1:31" ht="11.1" customHeight="1">
      <c r="A41" s="157"/>
      <c r="E41" s="150" t="s">
        <v>38</v>
      </c>
      <c r="F41" s="156"/>
      <c r="G41" s="151">
        <v>21</v>
      </c>
      <c r="H41" s="155">
        <v>14895</v>
      </c>
      <c r="I41" s="154">
        <v>16</v>
      </c>
      <c r="J41" s="153">
        <v>10209</v>
      </c>
      <c r="K41" s="152">
        <v>29</v>
      </c>
      <c r="L41" s="151">
        <v>32705</v>
      </c>
      <c r="P41" s="150" t="s">
        <v>38</v>
      </c>
      <c r="R41" s="149">
        <f>SUM(T41:AE41)</f>
        <v>12</v>
      </c>
      <c r="S41" s="148">
        <v>8765</v>
      </c>
      <c r="T41" s="148">
        <v>2</v>
      </c>
      <c r="U41" s="148">
        <v>2</v>
      </c>
      <c r="V41" s="148">
        <v>4</v>
      </c>
      <c r="W41" s="148" t="s">
        <v>109</v>
      </c>
      <c r="X41" s="148">
        <v>1</v>
      </c>
      <c r="Y41" s="148">
        <v>1</v>
      </c>
      <c r="Z41" s="148" t="s">
        <v>109</v>
      </c>
      <c r="AA41" s="148" t="s">
        <v>109</v>
      </c>
      <c r="AB41" s="148" t="s">
        <v>109</v>
      </c>
      <c r="AC41" s="148">
        <v>1</v>
      </c>
      <c r="AD41" s="148">
        <v>1</v>
      </c>
      <c r="AE41" s="148" t="s">
        <v>109</v>
      </c>
    </row>
    <row r="42" spans="1:31" ht="11.1" customHeight="1">
      <c r="A42" s="157"/>
      <c r="E42" s="150" t="s">
        <v>34</v>
      </c>
      <c r="F42" s="156"/>
      <c r="G42" s="151">
        <v>31</v>
      </c>
      <c r="H42" s="155">
        <v>5212</v>
      </c>
      <c r="I42" s="154">
        <v>29</v>
      </c>
      <c r="J42" s="153">
        <v>284</v>
      </c>
      <c r="K42" s="152">
        <v>34</v>
      </c>
      <c r="L42" s="151">
        <v>772</v>
      </c>
      <c r="P42" s="150" t="s">
        <v>34</v>
      </c>
      <c r="R42" s="149">
        <f>SUM(T42:AE42)</f>
        <v>46</v>
      </c>
      <c r="S42" s="148">
        <v>2324</v>
      </c>
      <c r="T42" s="148">
        <v>2</v>
      </c>
      <c r="U42" s="148">
        <v>6</v>
      </c>
      <c r="V42" s="148">
        <v>6</v>
      </c>
      <c r="W42" s="148">
        <v>4</v>
      </c>
      <c r="X42" s="148">
        <v>2</v>
      </c>
      <c r="Y42" s="148">
        <v>1</v>
      </c>
      <c r="Z42" s="148">
        <v>2</v>
      </c>
      <c r="AA42" s="148">
        <v>12</v>
      </c>
      <c r="AB42" s="148">
        <v>4</v>
      </c>
      <c r="AC42" s="148">
        <v>5</v>
      </c>
      <c r="AD42" s="148">
        <v>1</v>
      </c>
      <c r="AE42" s="148">
        <v>1</v>
      </c>
    </row>
    <row r="43" spans="1:31" ht="11.1" customHeight="1">
      <c r="A43" s="157"/>
      <c r="E43" s="150" t="s">
        <v>40</v>
      </c>
      <c r="F43" s="156"/>
      <c r="G43" s="151">
        <v>2</v>
      </c>
      <c r="H43" s="155">
        <v>20</v>
      </c>
      <c r="I43" s="154" t="s">
        <v>22</v>
      </c>
      <c r="J43" s="153" t="s">
        <v>22</v>
      </c>
      <c r="K43" s="152">
        <v>2</v>
      </c>
      <c r="L43" s="151">
        <v>221</v>
      </c>
      <c r="P43" s="150" t="s">
        <v>40</v>
      </c>
      <c r="R43" s="149" t="str">
        <f>IF(SUM(T43:AE43)&gt;0,SUM(T43:AE43),"－")</f>
        <v>－</v>
      </c>
      <c r="S43" s="148" t="s">
        <v>109</v>
      </c>
      <c r="T43" s="148" t="s">
        <v>109</v>
      </c>
      <c r="U43" s="148" t="s">
        <v>109</v>
      </c>
      <c r="V43" s="148" t="s">
        <v>109</v>
      </c>
      <c r="W43" s="148" t="s">
        <v>109</v>
      </c>
      <c r="X43" s="148" t="s">
        <v>109</v>
      </c>
      <c r="Y43" s="148" t="s">
        <v>109</v>
      </c>
      <c r="Z43" s="148" t="s">
        <v>109</v>
      </c>
      <c r="AA43" s="148" t="s">
        <v>109</v>
      </c>
      <c r="AB43" s="148" t="s">
        <v>109</v>
      </c>
      <c r="AC43" s="148" t="s">
        <v>109</v>
      </c>
      <c r="AD43" s="148" t="s">
        <v>109</v>
      </c>
      <c r="AE43" s="148" t="s">
        <v>109</v>
      </c>
    </row>
    <row r="44" spans="1:31" ht="11.1" customHeight="1">
      <c r="A44" s="157"/>
      <c r="E44" s="150" t="s">
        <v>41</v>
      </c>
      <c r="F44" s="156"/>
      <c r="G44" s="151">
        <v>8</v>
      </c>
      <c r="H44" s="155">
        <v>17246</v>
      </c>
      <c r="I44" s="154">
        <v>7</v>
      </c>
      <c r="J44" s="153">
        <v>2145</v>
      </c>
      <c r="K44" s="152">
        <v>4</v>
      </c>
      <c r="L44" s="151">
        <v>9179</v>
      </c>
      <c r="P44" s="150" t="s">
        <v>41</v>
      </c>
      <c r="R44" s="149">
        <f>SUM(T44:AE44)</f>
        <v>2</v>
      </c>
      <c r="S44" s="148">
        <v>957</v>
      </c>
      <c r="T44" s="148" t="s">
        <v>109</v>
      </c>
      <c r="U44" s="148" t="s">
        <v>109</v>
      </c>
      <c r="V44" s="148">
        <v>1</v>
      </c>
      <c r="W44" s="148" t="s">
        <v>109</v>
      </c>
      <c r="X44" s="148" t="s">
        <v>109</v>
      </c>
      <c r="Y44" s="148" t="s">
        <v>109</v>
      </c>
      <c r="Z44" s="148" t="s">
        <v>109</v>
      </c>
      <c r="AA44" s="148" t="s">
        <v>109</v>
      </c>
      <c r="AB44" s="148" t="s">
        <v>109</v>
      </c>
      <c r="AC44" s="148" t="s">
        <v>109</v>
      </c>
      <c r="AD44" s="148" t="s">
        <v>109</v>
      </c>
      <c r="AE44" s="148">
        <v>1</v>
      </c>
    </row>
    <row r="45" spans="1:31" ht="11.1" customHeight="1">
      <c r="A45" s="157"/>
      <c r="E45" s="150" t="s">
        <v>29</v>
      </c>
      <c r="F45" s="156"/>
      <c r="G45" s="151">
        <v>29</v>
      </c>
      <c r="H45" s="155">
        <v>40368</v>
      </c>
      <c r="I45" s="154">
        <v>46</v>
      </c>
      <c r="J45" s="153">
        <v>10061</v>
      </c>
      <c r="K45" s="152">
        <v>46</v>
      </c>
      <c r="L45" s="151">
        <v>125388</v>
      </c>
      <c r="P45" s="150" t="s">
        <v>29</v>
      </c>
      <c r="R45" s="149">
        <f>SUM(T45:AE45)</f>
        <v>41</v>
      </c>
      <c r="S45" s="148">
        <v>18988</v>
      </c>
      <c r="T45" s="148">
        <v>5</v>
      </c>
      <c r="U45" s="148">
        <v>2</v>
      </c>
      <c r="V45" s="148">
        <v>1</v>
      </c>
      <c r="W45" s="148">
        <v>3</v>
      </c>
      <c r="X45" s="148">
        <v>3</v>
      </c>
      <c r="Y45" s="148">
        <v>1</v>
      </c>
      <c r="Z45" s="148">
        <v>5</v>
      </c>
      <c r="AA45" s="148">
        <v>6</v>
      </c>
      <c r="AB45" s="148">
        <v>3</v>
      </c>
      <c r="AC45" s="148">
        <v>1</v>
      </c>
      <c r="AD45" s="148">
        <v>7</v>
      </c>
      <c r="AE45" s="148">
        <v>4</v>
      </c>
    </row>
    <row r="46" spans="1:31" ht="10.5" customHeight="1">
      <c r="A46" s="157"/>
      <c r="F46" s="156"/>
      <c r="G46" s="151"/>
      <c r="H46" s="155"/>
      <c r="I46" s="154"/>
      <c r="J46" s="153"/>
      <c r="K46" s="152"/>
      <c r="L46" s="151"/>
      <c r="R46" s="149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</row>
    <row r="47" spans="1:31" ht="11.1" customHeight="1">
      <c r="A47" s="157"/>
      <c r="D47" s="423" t="s">
        <v>29</v>
      </c>
      <c r="E47" s="423"/>
      <c r="F47" s="156"/>
      <c r="G47" s="151"/>
      <c r="H47" s="155"/>
      <c r="I47" s="154"/>
      <c r="J47" s="153"/>
      <c r="K47" s="152"/>
      <c r="L47" s="151"/>
      <c r="O47" s="423" t="s">
        <v>29</v>
      </c>
      <c r="P47" s="423"/>
      <c r="R47" s="149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</row>
    <row r="48" spans="1:31" ht="11.1" customHeight="1">
      <c r="A48" s="157"/>
      <c r="E48" s="150" t="s">
        <v>42</v>
      </c>
      <c r="F48" s="156"/>
      <c r="G48" s="151">
        <v>15</v>
      </c>
      <c r="H48" s="155">
        <v>23910</v>
      </c>
      <c r="I48" s="154">
        <v>10</v>
      </c>
      <c r="J48" s="153">
        <v>25968</v>
      </c>
      <c r="K48" s="152">
        <v>17</v>
      </c>
      <c r="L48" s="151">
        <v>7893</v>
      </c>
      <c r="P48" s="150" t="s">
        <v>42</v>
      </c>
      <c r="R48" s="149">
        <f>SUM(T48:AE48)</f>
        <v>12</v>
      </c>
      <c r="S48" s="148">
        <v>5095</v>
      </c>
      <c r="T48" s="148" t="s">
        <v>109</v>
      </c>
      <c r="U48" s="148">
        <v>1</v>
      </c>
      <c r="V48" s="148">
        <v>2</v>
      </c>
      <c r="W48" s="148">
        <v>3</v>
      </c>
      <c r="X48" s="148">
        <v>3</v>
      </c>
      <c r="Y48" s="148" t="s">
        <v>109</v>
      </c>
      <c r="Z48" s="148">
        <v>1</v>
      </c>
      <c r="AA48" s="148" t="s">
        <v>109</v>
      </c>
      <c r="AB48" s="148" t="s">
        <v>109</v>
      </c>
      <c r="AC48" s="148">
        <v>1</v>
      </c>
      <c r="AD48" s="148" t="s">
        <v>109</v>
      </c>
      <c r="AE48" s="148">
        <v>1</v>
      </c>
    </row>
    <row r="49" spans="1:31" ht="11.1" customHeight="1">
      <c r="A49" s="157"/>
      <c r="E49" s="150" t="s">
        <v>43</v>
      </c>
      <c r="F49" s="156"/>
      <c r="G49" s="151">
        <v>13</v>
      </c>
      <c r="H49" s="155">
        <v>11106</v>
      </c>
      <c r="I49" s="154">
        <v>12</v>
      </c>
      <c r="J49" s="153">
        <v>4185</v>
      </c>
      <c r="K49" s="152">
        <v>12</v>
      </c>
      <c r="L49" s="151">
        <v>7749</v>
      </c>
      <c r="P49" s="150" t="s">
        <v>43</v>
      </c>
      <c r="R49" s="149">
        <f>SUM(T49:AE49)</f>
        <v>19</v>
      </c>
      <c r="S49" s="148">
        <v>70286</v>
      </c>
      <c r="T49" s="148">
        <v>3</v>
      </c>
      <c r="U49" s="148">
        <v>1</v>
      </c>
      <c r="V49" s="148">
        <v>2</v>
      </c>
      <c r="W49" s="148">
        <v>3</v>
      </c>
      <c r="X49" s="148">
        <v>2</v>
      </c>
      <c r="Y49" s="148">
        <v>5</v>
      </c>
      <c r="Z49" s="148" t="s">
        <v>109</v>
      </c>
      <c r="AA49" s="148">
        <v>2</v>
      </c>
      <c r="AB49" s="148" t="s">
        <v>109</v>
      </c>
      <c r="AC49" s="148">
        <v>1</v>
      </c>
      <c r="AD49" s="148" t="s">
        <v>109</v>
      </c>
      <c r="AE49" s="148" t="s">
        <v>109</v>
      </c>
    </row>
    <row r="50" spans="1:31" ht="11.1" customHeight="1">
      <c r="A50" s="157"/>
      <c r="E50" s="150" t="s">
        <v>35</v>
      </c>
      <c r="F50" s="156"/>
      <c r="G50" s="151">
        <v>12</v>
      </c>
      <c r="H50" s="155">
        <v>20172</v>
      </c>
      <c r="I50" s="154">
        <v>14</v>
      </c>
      <c r="J50" s="153">
        <v>2568</v>
      </c>
      <c r="K50" s="152">
        <v>20</v>
      </c>
      <c r="L50" s="151">
        <v>374</v>
      </c>
      <c r="P50" s="150" t="s">
        <v>35</v>
      </c>
      <c r="R50" s="149">
        <f>SUM(T50:AE50)</f>
        <v>10</v>
      </c>
      <c r="S50" s="148">
        <v>74884</v>
      </c>
      <c r="T50" s="148" t="s">
        <v>109</v>
      </c>
      <c r="U50" s="148" t="s">
        <v>109</v>
      </c>
      <c r="V50" s="148">
        <v>2</v>
      </c>
      <c r="W50" s="148">
        <v>1</v>
      </c>
      <c r="X50" s="148" t="s">
        <v>109</v>
      </c>
      <c r="Y50" s="148">
        <v>1</v>
      </c>
      <c r="Z50" s="148" t="s">
        <v>109</v>
      </c>
      <c r="AA50" s="148">
        <v>2</v>
      </c>
      <c r="AB50" s="148">
        <v>2</v>
      </c>
      <c r="AC50" s="148" t="s">
        <v>109</v>
      </c>
      <c r="AD50" s="148">
        <v>1</v>
      </c>
      <c r="AE50" s="148">
        <v>1</v>
      </c>
    </row>
    <row r="51" spans="1:31" ht="11.1" customHeight="1">
      <c r="A51" s="161"/>
      <c r="E51" s="150" t="s">
        <v>45</v>
      </c>
      <c r="F51" s="156"/>
      <c r="G51" s="151">
        <v>2</v>
      </c>
      <c r="H51" s="155">
        <v>343</v>
      </c>
      <c r="I51" s="154">
        <v>1</v>
      </c>
      <c r="J51" s="153">
        <v>76</v>
      </c>
      <c r="K51" s="152">
        <v>1</v>
      </c>
      <c r="L51" s="151">
        <v>30</v>
      </c>
      <c r="P51" s="150" t="s">
        <v>45</v>
      </c>
      <c r="R51" s="149" t="str">
        <f>IF(SUM(T51:AE51)&gt;0,SUM(T51:AE51),"－")</f>
        <v>－</v>
      </c>
      <c r="S51" s="148" t="s">
        <v>109</v>
      </c>
      <c r="T51" s="148" t="s">
        <v>109</v>
      </c>
      <c r="U51" s="148" t="s">
        <v>109</v>
      </c>
      <c r="V51" s="148" t="s">
        <v>109</v>
      </c>
      <c r="W51" s="148" t="s">
        <v>109</v>
      </c>
      <c r="X51" s="148" t="s">
        <v>109</v>
      </c>
      <c r="Y51" s="148" t="s">
        <v>109</v>
      </c>
      <c r="Z51" s="148" t="s">
        <v>109</v>
      </c>
      <c r="AA51" s="148" t="s">
        <v>109</v>
      </c>
      <c r="AB51" s="148" t="s">
        <v>109</v>
      </c>
      <c r="AC51" s="148" t="s">
        <v>109</v>
      </c>
      <c r="AD51" s="148" t="s">
        <v>109</v>
      </c>
      <c r="AE51" s="148" t="s">
        <v>109</v>
      </c>
    </row>
    <row r="52" spans="1:31" ht="11.1" customHeight="1">
      <c r="A52" s="161"/>
      <c r="E52" s="150" t="s">
        <v>47</v>
      </c>
      <c r="F52" s="156"/>
      <c r="G52" s="151">
        <v>10</v>
      </c>
      <c r="H52" s="155">
        <v>2053</v>
      </c>
      <c r="I52" s="154">
        <v>14</v>
      </c>
      <c r="J52" s="153">
        <v>2982</v>
      </c>
      <c r="K52" s="152">
        <v>21</v>
      </c>
      <c r="L52" s="151">
        <v>3880</v>
      </c>
      <c r="P52" s="150" t="s">
        <v>47</v>
      </c>
      <c r="R52" s="149">
        <f>SUM(T52:AE52)</f>
        <v>12</v>
      </c>
      <c r="S52" s="148">
        <v>2891</v>
      </c>
      <c r="T52" s="148">
        <v>2</v>
      </c>
      <c r="U52" s="148" t="s">
        <v>109</v>
      </c>
      <c r="V52" s="148">
        <v>1</v>
      </c>
      <c r="W52" s="148" t="s">
        <v>109</v>
      </c>
      <c r="X52" s="148">
        <v>1</v>
      </c>
      <c r="Y52" s="148">
        <v>2</v>
      </c>
      <c r="Z52" s="148">
        <v>1</v>
      </c>
      <c r="AA52" s="148">
        <v>4</v>
      </c>
      <c r="AB52" s="148" t="s">
        <v>109</v>
      </c>
      <c r="AC52" s="148" t="s">
        <v>109</v>
      </c>
      <c r="AD52" s="148" t="s">
        <v>109</v>
      </c>
      <c r="AE52" s="148">
        <v>1</v>
      </c>
    </row>
    <row r="53" spans="1:31" ht="11.1" customHeight="1">
      <c r="A53" s="161"/>
      <c r="E53" s="150" t="s">
        <v>49</v>
      </c>
      <c r="F53" s="156"/>
      <c r="G53" s="151">
        <v>7</v>
      </c>
      <c r="H53" s="155">
        <v>1213</v>
      </c>
      <c r="I53" s="154">
        <v>2</v>
      </c>
      <c r="J53" s="153">
        <v>823</v>
      </c>
      <c r="K53" s="152">
        <v>7</v>
      </c>
      <c r="L53" s="151">
        <v>1041</v>
      </c>
      <c r="P53" s="150" t="s">
        <v>49</v>
      </c>
      <c r="R53" s="149">
        <f>IF(SUM(T53:AE53)&gt;0,SUM(T53:AE53),"－")</f>
        <v>1</v>
      </c>
      <c r="S53" s="148">
        <v>98</v>
      </c>
      <c r="T53" s="148" t="s">
        <v>109</v>
      </c>
      <c r="U53" s="148" t="s">
        <v>109</v>
      </c>
      <c r="V53" s="148" t="s">
        <v>109</v>
      </c>
      <c r="W53" s="148" t="s">
        <v>109</v>
      </c>
      <c r="X53" s="148">
        <v>1</v>
      </c>
      <c r="Y53" s="148" t="s">
        <v>109</v>
      </c>
      <c r="Z53" s="148" t="s">
        <v>109</v>
      </c>
      <c r="AA53" s="148" t="s">
        <v>109</v>
      </c>
      <c r="AB53" s="148" t="s">
        <v>109</v>
      </c>
      <c r="AC53" s="148" t="s">
        <v>109</v>
      </c>
      <c r="AD53" s="148" t="s">
        <v>109</v>
      </c>
      <c r="AE53" s="148" t="s">
        <v>109</v>
      </c>
    </row>
    <row r="54" spans="1:31" ht="11.1" customHeight="1">
      <c r="A54" s="157"/>
      <c r="E54" s="150" t="s">
        <v>50</v>
      </c>
      <c r="F54" s="156"/>
      <c r="G54" s="151">
        <v>3</v>
      </c>
      <c r="H54" s="155">
        <v>135</v>
      </c>
      <c r="I54" s="154">
        <v>2</v>
      </c>
      <c r="J54" s="153">
        <v>54</v>
      </c>
      <c r="K54" s="152">
        <v>3</v>
      </c>
      <c r="L54" s="151">
        <v>265</v>
      </c>
      <c r="P54" s="150" t="s">
        <v>50</v>
      </c>
      <c r="R54" s="149">
        <f>SUM(T54:AE54)</f>
        <v>1</v>
      </c>
      <c r="S54" s="148">
        <v>28</v>
      </c>
      <c r="T54" s="148" t="s">
        <v>109</v>
      </c>
      <c r="U54" s="148" t="s">
        <v>109</v>
      </c>
      <c r="V54" s="148" t="s">
        <v>109</v>
      </c>
      <c r="W54" s="148" t="s">
        <v>109</v>
      </c>
      <c r="X54" s="148" t="s">
        <v>109</v>
      </c>
      <c r="Y54" s="148" t="s">
        <v>109</v>
      </c>
      <c r="Z54" s="148" t="s">
        <v>109</v>
      </c>
      <c r="AA54" s="148" t="s">
        <v>109</v>
      </c>
      <c r="AB54" s="148" t="s">
        <v>109</v>
      </c>
      <c r="AC54" s="148" t="s">
        <v>109</v>
      </c>
      <c r="AD54" s="148">
        <v>1</v>
      </c>
      <c r="AE54" s="148" t="s">
        <v>109</v>
      </c>
    </row>
    <row r="55" spans="1:31" ht="11.1" customHeight="1">
      <c r="A55" s="157"/>
      <c r="E55" s="150" t="s">
        <v>29</v>
      </c>
      <c r="F55" s="156"/>
      <c r="G55" s="151">
        <v>44</v>
      </c>
      <c r="H55" s="155">
        <v>62912</v>
      </c>
      <c r="I55" s="154">
        <v>56</v>
      </c>
      <c r="J55" s="153">
        <v>13728</v>
      </c>
      <c r="K55" s="152">
        <v>32</v>
      </c>
      <c r="L55" s="151">
        <v>15592</v>
      </c>
      <c r="P55" s="150" t="s">
        <v>29</v>
      </c>
      <c r="R55" s="149">
        <f>SUM(T55:AE55)</f>
        <v>44</v>
      </c>
      <c r="S55" s="148">
        <v>42185</v>
      </c>
      <c r="T55" s="148">
        <v>4</v>
      </c>
      <c r="U55" s="148">
        <v>5</v>
      </c>
      <c r="V55" s="148">
        <v>5</v>
      </c>
      <c r="W55" s="148">
        <v>2</v>
      </c>
      <c r="X55" s="148">
        <v>3</v>
      </c>
      <c r="Y55" s="148">
        <v>6</v>
      </c>
      <c r="Z55" s="148">
        <v>4</v>
      </c>
      <c r="AA55" s="148">
        <v>9</v>
      </c>
      <c r="AB55" s="148" t="s">
        <v>109</v>
      </c>
      <c r="AC55" s="148">
        <v>2</v>
      </c>
      <c r="AD55" s="148">
        <v>1</v>
      </c>
      <c r="AE55" s="148">
        <v>3</v>
      </c>
    </row>
    <row r="56" spans="1:31" ht="10.5" customHeight="1">
      <c r="A56" s="157"/>
      <c r="F56" s="156"/>
      <c r="G56" s="151"/>
      <c r="H56" s="155"/>
      <c r="I56" s="154"/>
      <c r="J56" s="153"/>
      <c r="K56" s="152"/>
      <c r="L56" s="151"/>
      <c r="R56" s="149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</row>
    <row r="57" spans="1:31" ht="11.1" customHeight="1">
      <c r="A57" s="157"/>
      <c r="D57" s="423" t="s">
        <v>73</v>
      </c>
      <c r="E57" s="423"/>
      <c r="F57" s="156"/>
      <c r="G57" s="151">
        <v>457</v>
      </c>
      <c r="H57" s="155">
        <v>969448</v>
      </c>
      <c r="I57" s="154">
        <v>509</v>
      </c>
      <c r="J57" s="153">
        <v>402930</v>
      </c>
      <c r="K57" s="152">
        <v>483</v>
      </c>
      <c r="L57" s="151">
        <v>656576</v>
      </c>
      <c r="O57" s="423" t="s">
        <v>73</v>
      </c>
      <c r="P57" s="423"/>
      <c r="R57" s="149">
        <f>SUM(T57:AE57)</f>
        <v>518</v>
      </c>
      <c r="S57" s="148">
        <v>311923</v>
      </c>
      <c r="T57" s="148">
        <v>49</v>
      </c>
      <c r="U57" s="148">
        <v>46</v>
      </c>
      <c r="V57" s="148">
        <v>62</v>
      </c>
      <c r="W57" s="148">
        <v>32</v>
      </c>
      <c r="X57" s="148">
        <v>43</v>
      </c>
      <c r="Y57" s="148">
        <v>42</v>
      </c>
      <c r="Z57" s="148">
        <v>34</v>
      </c>
      <c r="AA57" s="148">
        <v>46</v>
      </c>
      <c r="AB57" s="148">
        <v>44</v>
      </c>
      <c r="AC57" s="148">
        <v>48</v>
      </c>
      <c r="AD57" s="148">
        <v>45</v>
      </c>
      <c r="AE57" s="148">
        <v>27</v>
      </c>
    </row>
    <row r="58" spans="1:31" ht="10.5" customHeight="1">
      <c r="A58" s="157"/>
      <c r="F58" s="156"/>
      <c r="G58" s="151"/>
      <c r="H58" s="155"/>
      <c r="I58" s="154"/>
      <c r="J58" s="153"/>
      <c r="K58" s="152"/>
      <c r="L58" s="151"/>
      <c r="R58" s="149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</row>
    <row r="59" spans="1:31" ht="11.1" customHeight="1">
      <c r="A59" s="161"/>
      <c r="D59" s="423" t="s">
        <v>72</v>
      </c>
      <c r="E59" s="423"/>
      <c r="F59" s="156"/>
      <c r="G59" s="151">
        <v>53</v>
      </c>
      <c r="H59" s="155">
        <v>34667</v>
      </c>
      <c r="I59" s="154">
        <v>61</v>
      </c>
      <c r="J59" s="153">
        <v>18810</v>
      </c>
      <c r="K59" s="152">
        <v>69</v>
      </c>
      <c r="L59" s="151">
        <v>9194</v>
      </c>
      <c r="O59" s="423" t="s">
        <v>72</v>
      </c>
      <c r="P59" s="423"/>
      <c r="R59" s="149">
        <f>SUM(T59:AE59)</f>
        <v>69</v>
      </c>
      <c r="S59" s="148">
        <v>10344</v>
      </c>
      <c r="T59" s="148">
        <v>5</v>
      </c>
      <c r="U59" s="148">
        <v>10</v>
      </c>
      <c r="V59" s="148">
        <v>9</v>
      </c>
      <c r="W59" s="148">
        <v>8</v>
      </c>
      <c r="X59" s="148">
        <v>5</v>
      </c>
      <c r="Y59" s="148">
        <v>6</v>
      </c>
      <c r="Z59" s="148">
        <v>3</v>
      </c>
      <c r="AA59" s="148">
        <v>3</v>
      </c>
      <c r="AB59" s="148">
        <v>7</v>
      </c>
      <c r="AC59" s="148">
        <v>5</v>
      </c>
      <c r="AD59" s="148">
        <v>6</v>
      </c>
      <c r="AE59" s="148">
        <v>2</v>
      </c>
    </row>
    <row r="60" spans="1:31" ht="10.5" customHeight="1">
      <c r="A60" s="157"/>
      <c r="F60" s="156"/>
      <c r="G60" s="151"/>
      <c r="H60" s="155"/>
      <c r="I60" s="154"/>
      <c r="J60" s="153"/>
      <c r="K60" s="152"/>
      <c r="L60" s="151"/>
      <c r="R60" s="149"/>
      <c r="S60" s="148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</row>
    <row r="61" spans="1:31" ht="11.1" customHeight="1">
      <c r="A61" s="157"/>
      <c r="D61" s="423" t="s">
        <v>70</v>
      </c>
      <c r="E61" s="423"/>
      <c r="F61" s="156"/>
      <c r="G61" s="151">
        <v>17</v>
      </c>
      <c r="H61" s="155">
        <v>97583</v>
      </c>
      <c r="I61" s="154">
        <v>32</v>
      </c>
      <c r="J61" s="153">
        <v>290568</v>
      </c>
      <c r="K61" s="152">
        <v>38</v>
      </c>
      <c r="L61" s="151">
        <v>230285</v>
      </c>
      <c r="O61" s="423" t="s">
        <v>70</v>
      </c>
      <c r="P61" s="423"/>
      <c r="R61" s="149">
        <f>SUM(T61:AE61)</f>
        <v>40</v>
      </c>
      <c r="S61" s="148">
        <v>85067</v>
      </c>
      <c r="T61" s="148">
        <v>2</v>
      </c>
      <c r="U61" s="148">
        <v>4</v>
      </c>
      <c r="V61" s="148">
        <v>5</v>
      </c>
      <c r="W61" s="148">
        <v>1</v>
      </c>
      <c r="X61" s="148">
        <v>3</v>
      </c>
      <c r="Y61" s="148">
        <v>5</v>
      </c>
      <c r="Z61" s="148">
        <v>3</v>
      </c>
      <c r="AA61" s="148">
        <v>3</v>
      </c>
      <c r="AB61" s="148">
        <v>5</v>
      </c>
      <c r="AC61" s="148" t="s">
        <v>109</v>
      </c>
      <c r="AD61" s="148">
        <v>5</v>
      </c>
      <c r="AE61" s="148">
        <v>4</v>
      </c>
    </row>
    <row r="62" spans="1:31" ht="10.5" customHeight="1">
      <c r="A62" s="157"/>
      <c r="F62" s="156"/>
      <c r="G62" s="151"/>
      <c r="H62" s="155"/>
      <c r="I62" s="154"/>
      <c r="J62" s="153"/>
      <c r="K62" s="152"/>
      <c r="L62" s="151"/>
      <c r="R62" s="149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</row>
    <row r="63" spans="1:31" ht="11.1" customHeight="1">
      <c r="A63" s="157"/>
      <c r="D63" s="422" t="s">
        <v>52</v>
      </c>
      <c r="E63" s="422"/>
      <c r="F63" s="156"/>
      <c r="G63" s="151"/>
      <c r="H63" s="155"/>
      <c r="I63" s="154"/>
      <c r="J63" s="153"/>
      <c r="K63" s="152"/>
      <c r="L63" s="151"/>
      <c r="O63" s="422" t="s">
        <v>52</v>
      </c>
      <c r="P63" s="422"/>
      <c r="R63" s="149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</row>
    <row r="64" spans="1:31" ht="11.1" customHeight="1">
      <c r="A64" s="157"/>
      <c r="E64" s="159" t="s">
        <v>53</v>
      </c>
      <c r="F64" s="156"/>
      <c r="G64" s="151">
        <v>65</v>
      </c>
      <c r="H64" s="155">
        <v>13133</v>
      </c>
      <c r="I64" s="154">
        <v>59</v>
      </c>
      <c r="J64" s="153">
        <v>73413</v>
      </c>
      <c r="K64" s="152">
        <v>75</v>
      </c>
      <c r="L64" s="151">
        <v>26087</v>
      </c>
      <c r="P64" s="159" t="s">
        <v>53</v>
      </c>
      <c r="R64" s="149">
        <f>SUM(T64:AE64)</f>
        <v>81</v>
      </c>
      <c r="S64" s="148">
        <v>18533</v>
      </c>
      <c r="T64" s="148">
        <v>7</v>
      </c>
      <c r="U64" s="148">
        <v>6</v>
      </c>
      <c r="V64" s="148">
        <v>6</v>
      </c>
      <c r="W64" s="148">
        <v>8</v>
      </c>
      <c r="X64" s="148">
        <v>9</v>
      </c>
      <c r="Y64" s="148">
        <v>8</v>
      </c>
      <c r="Z64" s="148">
        <v>8</v>
      </c>
      <c r="AA64" s="148">
        <v>6</v>
      </c>
      <c r="AB64" s="148">
        <v>9</v>
      </c>
      <c r="AC64" s="148">
        <v>6</v>
      </c>
      <c r="AD64" s="148">
        <v>3</v>
      </c>
      <c r="AE64" s="148">
        <v>5</v>
      </c>
    </row>
    <row r="65" spans="1:31" ht="11.1" customHeight="1">
      <c r="A65" s="157"/>
      <c r="E65" s="159" t="s">
        <v>54</v>
      </c>
      <c r="F65" s="156"/>
      <c r="G65" s="151">
        <v>8</v>
      </c>
      <c r="H65" s="155">
        <v>352</v>
      </c>
      <c r="I65" s="154">
        <v>10</v>
      </c>
      <c r="J65" s="153">
        <v>450</v>
      </c>
      <c r="K65" s="152">
        <v>10</v>
      </c>
      <c r="L65" s="151">
        <v>409</v>
      </c>
      <c r="P65" s="159" t="s">
        <v>54</v>
      </c>
      <c r="R65" s="149">
        <f>SUM(T65:AE65)</f>
        <v>12</v>
      </c>
      <c r="S65" s="148">
        <v>2807</v>
      </c>
      <c r="T65" s="148" t="s">
        <v>109</v>
      </c>
      <c r="U65" s="148" t="s">
        <v>109</v>
      </c>
      <c r="V65" s="148">
        <v>4</v>
      </c>
      <c r="W65" s="148" t="s">
        <v>109</v>
      </c>
      <c r="X65" s="148">
        <v>2</v>
      </c>
      <c r="Y65" s="148">
        <v>1</v>
      </c>
      <c r="Z65" s="148">
        <v>1</v>
      </c>
      <c r="AA65" s="148" t="s">
        <v>109</v>
      </c>
      <c r="AB65" s="148">
        <v>1</v>
      </c>
      <c r="AC65" s="148">
        <v>1</v>
      </c>
      <c r="AD65" s="148" t="s">
        <v>109</v>
      </c>
      <c r="AE65" s="148">
        <v>2</v>
      </c>
    </row>
    <row r="66" spans="1:31" ht="11.1" customHeight="1">
      <c r="A66" s="157"/>
      <c r="E66" s="150" t="s">
        <v>56</v>
      </c>
      <c r="F66" s="156"/>
      <c r="G66" s="151">
        <v>3</v>
      </c>
      <c r="H66" s="155">
        <v>30</v>
      </c>
      <c r="I66" s="154">
        <v>2</v>
      </c>
      <c r="J66" s="153">
        <v>13</v>
      </c>
      <c r="K66" s="152">
        <v>6</v>
      </c>
      <c r="L66" s="151">
        <v>115</v>
      </c>
      <c r="P66" s="150" t="s">
        <v>56</v>
      </c>
      <c r="R66" s="149">
        <f>SUM(T66:AE66)</f>
        <v>1</v>
      </c>
      <c r="S66" s="148">
        <v>63</v>
      </c>
      <c r="T66" s="148" t="s">
        <v>109</v>
      </c>
      <c r="U66" s="148" t="s">
        <v>109</v>
      </c>
      <c r="V66" s="148" t="s">
        <v>109</v>
      </c>
      <c r="W66" s="148" t="s">
        <v>109</v>
      </c>
      <c r="X66" s="148" t="s">
        <v>109</v>
      </c>
      <c r="Y66" s="148" t="s">
        <v>109</v>
      </c>
      <c r="Z66" s="148" t="s">
        <v>109</v>
      </c>
      <c r="AA66" s="148">
        <v>1</v>
      </c>
      <c r="AB66" s="148" t="s">
        <v>109</v>
      </c>
      <c r="AC66" s="148" t="s">
        <v>109</v>
      </c>
      <c r="AD66" s="148" t="s">
        <v>109</v>
      </c>
      <c r="AE66" s="148" t="s">
        <v>109</v>
      </c>
    </row>
    <row r="67" spans="1:31" ht="11.1" customHeight="1">
      <c r="A67" s="157"/>
      <c r="E67" s="150" t="s">
        <v>58</v>
      </c>
      <c r="F67" s="156"/>
      <c r="G67" s="151">
        <v>11</v>
      </c>
      <c r="H67" s="155">
        <v>36808</v>
      </c>
      <c r="I67" s="154">
        <v>13</v>
      </c>
      <c r="J67" s="153">
        <v>3291</v>
      </c>
      <c r="K67" s="152">
        <v>8</v>
      </c>
      <c r="L67" s="151">
        <v>1521</v>
      </c>
      <c r="P67" s="150" t="s">
        <v>58</v>
      </c>
      <c r="R67" s="149">
        <f>SUM(T67:AE67)</f>
        <v>8</v>
      </c>
      <c r="S67" s="148">
        <v>27603</v>
      </c>
      <c r="T67" s="148" t="s">
        <v>109</v>
      </c>
      <c r="U67" s="148">
        <v>2</v>
      </c>
      <c r="V67" s="148">
        <v>2</v>
      </c>
      <c r="W67" s="148" t="s">
        <v>109</v>
      </c>
      <c r="X67" s="148" t="s">
        <v>109</v>
      </c>
      <c r="Y67" s="148">
        <v>2</v>
      </c>
      <c r="Z67" s="148" t="s">
        <v>109</v>
      </c>
      <c r="AA67" s="148" t="s">
        <v>109</v>
      </c>
      <c r="AB67" s="148" t="s">
        <v>109</v>
      </c>
      <c r="AC67" s="148" t="s">
        <v>109</v>
      </c>
      <c r="AD67" s="148">
        <v>1</v>
      </c>
      <c r="AE67" s="148">
        <v>1</v>
      </c>
    </row>
    <row r="68" spans="1:31" ht="11.1" customHeight="1">
      <c r="A68" s="157"/>
      <c r="E68" s="150" t="s">
        <v>60</v>
      </c>
      <c r="F68" s="156"/>
      <c r="G68" s="151">
        <v>12</v>
      </c>
      <c r="H68" s="155">
        <v>152</v>
      </c>
      <c r="I68" s="154">
        <v>18</v>
      </c>
      <c r="J68" s="153">
        <v>64</v>
      </c>
      <c r="K68" s="152">
        <v>12</v>
      </c>
      <c r="L68" s="151">
        <v>6</v>
      </c>
      <c r="P68" s="150" t="s">
        <v>60</v>
      </c>
      <c r="R68" s="149">
        <f>SUM(T68:AE68)</f>
        <v>20</v>
      </c>
      <c r="S68" s="148">
        <v>396</v>
      </c>
      <c r="T68" s="148" t="s">
        <v>109</v>
      </c>
      <c r="U68" s="148">
        <v>1</v>
      </c>
      <c r="V68" s="148" t="s">
        <v>109</v>
      </c>
      <c r="W68" s="148" t="s">
        <v>109</v>
      </c>
      <c r="X68" s="148">
        <v>2</v>
      </c>
      <c r="Y68" s="148">
        <v>5</v>
      </c>
      <c r="Z68" s="148">
        <v>3</v>
      </c>
      <c r="AA68" s="148">
        <v>9</v>
      </c>
      <c r="AB68" s="148" t="s">
        <v>109</v>
      </c>
      <c r="AC68" s="148" t="s">
        <v>109</v>
      </c>
      <c r="AD68" s="148" t="s">
        <v>109</v>
      </c>
      <c r="AE68" s="148" t="s">
        <v>109</v>
      </c>
    </row>
    <row r="69" spans="1:31" ht="11.1" customHeight="1">
      <c r="A69" s="157"/>
      <c r="E69" s="150" t="s">
        <v>62</v>
      </c>
      <c r="F69" s="156"/>
      <c r="G69" s="151">
        <v>4</v>
      </c>
      <c r="H69" s="155">
        <v>3375</v>
      </c>
      <c r="I69" s="158">
        <v>6</v>
      </c>
      <c r="J69" s="153">
        <v>5903</v>
      </c>
      <c r="K69" s="152">
        <v>2</v>
      </c>
      <c r="L69" s="151">
        <v>8089</v>
      </c>
      <c r="P69" s="150" t="s">
        <v>62</v>
      </c>
      <c r="R69" s="149">
        <f>IF(SUM(T69:AE69)&gt;0,SUM(T69:AE69),"－")</f>
        <v>4</v>
      </c>
      <c r="S69" s="148">
        <v>6018</v>
      </c>
      <c r="T69" s="148">
        <v>1</v>
      </c>
      <c r="U69" s="148" t="s">
        <v>109</v>
      </c>
      <c r="V69" s="148" t="s">
        <v>109</v>
      </c>
      <c r="W69" s="148" t="s">
        <v>109</v>
      </c>
      <c r="X69" s="148">
        <v>1</v>
      </c>
      <c r="Y69" s="148" t="s">
        <v>109</v>
      </c>
      <c r="Z69" s="148">
        <v>1</v>
      </c>
      <c r="AA69" s="148" t="s">
        <v>109</v>
      </c>
      <c r="AB69" s="148" t="s">
        <v>109</v>
      </c>
      <c r="AC69" s="148">
        <v>1</v>
      </c>
      <c r="AD69" s="148" t="s">
        <v>109</v>
      </c>
      <c r="AE69" s="148" t="s">
        <v>109</v>
      </c>
    </row>
    <row r="70" spans="1:31" ht="11.1" customHeight="1">
      <c r="A70" s="157"/>
      <c r="E70" s="150" t="s">
        <v>63</v>
      </c>
      <c r="F70" s="156"/>
      <c r="G70" s="151">
        <v>22</v>
      </c>
      <c r="H70" s="155">
        <v>19437</v>
      </c>
      <c r="I70" s="154">
        <v>32</v>
      </c>
      <c r="J70" s="153">
        <v>10001</v>
      </c>
      <c r="K70" s="152">
        <v>23</v>
      </c>
      <c r="L70" s="151">
        <v>14662</v>
      </c>
      <c r="P70" s="150" t="s">
        <v>63</v>
      </c>
      <c r="R70" s="149">
        <f>SUM(T70:AE70)</f>
        <v>20</v>
      </c>
      <c r="S70" s="148">
        <v>6133</v>
      </c>
      <c r="T70" s="148">
        <v>4</v>
      </c>
      <c r="U70" s="148">
        <v>5</v>
      </c>
      <c r="V70" s="148">
        <v>2</v>
      </c>
      <c r="W70" s="148" t="s">
        <v>109</v>
      </c>
      <c r="X70" s="148">
        <v>1</v>
      </c>
      <c r="Y70" s="148" t="s">
        <v>109</v>
      </c>
      <c r="Z70" s="148">
        <v>1</v>
      </c>
      <c r="AA70" s="148">
        <v>3</v>
      </c>
      <c r="AB70" s="148" t="s">
        <v>109</v>
      </c>
      <c r="AC70" s="148">
        <v>2</v>
      </c>
      <c r="AD70" s="148">
        <v>1</v>
      </c>
      <c r="AE70" s="148">
        <v>1</v>
      </c>
    </row>
    <row r="71" spans="1:31" ht="7.5" customHeight="1">
      <c r="B71" s="143"/>
      <c r="C71" s="143"/>
      <c r="D71" s="143"/>
      <c r="E71" s="143"/>
      <c r="F71" s="142"/>
      <c r="G71" s="143"/>
      <c r="H71" s="147"/>
      <c r="I71" s="146"/>
      <c r="J71" s="145"/>
      <c r="K71" s="144"/>
      <c r="L71" s="143"/>
      <c r="M71" s="143"/>
      <c r="N71" s="143"/>
      <c r="O71" s="143"/>
      <c r="P71" s="143"/>
      <c r="Q71" s="142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</row>
    <row r="72" spans="1:31" ht="11.25" customHeight="1">
      <c r="B72" s="140" t="s">
        <v>97</v>
      </c>
    </row>
  </sheetData>
  <mergeCells count="31">
    <mergeCell ref="O27:P27"/>
    <mergeCell ref="D39:E39"/>
    <mergeCell ref="D33:E33"/>
    <mergeCell ref="D63:E63"/>
    <mergeCell ref="D61:E61"/>
    <mergeCell ref="D59:E59"/>
    <mergeCell ref="O63:P63"/>
    <mergeCell ref="B6:F6"/>
    <mergeCell ref="O59:P59"/>
    <mergeCell ref="O61:P61"/>
    <mergeCell ref="N9:P9"/>
    <mergeCell ref="D27:E27"/>
    <mergeCell ref="D21:E21"/>
    <mergeCell ref="D11:E11"/>
    <mergeCell ref="C9:E9"/>
    <mergeCell ref="D57:E57"/>
    <mergeCell ref="D47:E47"/>
    <mergeCell ref="O11:P11"/>
    <mergeCell ref="O33:P33"/>
    <mergeCell ref="O39:P39"/>
    <mergeCell ref="O47:P47"/>
    <mergeCell ref="O57:P57"/>
    <mergeCell ref="O21:P21"/>
    <mergeCell ref="R6:R7"/>
    <mergeCell ref="S6:S7"/>
    <mergeCell ref="G6:G7"/>
    <mergeCell ref="H6:H7"/>
    <mergeCell ref="K6:K7"/>
    <mergeCell ref="L6:L7"/>
    <mergeCell ref="I6:I7"/>
    <mergeCell ref="J6:J7"/>
  </mergeCells>
  <phoneticPr fontId="2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showGridLines="0" zoomScale="125" zoomScaleNormal="125" workbookViewId="0"/>
  </sheetViews>
  <sheetFormatPr defaultColWidth="11.25" defaultRowHeight="10.5"/>
  <cols>
    <col min="1" max="1" width="0.5" style="30" customWidth="1"/>
    <col min="2" max="2" width="1.125" style="30" customWidth="1"/>
    <col min="3" max="4" width="1" style="30" customWidth="1"/>
    <col min="5" max="5" width="20.5" style="30" customWidth="1"/>
    <col min="6" max="6" width="1.125" style="30" customWidth="1"/>
    <col min="7" max="7" width="7.625" style="30" customWidth="1"/>
    <col min="8" max="8" width="12.875" style="30" customWidth="1"/>
    <col min="9" max="9" width="7.625" style="30" customWidth="1"/>
    <col min="10" max="10" width="12.875" style="30" customWidth="1"/>
    <col min="11" max="11" width="7.75" style="30" customWidth="1"/>
    <col min="12" max="12" width="12.875" style="30" customWidth="1"/>
    <col min="13" max="14" width="0.875" style="30" customWidth="1"/>
    <col min="15" max="15" width="1.75" style="30" customWidth="1"/>
    <col min="16" max="16" width="18.25" style="30" customWidth="1"/>
    <col min="17" max="17" width="1.125" style="30" customWidth="1"/>
    <col min="18" max="18" width="6.625" style="30" customWidth="1"/>
    <col min="19" max="19" width="11" style="30" customWidth="1"/>
    <col min="20" max="31" width="3.875" style="30" customWidth="1"/>
    <col min="32" max="16384" width="11.25" style="30"/>
  </cols>
  <sheetData>
    <row r="1" spans="1:31" ht="13.5">
      <c r="B1" s="79"/>
      <c r="C1" s="78"/>
      <c r="D1" s="78"/>
      <c r="H1" s="78"/>
      <c r="J1" s="77" t="s">
        <v>93</v>
      </c>
      <c r="L1" s="76"/>
      <c r="P1" s="75" t="s">
        <v>92</v>
      </c>
    </row>
    <row r="3" spans="1:31" ht="1.5" customHeight="1"/>
    <row r="4" spans="1:31" ht="12" customHeight="1">
      <c r="A4" s="73"/>
      <c r="B4" s="97"/>
      <c r="C4" s="97"/>
      <c r="D4" s="97"/>
      <c r="E4" s="97"/>
      <c r="F4" s="97"/>
      <c r="G4" s="103" t="s">
        <v>105</v>
      </c>
      <c r="H4" s="102"/>
      <c r="I4" s="103" t="s">
        <v>104</v>
      </c>
      <c r="J4" s="102"/>
      <c r="K4" s="103" t="s">
        <v>103</v>
      </c>
      <c r="L4" s="103"/>
      <c r="M4" s="97"/>
      <c r="N4" s="97"/>
      <c r="O4" s="97"/>
      <c r="P4" s="97"/>
      <c r="Q4" s="97"/>
      <c r="R4" s="103" t="s">
        <v>102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2"/>
    </row>
    <row r="5" spans="1:31" ht="10.5" customHeight="1">
      <c r="A5" s="73"/>
      <c r="B5" s="438" t="s">
        <v>86</v>
      </c>
      <c r="C5" s="438"/>
      <c r="D5" s="438"/>
      <c r="E5" s="438"/>
      <c r="F5" s="438"/>
      <c r="G5" s="440" t="s">
        <v>85</v>
      </c>
      <c r="H5" s="440" t="s">
        <v>84</v>
      </c>
      <c r="I5" s="440" t="s">
        <v>85</v>
      </c>
      <c r="J5" s="441" t="s">
        <v>84</v>
      </c>
      <c r="K5" s="440" t="s">
        <v>85</v>
      </c>
      <c r="L5" s="440" t="s">
        <v>84</v>
      </c>
      <c r="M5" s="72" t="s">
        <v>6</v>
      </c>
      <c r="N5" s="72"/>
      <c r="O5" s="72"/>
      <c r="P5" s="72"/>
      <c r="Q5" s="72"/>
      <c r="R5" s="440" t="s">
        <v>85</v>
      </c>
      <c r="S5" s="440" t="s">
        <v>84</v>
      </c>
      <c r="T5" s="103" t="s">
        <v>7</v>
      </c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2"/>
    </row>
    <row r="6" spans="1:31" ht="10.5" customHeight="1">
      <c r="A6" s="73"/>
      <c r="B6" s="82"/>
      <c r="C6" s="82"/>
      <c r="D6" s="82"/>
      <c r="E6" s="82"/>
      <c r="F6" s="82"/>
      <c r="G6" s="440"/>
      <c r="H6" s="440"/>
      <c r="I6" s="440"/>
      <c r="J6" s="441"/>
      <c r="K6" s="440"/>
      <c r="L6" s="440"/>
      <c r="M6" s="82"/>
      <c r="N6" s="82"/>
      <c r="O6" s="82"/>
      <c r="P6" s="82"/>
      <c r="Q6" s="82"/>
      <c r="R6" s="440"/>
      <c r="S6" s="440"/>
      <c r="T6" s="100" t="s">
        <v>8</v>
      </c>
      <c r="U6" s="100" t="s">
        <v>9</v>
      </c>
      <c r="V6" s="100" t="s">
        <v>10</v>
      </c>
      <c r="W6" s="100" t="s">
        <v>11</v>
      </c>
      <c r="X6" s="100" t="s">
        <v>12</v>
      </c>
      <c r="Y6" s="100" t="s">
        <v>13</v>
      </c>
      <c r="Z6" s="100" t="s">
        <v>14</v>
      </c>
      <c r="AA6" s="100" t="s">
        <v>15</v>
      </c>
      <c r="AB6" s="100" t="s">
        <v>16</v>
      </c>
      <c r="AC6" s="100" t="s">
        <v>17</v>
      </c>
      <c r="AD6" s="100" t="s">
        <v>18</v>
      </c>
      <c r="AE6" s="99" t="s">
        <v>19</v>
      </c>
    </row>
    <row r="7" spans="1:31" ht="6" customHeight="1">
      <c r="F7" s="96"/>
      <c r="H7" s="96"/>
      <c r="K7" s="112"/>
      <c r="N7" s="97"/>
      <c r="O7" s="97"/>
      <c r="P7" s="97"/>
      <c r="Q7" s="96"/>
    </row>
    <row r="8" spans="1:31" ht="12.75" customHeight="1">
      <c r="A8" s="64"/>
      <c r="C8" s="439" t="s">
        <v>83</v>
      </c>
      <c r="D8" s="439"/>
      <c r="E8" s="439"/>
      <c r="F8" s="84"/>
      <c r="G8" s="134">
        <v>1077</v>
      </c>
      <c r="H8" s="138">
        <v>1328877</v>
      </c>
      <c r="I8" s="137">
        <v>1169</v>
      </c>
      <c r="J8" s="136">
        <v>2121087</v>
      </c>
      <c r="K8" s="135">
        <v>1324</v>
      </c>
      <c r="L8" s="134">
        <v>1291613</v>
      </c>
      <c r="N8" s="439" t="s">
        <v>83</v>
      </c>
      <c r="O8" s="439"/>
      <c r="P8" s="439"/>
      <c r="R8" s="133">
        <v>1331</v>
      </c>
      <c r="S8" s="132">
        <v>1656960</v>
      </c>
      <c r="T8" s="132">
        <v>97</v>
      </c>
      <c r="U8" s="132">
        <v>116</v>
      </c>
      <c r="V8" s="132">
        <v>135</v>
      </c>
      <c r="W8" s="132">
        <v>127</v>
      </c>
      <c r="X8" s="132">
        <v>109</v>
      </c>
      <c r="Y8" s="132">
        <v>93</v>
      </c>
      <c r="Z8" s="132">
        <v>117</v>
      </c>
      <c r="AA8" s="132">
        <v>106</v>
      </c>
      <c r="AB8" s="132">
        <v>97</v>
      </c>
      <c r="AC8" s="132">
        <v>100</v>
      </c>
      <c r="AD8" s="132">
        <v>96</v>
      </c>
      <c r="AE8" s="132">
        <v>138</v>
      </c>
    </row>
    <row r="9" spans="1:31" ht="6" customHeight="1">
      <c r="A9" s="43"/>
      <c r="F9" s="84"/>
      <c r="G9" s="127"/>
      <c r="H9" s="131"/>
      <c r="I9" s="130"/>
      <c r="J9" s="129"/>
      <c r="K9" s="128"/>
      <c r="L9" s="127"/>
      <c r="R9" s="126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</row>
    <row r="10" spans="1:31" ht="11.1" customHeight="1">
      <c r="A10" s="43"/>
      <c r="D10" s="437" t="s">
        <v>82</v>
      </c>
      <c r="E10" s="437"/>
      <c r="F10" s="84"/>
      <c r="G10" s="127"/>
      <c r="H10" s="131"/>
      <c r="I10" s="130"/>
      <c r="J10" s="129"/>
      <c r="K10" s="128"/>
      <c r="L10" s="127"/>
      <c r="O10" s="437" t="s">
        <v>82</v>
      </c>
      <c r="P10" s="437"/>
      <c r="R10" s="126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</row>
    <row r="11" spans="1:31" ht="11.1" customHeight="1">
      <c r="A11" s="43"/>
      <c r="E11" s="46" t="s">
        <v>21</v>
      </c>
      <c r="F11" s="84"/>
      <c r="G11" s="47">
        <v>11</v>
      </c>
      <c r="H11" s="121">
        <v>10309</v>
      </c>
      <c r="I11" s="120">
        <v>6</v>
      </c>
      <c r="J11" s="119">
        <v>7336</v>
      </c>
      <c r="K11" s="107">
        <v>11</v>
      </c>
      <c r="L11" s="47">
        <v>10363</v>
      </c>
      <c r="P11" s="46" t="s">
        <v>21</v>
      </c>
      <c r="R11" s="118">
        <v>2</v>
      </c>
      <c r="S11" s="117">
        <v>518</v>
      </c>
      <c r="T11" s="117" t="s">
        <v>94</v>
      </c>
      <c r="U11" s="117" t="s">
        <v>94</v>
      </c>
      <c r="V11" s="117">
        <v>1</v>
      </c>
      <c r="W11" s="117" t="s">
        <v>94</v>
      </c>
      <c r="X11" s="117" t="s">
        <v>94</v>
      </c>
      <c r="Y11" s="117" t="s">
        <v>94</v>
      </c>
      <c r="Z11" s="117" t="s">
        <v>94</v>
      </c>
      <c r="AA11" s="117" t="s">
        <v>94</v>
      </c>
      <c r="AB11" s="117" t="s">
        <v>94</v>
      </c>
      <c r="AC11" s="117" t="s">
        <v>94</v>
      </c>
      <c r="AD11" s="117">
        <v>1</v>
      </c>
      <c r="AE11" s="117" t="s">
        <v>94</v>
      </c>
    </row>
    <row r="12" spans="1:31" ht="11.1" customHeight="1">
      <c r="A12" s="43"/>
      <c r="E12" s="46" t="s">
        <v>20</v>
      </c>
      <c r="F12" s="84"/>
      <c r="G12" s="47">
        <v>5</v>
      </c>
      <c r="H12" s="121">
        <v>24690</v>
      </c>
      <c r="I12" s="120">
        <v>15</v>
      </c>
      <c r="J12" s="119">
        <v>53029</v>
      </c>
      <c r="K12" s="107">
        <v>9</v>
      </c>
      <c r="L12" s="47">
        <v>4706</v>
      </c>
      <c r="P12" s="46" t="s">
        <v>20</v>
      </c>
      <c r="R12" s="118">
        <v>12</v>
      </c>
      <c r="S12" s="117">
        <v>44096</v>
      </c>
      <c r="T12" s="117">
        <v>3</v>
      </c>
      <c r="U12" s="117">
        <v>4</v>
      </c>
      <c r="V12" s="117">
        <v>2</v>
      </c>
      <c r="W12" s="117">
        <v>1</v>
      </c>
      <c r="X12" s="117" t="s">
        <v>94</v>
      </c>
      <c r="Y12" s="117" t="s">
        <v>94</v>
      </c>
      <c r="Z12" s="117" t="s">
        <v>94</v>
      </c>
      <c r="AA12" s="117" t="s">
        <v>94</v>
      </c>
      <c r="AB12" s="117" t="s">
        <v>94</v>
      </c>
      <c r="AC12" s="117" t="s">
        <v>94</v>
      </c>
      <c r="AD12" s="117">
        <v>1</v>
      </c>
      <c r="AE12" s="117">
        <v>1</v>
      </c>
    </row>
    <row r="13" spans="1:31" ht="11.1" customHeight="1">
      <c r="A13" s="43"/>
      <c r="B13" s="57"/>
      <c r="C13" s="57"/>
      <c r="D13" s="57"/>
      <c r="E13" s="46" t="s">
        <v>24</v>
      </c>
      <c r="F13" s="90"/>
      <c r="G13" s="47">
        <v>18</v>
      </c>
      <c r="H13" s="121">
        <v>5870</v>
      </c>
      <c r="I13" s="120">
        <v>11</v>
      </c>
      <c r="J13" s="119">
        <v>14714</v>
      </c>
      <c r="K13" s="107">
        <v>13</v>
      </c>
      <c r="L13" s="47">
        <v>7542</v>
      </c>
      <c r="M13" s="57"/>
      <c r="N13" s="57"/>
      <c r="O13" s="57"/>
      <c r="P13" s="46" t="s">
        <v>24</v>
      </c>
      <c r="Q13" s="57"/>
      <c r="R13" s="118">
        <v>15</v>
      </c>
      <c r="S13" s="117">
        <v>18693</v>
      </c>
      <c r="T13" s="117" t="s">
        <v>94</v>
      </c>
      <c r="U13" s="117" t="s">
        <v>94</v>
      </c>
      <c r="V13" s="117">
        <v>2</v>
      </c>
      <c r="W13" s="117" t="s">
        <v>94</v>
      </c>
      <c r="X13" s="117">
        <v>1</v>
      </c>
      <c r="Y13" s="117">
        <v>1</v>
      </c>
      <c r="Z13" s="117">
        <v>4</v>
      </c>
      <c r="AA13" s="117">
        <v>3</v>
      </c>
      <c r="AB13" s="117">
        <v>1</v>
      </c>
      <c r="AC13" s="117">
        <v>1</v>
      </c>
      <c r="AD13" s="117">
        <v>1</v>
      </c>
      <c r="AE13" s="117">
        <v>1</v>
      </c>
    </row>
    <row r="14" spans="1:31" ht="11.1" customHeight="1">
      <c r="A14" s="43"/>
      <c r="B14" s="57"/>
      <c r="C14" s="57"/>
      <c r="D14" s="57"/>
      <c r="E14" s="46" t="s">
        <v>26</v>
      </c>
      <c r="F14" s="90"/>
      <c r="G14" s="47">
        <v>4</v>
      </c>
      <c r="H14" s="121">
        <v>3204</v>
      </c>
      <c r="I14" s="120">
        <v>2</v>
      </c>
      <c r="J14" s="119">
        <v>87</v>
      </c>
      <c r="K14" s="107">
        <v>3</v>
      </c>
      <c r="L14" s="47">
        <v>4953</v>
      </c>
      <c r="M14" s="57"/>
      <c r="N14" s="57"/>
      <c r="O14" s="57"/>
      <c r="P14" s="46" t="s">
        <v>26</v>
      </c>
      <c r="Q14" s="57"/>
      <c r="R14" s="118">
        <v>5</v>
      </c>
      <c r="S14" s="117">
        <v>2543</v>
      </c>
      <c r="T14" s="117" t="s">
        <v>94</v>
      </c>
      <c r="U14" s="117" t="s">
        <v>94</v>
      </c>
      <c r="V14" s="117">
        <v>1</v>
      </c>
      <c r="W14" s="117" t="s">
        <v>94</v>
      </c>
      <c r="X14" s="117">
        <v>1</v>
      </c>
      <c r="Y14" s="117">
        <v>1</v>
      </c>
      <c r="Z14" s="117" t="s">
        <v>94</v>
      </c>
      <c r="AA14" s="117" t="s">
        <v>94</v>
      </c>
      <c r="AB14" s="117">
        <v>1</v>
      </c>
      <c r="AC14" s="117">
        <v>1</v>
      </c>
      <c r="AD14" s="117" t="s">
        <v>94</v>
      </c>
      <c r="AE14" s="117" t="s">
        <v>94</v>
      </c>
    </row>
    <row r="15" spans="1:31" ht="11.1" customHeight="1">
      <c r="A15" s="43"/>
      <c r="B15" s="57"/>
      <c r="C15" s="57"/>
      <c r="D15" s="57"/>
      <c r="E15" s="46" t="s">
        <v>28</v>
      </c>
      <c r="F15" s="90"/>
      <c r="G15" s="47">
        <v>16</v>
      </c>
      <c r="H15" s="121">
        <v>67004</v>
      </c>
      <c r="I15" s="120">
        <v>16</v>
      </c>
      <c r="J15" s="119">
        <v>70904</v>
      </c>
      <c r="K15" s="107">
        <v>25</v>
      </c>
      <c r="L15" s="47">
        <v>36858</v>
      </c>
      <c r="M15" s="57"/>
      <c r="N15" s="57"/>
      <c r="O15" s="57"/>
      <c r="P15" s="46" t="s">
        <v>28</v>
      </c>
      <c r="Q15" s="57"/>
      <c r="R15" s="118">
        <v>24</v>
      </c>
      <c r="S15" s="117">
        <v>63832</v>
      </c>
      <c r="T15" s="117">
        <v>2</v>
      </c>
      <c r="U15" s="117">
        <v>2</v>
      </c>
      <c r="V15" s="117">
        <v>2</v>
      </c>
      <c r="W15" s="117">
        <v>1</v>
      </c>
      <c r="X15" s="117">
        <v>3</v>
      </c>
      <c r="Y15" s="117" t="s">
        <v>94</v>
      </c>
      <c r="Z15" s="117">
        <v>2</v>
      </c>
      <c r="AA15" s="117">
        <v>3</v>
      </c>
      <c r="AB15" s="117">
        <v>3</v>
      </c>
      <c r="AC15" s="117">
        <v>1</v>
      </c>
      <c r="AD15" s="117">
        <v>1</v>
      </c>
      <c r="AE15" s="117">
        <v>4</v>
      </c>
    </row>
    <row r="16" spans="1:31" ht="11.1" customHeight="1">
      <c r="A16" s="43"/>
      <c r="B16" s="57"/>
      <c r="C16" s="57"/>
      <c r="D16" s="57"/>
      <c r="E16" s="46" t="s">
        <v>30</v>
      </c>
      <c r="F16" s="90"/>
      <c r="G16" s="47">
        <v>30</v>
      </c>
      <c r="H16" s="121">
        <v>15290</v>
      </c>
      <c r="I16" s="120">
        <v>27</v>
      </c>
      <c r="J16" s="119">
        <v>8130</v>
      </c>
      <c r="K16" s="107">
        <v>49</v>
      </c>
      <c r="L16" s="47">
        <v>19895</v>
      </c>
      <c r="M16" s="57"/>
      <c r="N16" s="57"/>
      <c r="O16" s="57"/>
      <c r="P16" s="46" t="s">
        <v>30</v>
      </c>
      <c r="Q16" s="57"/>
      <c r="R16" s="118">
        <v>26</v>
      </c>
      <c r="S16" s="117">
        <v>8182</v>
      </c>
      <c r="T16" s="117">
        <v>2</v>
      </c>
      <c r="U16" s="117">
        <v>3</v>
      </c>
      <c r="V16" s="117">
        <v>2</v>
      </c>
      <c r="W16" s="117">
        <v>3</v>
      </c>
      <c r="X16" s="117">
        <v>1</v>
      </c>
      <c r="Y16" s="117">
        <v>2</v>
      </c>
      <c r="Z16" s="117">
        <v>1</v>
      </c>
      <c r="AA16" s="117">
        <v>4</v>
      </c>
      <c r="AB16" s="117">
        <v>3</v>
      </c>
      <c r="AC16" s="117">
        <v>2</v>
      </c>
      <c r="AD16" s="117">
        <v>1</v>
      </c>
      <c r="AE16" s="117">
        <v>2</v>
      </c>
    </row>
    <row r="17" spans="1:31" ht="11.1" customHeight="1">
      <c r="A17" s="43"/>
      <c r="E17" s="46" t="s">
        <v>31</v>
      </c>
      <c r="F17" s="84"/>
      <c r="G17" s="47">
        <v>12</v>
      </c>
      <c r="H17" s="121">
        <v>29496</v>
      </c>
      <c r="I17" s="120">
        <v>10</v>
      </c>
      <c r="J17" s="119">
        <v>27355</v>
      </c>
      <c r="K17" s="107">
        <v>13</v>
      </c>
      <c r="L17" s="47">
        <v>38512</v>
      </c>
      <c r="P17" s="46" t="s">
        <v>31</v>
      </c>
      <c r="R17" s="118">
        <v>16</v>
      </c>
      <c r="S17" s="117">
        <v>158088</v>
      </c>
      <c r="T17" s="117">
        <v>3</v>
      </c>
      <c r="U17" s="117">
        <v>1</v>
      </c>
      <c r="V17" s="117">
        <v>1</v>
      </c>
      <c r="W17" s="117" t="s">
        <v>94</v>
      </c>
      <c r="X17" s="117" t="s">
        <v>94</v>
      </c>
      <c r="Y17" s="117">
        <v>2</v>
      </c>
      <c r="Z17" s="117">
        <v>3</v>
      </c>
      <c r="AA17" s="117" t="s">
        <v>94</v>
      </c>
      <c r="AB17" s="117">
        <v>1</v>
      </c>
      <c r="AC17" s="117">
        <v>1</v>
      </c>
      <c r="AD17" s="117">
        <v>2</v>
      </c>
      <c r="AE17" s="117">
        <v>2</v>
      </c>
    </row>
    <row r="18" spans="1:31" ht="11.1" customHeight="1">
      <c r="A18" s="43"/>
      <c r="B18" s="57"/>
      <c r="C18" s="57"/>
      <c r="D18" s="57"/>
      <c r="E18" s="46" t="s">
        <v>29</v>
      </c>
      <c r="F18" s="90"/>
      <c r="G18" s="47">
        <v>19</v>
      </c>
      <c r="H18" s="121">
        <v>14426</v>
      </c>
      <c r="I18" s="120">
        <v>13</v>
      </c>
      <c r="J18" s="119">
        <v>46037</v>
      </c>
      <c r="K18" s="107">
        <v>21</v>
      </c>
      <c r="L18" s="47">
        <v>30839</v>
      </c>
      <c r="M18" s="57"/>
      <c r="N18" s="57"/>
      <c r="O18" s="57"/>
      <c r="P18" s="46" t="s">
        <v>29</v>
      </c>
      <c r="Q18" s="57"/>
      <c r="R18" s="118">
        <v>16</v>
      </c>
      <c r="S18" s="117">
        <v>18591</v>
      </c>
      <c r="T18" s="117">
        <v>2</v>
      </c>
      <c r="U18" s="117">
        <v>1</v>
      </c>
      <c r="V18" s="117">
        <v>1</v>
      </c>
      <c r="W18" s="117" t="s">
        <v>94</v>
      </c>
      <c r="X18" s="117">
        <v>3</v>
      </c>
      <c r="Y18" s="117">
        <v>3</v>
      </c>
      <c r="Z18" s="117">
        <v>2</v>
      </c>
      <c r="AA18" s="117">
        <v>1</v>
      </c>
      <c r="AB18" s="117">
        <v>1</v>
      </c>
      <c r="AC18" s="117" t="s">
        <v>94</v>
      </c>
      <c r="AD18" s="117" t="s">
        <v>94</v>
      </c>
      <c r="AE18" s="117">
        <v>2</v>
      </c>
    </row>
    <row r="19" spans="1:31" ht="10.5" customHeight="1">
      <c r="A19" s="55"/>
      <c r="E19" s="30" t="s">
        <v>32</v>
      </c>
      <c r="F19" s="84"/>
      <c r="G19" s="47"/>
      <c r="H19" s="121"/>
      <c r="I19" s="120"/>
      <c r="J19" s="119"/>
      <c r="K19" s="107"/>
      <c r="L19" s="47"/>
      <c r="P19" s="30" t="s">
        <v>32</v>
      </c>
      <c r="R19" s="118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</row>
    <row r="20" spans="1:31" ht="11.1" customHeight="1">
      <c r="A20" s="43"/>
      <c r="D20" s="437" t="s">
        <v>81</v>
      </c>
      <c r="E20" s="437"/>
      <c r="F20" s="84"/>
      <c r="G20" s="47"/>
      <c r="H20" s="121"/>
      <c r="I20" s="120"/>
      <c r="J20" s="119"/>
      <c r="K20" s="107"/>
      <c r="L20" s="47"/>
      <c r="O20" s="437" t="s">
        <v>81</v>
      </c>
      <c r="P20" s="437"/>
      <c r="R20" s="118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</row>
    <row r="21" spans="1:31" ht="11.1" customHeight="1">
      <c r="A21" s="43"/>
      <c r="E21" s="46" t="s">
        <v>21</v>
      </c>
      <c r="F21" s="84"/>
      <c r="G21" s="47">
        <v>113</v>
      </c>
      <c r="H21" s="121">
        <v>101916</v>
      </c>
      <c r="I21" s="120">
        <v>114</v>
      </c>
      <c r="J21" s="119">
        <v>302718</v>
      </c>
      <c r="K21" s="107">
        <v>100</v>
      </c>
      <c r="L21" s="47">
        <v>100809</v>
      </c>
      <c r="P21" s="46" t="s">
        <v>21</v>
      </c>
      <c r="R21" s="118">
        <v>105</v>
      </c>
      <c r="S21" s="117">
        <v>38716</v>
      </c>
      <c r="T21" s="117">
        <v>7</v>
      </c>
      <c r="U21" s="117">
        <v>11</v>
      </c>
      <c r="V21" s="117">
        <v>11</v>
      </c>
      <c r="W21" s="117">
        <v>6</v>
      </c>
      <c r="X21" s="117">
        <v>10</v>
      </c>
      <c r="Y21" s="117">
        <v>9</v>
      </c>
      <c r="Z21" s="117">
        <v>9</v>
      </c>
      <c r="AA21" s="117">
        <v>5</v>
      </c>
      <c r="AB21" s="117">
        <v>6</v>
      </c>
      <c r="AC21" s="117">
        <v>9</v>
      </c>
      <c r="AD21" s="117">
        <v>12</v>
      </c>
      <c r="AE21" s="117">
        <v>10</v>
      </c>
    </row>
    <row r="22" spans="1:31" ht="11.1" customHeight="1">
      <c r="A22" s="43"/>
      <c r="B22" s="57"/>
      <c r="C22" s="57"/>
      <c r="D22" s="57"/>
      <c r="E22" s="46" t="s">
        <v>20</v>
      </c>
      <c r="F22" s="90"/>
      <c r="G22" s="37" t="s">
        <v>22</v>
      </c>
      <c r="H22" s="121" t="s">
        <v>22</v>
      </c>
      <c r="I22" s="120" t="s">
        <v>22</v>
      </c>
      <c r="J22" s="119" t="s">
        <v>22</v>
      </c>
      <c r="K22" s="124" t="s">
        <v>22</v>
      </c>
      <c r="L22" s="47" t="s">
        <v>22</v>
      </c>
      <c r="M22" s="57"/>
      <c r="N22" s="57"/>
      <c r="O22" s="57"/>
      <c r="P22" s="46" t="s">
        <v>20</v>
      </c>
      <c r="Q22" s="57"/>
      <c r="R22" s="118">
        <v>1</v>
      </c>
      <c r="S22" s="117">
        <v>24</v>
      </c>
      <c r="T22" s="117" t="s">
        <v>94</v>
      </c>
      <c r="U22" s="117">
        <v>1</v>
      </c>
      <c r="V22" s="117" t="s">
        <v>94</v>
      </c>
      <c r="W22" s="117" t="s">
        <v>94</v>
      </c>
      <c r="X22" s="117" t="s">
        <v>94</v>
      </c>
      <c r="Y22" s="117" t="s">
        <v>94</v>
      </c>
      <c r="Z22" s="117" t="s">
        <v>94</v>
      </c>
      <c r="AA22" s="117" t="s">
        <v>94</v>
      </c>
      <c r="AB22" s="117" t="s">
        <v>94</v>
      </c>
      <c r="AC22" s="117" t="s">
        <v>94</v>
      </c>
      <c r="AD22" s="117" t="s">
        <v>94</v>
      </c>
      <c r="AE22" s="117" t="s">
        <v>94</v>
      </c>
    </row>
    <row r="23" spans="1:31" ht="11.1" customHeight="1">
      <c r="A23" s="43"/>
      <c r="E23" s="46" t="s">
        <v>33</v>
      </c>
      <c r="F23" s="84"/>
      <c r="G23" s="47">
        <v>9</v>
      </c>
      <c r="H23" s="121">
        <v>8367</v>
      </c>
      <c r="I23" s="120">
        <v>4</v>
      </c>
      <c r="J23" s="119">
        <v>27</v>
      </c>
      <c r="K23" s="107">
        <v>4</v>
      </c>
      <c r="L23" s="47">
        <v>159</v>
      </c>
      <c r="P23" s="46" t="s">
        <v>33</v>
      </c>
      <c r="R23" s="118">
        <v>6</v>
      </c>
      <c r="S23" s="117">
        <v>115</v>
      </c>
      <c r="T23" s="117" t="s">
        <v>94</v>
      </c>
      <c r="U23" s="117">
        <v>1</v>
      </c>
      <c r="V23" s="117" t="s">
        <v>94</v>
      </c>
      <c r="W23" s="117" t="s">
        <v>94</v>
      </c>
      <c r="X23" s="117">
        <v>1</v>
      </c>
      <c r="Y23" s="117" t="s">
        <v>94</v>
      </c>
      <c r="Z23" s="117" t="s">
        <v>94</v>
      </c>
      <c r="AA23" s="117">
        <v>1</v>
      </c>
      <c r="AB23" s="117" t="s">
        <v>94</v>
      </c>
      <c r="AC23" s="117">
        <v>1</v>
      </c>
      <c r="AD23" s="117" t="s">
        <v>94</v>
      </c>
      <c r="AE23" s="117">
        <v>2</v>
      </c>
    </row>
    <row r="24" spans="1:31" ht="11.1" customHeight="1">
      <c r="A24" s="43"/>
      <c r="E24" s="46" t="s">
        <v>29</v>
      </c>
      <c r="F24" s="84"/>
      <c r="G24" s="47">
        <v>7</v>
      </c>
      <c r="H24" s="121">
        <v>764</v>
      </c>
      <c r="I24" s="120">
        <v>6</v>
      </c>
      <c r="J24" s="119">
        <v>12259</v>
      </c>
      <c r="K24" s="107">
        <v>17</v>
      </c>
      <c r="L24" s="47">
        <v>10474</v>
      </c>
      <c r="P24" s="46" t="s">
        <v>29</v>
      </c>
      <c r="R24" s="118">
        <v>11</v>
      </c>
      <c r="S24" s="117">
        <v>6794</v>
      </c>
      <c r="T24" s="117">
        <v>1</v>
      </c>
      <c r="U24" s="117" t="s">
        <v>94</v>
      </c>
      <c r="V24" s="117">
        <v>1</v>
      </c>
      <c r="W24" s="117" t="s">
        <v>94</v>
      </c>
      <c r="X24" s="117">
        <v>2</v>
      </c>
      <c r="Y24" s="117">
        <v>4</v>
      </c>
      <c r="Z24" s="117" t="s">
        <v>94</v>
      </c>
      <c r="AA24" s="117" t="s">
        <v>94</v>
      </c>
      <c r="AB24" s="117">
        <v>2</v>
      </c>
      <c r="AC24" s="117" t="s">
        <v>94</v>
      </c>
      <c r="AD24" s="117" t="s">
        <v>94</v>
      </c>
      <c r="AE24" s="117">
        <v>1</v>
      </c>
    </row>
    <row r="25" spans="1:31" ht="10.5" customHeight="1">
      <c r="A25" s="43"/>
      <c r="F25" s="84"/>
      <c r="G25" s="47"/>
      <c r="H25" s="121"/>
      <c r="I25" s="120"/>
      <c r="J25" s="119"/>
      <c r="K25" s="107"/>
      <c r="L25" s="47"/>
      <c r="R25" s="118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</row>
    <row r="26" spans="1:31" ht="11.1" customHeight="1">
      <c r="A26" s="43"/>
      <c r="D26" s="437" t="s">
        <v>80</v>
      </c>
      <c r="E26" s="437"/>
      <c r="F26" s="84"/>
      <c r="G26" s="47"/>
      <c r="H26" s="121"/>
      <c r="I26" s="120"/>
      <c r="J26" s="119"/>
      <c r="K26" s="107"/>
      <c r="L26" s="47"/>
      <c r="O26" s="437" t="s">
        <v>80</v>
      </c>
      <c r="P26" s="437"/>
      <c r="R26" s="118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</row>
    <row r="27" spans="1:31" ht="11.1" customHeight="1">
      <c r="A27" s="55"/>
      <c r="E27" s="46" t="s">
        <v>21</v>
      </c>
      <c r="F27" s="84"/>
      <c r="G27" s="52">
        <v>1</v>
      </c>
      <c r="H27" s="121">
        <v>37</v>
      </c>
      <c r="I27" s="120">
        <v>3</v>
      </c>
      <c r="J27" s="119">
        <v>23535</v>
      </c>
      <c r="K27" s="108">
        <v>3</v>
      </c>
      <c r="L27" s="47">
        <v>21465</v>
      </c>
      <c r="P27" s="46" t="s">
        <v>21</v>
      </c>
      <c r="R27" s="118" t="s">
        <v>22</v>
      </c>
      <c r="S27" s="117" t="s">
        <v>94</v>
      </c>
      <c r="T27" s="117" t="s">
        <v>94</v>
      </c>
      <c r="U27" s="117" t="s">
        <v>94</v>
      </c>
      <c r="V27" s="117" t="s">
        <v>94</v>
      </c>
      <c r="W27" s="117" t="s">
        <v>94</v>
      </c>
      <c r="X27" s="117" t="s">
        <v>94</v>
      </c>
      <c r="Y27" s="117" t="s">
        <v>94</v>
      </c>
      <c r="Z27" s="117" t="s">
        <v>94</v>
      </c>
      <c r="AA27" s="117" t="s">
        <v>94</v>
      </c>
      <c r="AB27" s="117" t="s">
        <v>94</v>
      </c>
      <c r="AC27" s="117" t="s">
        <v>94</v>
      </c>
      <c r="AD27" s="117" t="s">
        <v>94</v>
      </c>
      <c r="AE27" s="117" t="s">
        <v>94</v>
      </c>
    </row>
    <row r="28" spans="1:31" ht="11.1" customHeight="1">
      <c r="A28" s="43"/>
      <c r="E28" s="46" t="s">
        <v>20</v>
      </c>
      <c r="F28" s="84"/>
      <c r="G28" s="47">
        <v>16</v>
      </c>
      <c r="H28" s="121">
        <v>68235</v>
      </c>
      <c r="I28" s="120">
        <v>16</v>
      </c>
      <c r="J28" s="119">
        <v>45850</v>
      </c>
      <c r="K28" s="107">
        <v>14</v>
      </c>
      <c r="L28" s="47">
        <v>25264</v>
      </c>
      <c r="P28" s="46" t="s">
        <v>20</v>
      </c>
      <c r="R28" s="118">
        <v>22</v>
      </c>
      <c r="S28" s="117">
        <v>64564</v>
      </c>
      <c r="T28" s="117">
        <v>6</v>
      </c>
      <c r="U28" s="117">
        <v>2</v>
      </c>
      <c r="V28" s="117">
        <v>8</v>
      </c>
      <c r="W28" s="117">
        <v>1</v>
      </c>
      <c r="X28" s="117">
        <v>1</v>
      </c>
      <c r="Y28" s="117" t="s">
        <v>94</v>
      </c>
      <c r="Z28" s="117" t="s">
        <v>94</v>
      </c>
      <c r="AA28" s="117" t="s">
        <v>94</v>
      </c>
      <c r="AB28" s="117" t="s">
        <v>94</v>
      </c>
      <c r="AC28" s="117" t="s">
        <v>94</v>
      </c>
      <c r="AD28" s="117">
        <v>1</v>
      </c>
      <c r="AE28" s="117">
        <v>3</v>
      </c>
    </row>
    <row r="29" spans="1:31" ht="11.1" customHeight="1">
      <c r="A29" s="43"/>
      <c r="E29" s="46" t="s">
        <v>33</v>
      </c>
      <c r="F29" s="84"/>
      <c r="G29" s="52" t="s">
        <v>22</v>
      </c>
      <c r="H29" s="121" t="s">
        <v>22</v>
      </c>
      <c r="I29" s="120">
        <v>2</v>
      </c>
      <c r="J29" s="119">
        <v>10139</v>
      </c>
      <c r="K29" s="108" t="s">
        <v>22</v>
      </c>
      <c r="L29" s="47" t="s">
        <v>22</v>
      </c>
      <c r="P29" s="46" t="s">
        <v>33</v>
      </c>
      <c r="R29" s="118" t="s">
        <v>22</v>
      </c>
      <c r="S29" s="117" t="s">
        <v>94</v>
      </c>
      <c r="T29" s="117" t="s">
        <v>94</v>
      </c>
      <c r="U29" s="117" t="s">
        <v>94</v>
      </c>
      <c r="V29" s="117" t="s">
        <v>94</v>
      </c>
      <c r="W29" s="117" t="s">
        <v>94</v>
      </c>
      <c r="X29" s="117" t="s">
        <v>94</v>
      </c>
      <c r="Y29" s="117" t="s">
        <v>94</v>
      </c>
      <c r="Z29" s="117" t="s">
        <v>94</v>
      </c>
      <c r="AA29" s="117" t="s">
        <v>94</v>
      </c>
      <c r="AB29" s="117" t="s">
        <v>94</v>
      </c>
      <c r="AC29" s="117" t="s">
        <v>94</v>
      </c>
      <c r="AD29" s="117" t="s">
        <v>94</v>
      </c>
      <c r="AE29" s="117" t="s">
        <v>94</v>
      </c>
    </row>
    <row r="30" spans="1:31" ht="11.1" customHeight="1">
      <c r="A30" s="43"/>
      <c r="E30" s="46" t="s">
        <v>29</v>
      </c>
      <c r="F30" s="84"/>
      <c r="G30" s="47">
        <v>2</v>
      </c>
      <c r="H30" s="121">
        <v>357</v>
      </c>
      <c r="I30" s="120">
        <v>1</v>
      </c>
      <c r="J30" s="119">
        <v>10</v>
      </c>
      <c r="K30" s="107" t="s">
        <v>22</v>
      </c>
      <c r="L30" s="47" t="s">
        <v>22</v>
      </c>
      <c r="P30" s="46" t="s">
        <v>29</v>
      </c>
      <c r="R30" s="118">
        <v>4</v>
      </c>
      <c r="S30" s="117">
        <v>1760</v>
      </c>
      <c r="T30" s="117" t="s">
        <v>94</v>
      </c>
      <c r="U30" s="117" t="s">
        <v>94</v>
      </c>
      <c r="V30" s="117" t="s">
        <v>94</v>
      </c>
      <c r="W30" s="117">
        <v>1</v>
      </c>
      <c r="X30" s="117">
        <v>1</v>
      </c>
      <c r="Y30" s="117" t="s">
        <v>94</v>
      </c>
      <c r="Z30" s="117" t="s">
        <v>94</v>
      </c>
      <c r="AA30" s="117" t="s">
        <v>94</v>
      </c>
      <c r="AB30" s="117" t="s">
        <v>94</v>
      </c>
      <c r="AC30" s="117" t="s">
        <v>94</v>
      </c>
      <c r="AD30" s="117" t="s">
        <v>94</v>
      </c>
      <c r="AE30" s="117">
        <v>2</v>
      </c>
    </row>
    <row r="31" spans="1:31" ht="10.5" customHeight="1">
      <c r="A31" s="55"/>
      <c r="F31" s="84"/>
      <c r="G31" s="47"/>
      <c r="H31" s="121"/>
      <c r="I31" s="120"/>
      <c r="J31" s="119"/>
      <c r="K31" s="107"/>
      <c r="L31" s="47"/>
      <c r="R31" s="118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ht="11.1" customHeight="1">
      <c r="A32" s="55"/>
      <c r="D32" s="437" t="s">
        <v>79</v>
      </c>
      <c r="E32" s="437"/>
      <c r="F32" s="84"/>
      <c r="G32" s="47"/>
      <c r="H32" s="121"/>
      <c r="I32" s="120"/>
      <c r="J32" s="119"/>
      <c r="K32" s="107"/>
      <c r="L32" s="47"/>
      <c r="O32" s="437" t="s">
        <v>79</v>
      </c>
      <c r="P32" s="437"/>
      <c r="R32" s="118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</row>
    <row r="33" spans="1:31" ht="11.1" customHeight="1">
      <c r="A33" s="55"/>
      <c r="E33" s="46" t="s">
        <v>21</v>
      </c>
      <c r="F33" s="84"/>
      <c r="G33" s="47">
        <v>1</v>
      </c>
      <c r="H33" s="121">
        <v>18</v>
      </c>
      <c r="I33" s="120" t="s">
        <v>22</v>
      </c>
      <c r="J33" s="119" t="s">
        <v>22</v>
      </c>
      <c r="K33" s="107">
        <v>2</v>
      </c>
      <c r="L33" s="47">
        <v>33</v>
      </c>
      <c r="P33" s="46" t="s">
        <v>21</v>
      </c>
      <c r="R33" s="118" t="s">
        <v>22</v>
      </c>
      <c r="S33" s="117" t="s">
        <v>94</v>
      </c>
      <c r="T33" s="117" t="s">
        <v>94</v>
      </c>
      <c r="U33" s="117" t="s">
        <v>94</v>
      </c>
      <c r="V33" s="117" t="s">
        <v>94</v>
      </c>
      <c r="W33" s="117" t="s">
        <v>94</v>
      </c>
      <c r="X33" s="117" t="s">
        <v>94</v>
      </c>
      <c r="Y33" s="117" t="s">
        <v>94</v>
      </c>
      <c r="Z33" s="117" t="s">
        <v>94</v>
      </c>
      <c r="AA33" s="117" t="s">
        <v>94</v>
      </c>
      <c r="AB33" s="117" t="s">
        <v>94</v>
      </c>
      <c r="AC33" s="117" t="s">
        <v>94</v>
      </c>
      <c r="AD33" s="117" t="s">
        <v>94</v>
      </c>
      <c r="AE33" s="117" t="s">
        <v>94</v>
      </c>
    </row>
    <row r="34" spans="1:31" ht="11.1" customHeight="1">
      <c r="A34" s="55"/>
      <c r="E34" s="46" t="s">
        <v>20</v>
      </c>
      <c r="F34" s="84"/>
      <c r="G34" s="47">
        <v>1</v>
      </c>
      <c r="H34" s="121">
        <v>2</v>
      </c>
      <c r="I34" s="120" t="s">
        <v>22</v>
      </c>
      <c r="J34" s="119" t="s">
        <v>22</v>
      </c>
      <c r="K34" s="107" t="s">
        <v>22</v>
      </c>
      <c r="L34" s="47" t="s">
        <v>22</v>
      </c>
      <c r="P34" s="46" t="s">
        <v>20</v>
      </c>
      <c r="R34" s="118" t="s">
        <v>22</v>
      </c>
      <c r="S34" s="117" t="s">
        <v>94</v>
      </c>
      <c r="T34" s="117" t="s">
        <v>94</v>
      </c>
      <c r="U34" s="117" t="s">
        <v>94</v>
      </c>
      <c r="V34" s="117" t="s">
        <v>94</v>
      </c>
      <c r="W34" s="117" t="s">
        <v>94</v>
      </c>
      <c r="X34" s="117" t="s">
        <v>94</v>
      </c>
      <c r="Y34" s="117" t="s">
        <v>94</v>
      </c>
      <c r="Z34" s="117" t="s">
        <v>94</v>
      </c>
      <c r="AA34" s="117" t="s">
        <v>94</v>
      </c>
      <c r="AB34" s="117" t="s">
        <v>94</v>
      </c>
      <c r="AC34" s="117" t="s">
        <v>94</v>
      </c>
      <c r="AD34" s="117" t="s">
        <v>94</v>
      </c>
      <c r="AE34" s="117" t="s">
        <v>94</v>
      </c>
    </row>
    <row r="35" spans="1:31" ht="11.1" customHeight="1">
      <c r="A35" s="43"/>
      <c r="E35" s="46" t="s">
        <v>33</v>
      </c>
      <c r="F35" s="84"/>
      <c r="G35" s="47">
        <v>1</v>
      </c>
      <c r="H35" s="121">
        <v>3216</v>
      </c>
      <c r="I35" s="120">
        <v>2</v>
      </c>
      <c r="J35" s="119">
        <v>15624</v>
      </c>
      <c r="K35" s="107" t="s">
        <v>22</v>
      </c>
      <c r="L35" s="47" t="s">
        <v>22</v>
      </c>
      <c r="P35" s="46" t="s">
        <v>33</v>
      </c>
      <c r="R35" s="118">
        <v>2</v>
      </c>
      <c r="S35" s="117">
        <v>394</v>
      </c>
      <c r="T35" s="117" t="s">
        <v>94</v>
      </c>
      <c r="U35" s="117" t="s">
        <v>94</v>
      </c>
      <c r="V35" s="117" t="s">
        <v>94</v>
      </c>
      <c r="W35" s="117">
        <v>1</v>
      </c>
      <c r="X35" s="117">
        <v>1</v>
      </c>
      <c r="Y35" s="117" t="s">
        <v>94</v>
      </c>
      <c r="Z35" s="117" t="s">
        <v>94</v>
      </c>
      <c r="AA35" s="117" t="s">
        <v>94</v>
      </c>
      <c r="AB35" s="117" t="s">
        <v>94</v>
      </c>
      <c r="AC35" s="117" t="s">
        <v>94</v>
      </c>
      <c r="AD35" s="117" t="s">
        <v>94</v>
      </c>
      <c r="AE35" s="117" t="s">
        <v>94</v>
      </c>
    </row>
    <row r="36" spans="1:31" ht="11.1" customHeight="1">
      <c r="A36" s="43"/>
      <c r="E36" s="46" t="s">
        <v>29</v>
      </c>
      <c r="F36" s="84"/>
      <c r="G36" s="47" t="s">
        <v>22</v>
      </c>
      <c r="H36" s="121" t="s">
        <v>22</v>
      </c>
      <c r="I36" s="120">
        <v>5</v>
      </c>
      <c r="J36" s="119">
        <v>15747</v>
      </c>
      <c r="K36" s="107">
        <v>3</v>
      </c>
      <c r="L36" s="47">
        <v>419</v>
      </c>
      <c r="P36" s="46" t="s">
        <v>29</v>
      </c>
      <c r="R36" s="118">
        <v>4</v>
      </c>
      <c r="S36" s="117">
        <v>10451</v>
      </c>
      <c r="T36" s="117">
        <v>1</v>
      </c>
      <c r="U36" s="117" t="s">
        <v>94</v>
      </c>
      <c r="V36" s="117">
        <v>1</v>
      </c>
      <c r="W36" s="117" t="s">
        <v>94</v>
      </c>
      <c r="X36" s="117" t="s">
        <v>94</v>
      </c>
      <c r="Y36" s="117" t="s">
        <v>94</v>
      </c>
      <c r="Z36" s="117">
        <v>1</v>
      </c>
      <c r="AA36" s="117" t="s">
        <v>94</v>
      </c>
      <c r="AB36" s="117" t="s">
        <v>94</v>
      </c>
      <c r="AC36" s="117">
        <v>1</v>
      </c>
      <c r="AD36" s="117" t="s">
        <v>94</v>
      </c>
      <c r="AE36" s="117" t="s">
        <v>94</v>
      </c>
    </row>
    <row r="37" spans="1:31" ht="10.5" customHeight="1">
      <c r="A37" s="43"/>
      <c r="F37" s="84"/>
      <c r="G37" s="47"/>
      <c r="H37" s="121"/>
      <c r="I37" s="120"/>
      <c r="J37" s="119"/>
      <c r="K37" s="107"/>
      <c r="L37" s="47"/>
      <c r="R37" s="118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</row>
    <row r="38" spans="1:31" ht="11.1" customHeight="1">
      <c r="A38" s="43"/>
      <c r="D38" s="437" t="s">
        <v>78</v>
      </c>
      <c r="E38" s="437"/>
      <c r="F38" s="84"/>
      <c r="G38" s="47"/>
      <c r="H38" s="121"/>
      <c r="I38" s="120"/>
      <c r="J38" s="119"/>
      <c r="K38" s="107"/>
      <c r="L38" s="47"/>
      <c r="O38" s="437" t="s">
        <v>78</v>
      </c>
      <c r="P38" s="437"/>
      <c r="R38" s="118"/>
      <c r="S38" s="117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</row>
    <row r="39" spans="1:31" ht="11.1" customHeight="1">
      <c r="A39" s="43"/>
      <c r="E39" s="46" t="s">
        <v>37</v>
      </c>
      <c r="F39" s="84"/>
      <c r="G39" s="47">
        <v>180</v>
      </c>
      <c r="H39" s="121">
        <v>84722</v>
      </c>
      <c r="I39" s="120">
        <v>192</v>
      </c>
      <c r="J39" s="119">
        <v>166303</v>
      </c>
      <c r="K39" s="107">
        <v>226</v>
      </c>
      <c r="L39" s="47">
        <v>193931</v>
      </c>
      <c r="P39" s="46" t="s">
        <v>37</v>
      </c>
      <c r="R39" s="118">
        <v>242</v>
      </c>
      <c r="S39" s="117">
        <v>118455</v>
      </c>
      <c r="T39" s="117">
        <v>17</v>
      </c>
      <c r="U39" s="117">
        <v>17</v>
      </c>
      <c r="V39" s="117">
        <v>24</v>
      </c>
      <c r="W39" s="117">
        <v>28</v>
      </c>
      <c r="X39" s="117">
        <v>22</v>
      </c>
      <c r="Y39" s="117">
        <v>13</v>
      </c>
      <c r="Z39" s="117">
        <v>25</v>
      </c>
      <c r="AA39" s="117">
        <v>24</v>
      </c>
      <c r="AB39" s="117">
        <v>6</v>
      </c>
      <c r="AC39" s="117">
        <v>19</v>
      </c>
      <c r="AD39" s="117">
        <v>23</v>
      </c>
      <c r="AE39" s="117">
        <v>24</v>
      </c>
    </row>
    <row r="40" spans="1:31" ht="11.1" customHeight="1">
      <c r="A40" s="43"/>
      <c r="E40" s="46" t="s">
        <v>38</v>
      </c>
      <c r="F40" s="84"/>
      <c r="G40" s="47">
        <v>15</v>
      </c>
      <c r="H40" s="121">
        <v>11352</v>
      </c>
      <c r="I40" s="120">
        <v>21</v>
      </c>
      <c r="J40" s="119">
        <v>14895</v>
      </c>
      <c r="K40" s="107">
        <v>16</v>
      </c>
      <c r="L40" s="47">
        <v>10209</v>
      </c>
      <c r="P40" s="46" t="s">
        <v>38</v>
      </c>
      <c r="R40" s="118">
        <v>29</v>
      </c>
      <c r="S40" s="117">
        <v>32705</v>
      </c>
      <c r="T40" s="117">
        <v>1</v>
      </c>
      <c r="U40" s="117" t="s">
        <v>94</v>
      </c>
      <c r="V40" s="117">
        <v>2</v>
      </c>
      <c r="W40" s="117">
        <v>2</v>
      </c>
      <c r="X40" s="117">
        <v>5</v>
      </c>
      <c r="Y40" s="117">
        <v>3</v>
      </c>
      <c r="Z40" s="117">
        <v>1</v>
      </c>
      <c r="AA40" s="117">
        <v>1</v>
      </c>
      <c r="AB40" s="117">
        <v>2</v>
      </c>
      <c r="AC40" s="117" t="s">
        <v>94</v>
      </c>
      <c r="AD40" s="117">
        <v>2</v>
      </c>
      <c r="AE40" s="117">
        <v>10</v>
      </c>
    </row>
    <row r="41" spans="1:31" ht="11.1" customHeight="1">
      <c r="A41" s="43"/>
      <c r="E41" s="46" t="s">
        <v>34</v>
      </c>
      <c r="F41" s="84"/>
      <c r="G41" s="47">
        <v>18</v>
      </c>
      <c r="H41" s="121">
        <v>1797</v>
      </c>
      <c r="I41" s="120">
        <v>31</v>
      </c>
      <c r="J41" s="119">
        <v>5212</v>
      </c>
      <c r="K41" s="107">
        <v>29</v>
      </c>
      <c r="L41" s="47">
        <v>284</v>
      </c>
      <c r="P41" s="46" t="s">
        <v>34</v>
      </c>
      <c r="R41" s="118">
        <v>34</v>
      </c>
      <c r="S41" s="117">
        <v>772</v>
      </c>
      <c r="T41" s="117">
        <v>2</v>
      </c>
      <c r="U41" s="117">
        <v>5</v>
      </c>
      <c r="V41" s="117">
        <v>3</v>
      </c>
      <c r="W41" s="117">
        <v>6</v>
      </c>
      <c r="X41" s="117">
        <v>3</v>
      </c>
      <c r="Y41" s="117">
        <v>1</v>
      </c>
      <c r="Z41" s="117">
        <v>3</v>
      </c>
      <c r="AA41" s="117">
        <v>2</v>
      </c>
      <c r="AB41" s="117">
        <v>3</v>
      </c>
      <c r="AC41" s="117">
        <v>1</v>
      </c>
      <c r="AD41" s="117">
        <v>3</v>
      </c>
      <c r="AE41" s="117">
        <v>2</v>
      </c>
    </row>
    <row r="42" spans="1:31" ht="11.1" customHeight="1">
      <c r="A42" s="43"/>
      <c r="E42" s="46" t="s">
        <v>40</v>
      </c>
      <c r="F42" s="84"/>
      <c r="G42" s="47">
        <v>4</v>
      </c>
      <c r="H42" s="121" t="s">
        <v>22</v>
      </c>
      <c r="I42" s="120">
        <v>2</v>
      </c>
      <c r="J42" s="119">
        <v>20</v>
      </c>
      <c r="K42" s="107" t="s">
        <v>22</v>
      </c>
      <c r="L42" s="47" t="s">
        <v>22</v>
      </c>
      <c r="P42" s="46" t="s">
        <v>40</v>
      </c>
      <c r="R42" s="118">
        <v>2</v>
      </c>
      <c r="S42" s="117">
        <v>221</v>
      </c>
      <c r="T42" s="117" t="s">
        <v>94</v>
      </c>
      <c r="U42" s="117" t="s">
        <v>94</v>
      </c>
      <c r="V42" s="117" t="s">
        <v>94</v>
      </c>
      <c r="W42" s="117">
        <v>1</v>
      </c>
      <c r="X42" s="117" t="s">
        <v>94</v>
      </c>
      <c r="Y42" s="117">
        <v>1</v>
      </c>
      <c r="Z42" s="117" t="s">
        <v>94</v>
      </c>
      <c r="AA42" s="117" t="s">
        <v>94</v>
      </c>
      <c r="AB42" s="117" t="s">
        <v>94</v>
      </c>
      <c r="AC42" s="117" t="s">
        <v>94</v>
      </c>
      <c r="AD42" s="117" t="s">
        <v>94</v>
      </c>
      <c r="AE42" s="117" t="s">
        <v>94</v>
      </c>
    </row>
    <row r="43" spans="1:31" ht="11.1" customHeight="1">
      <c r="A43" s="43"/>
      <c r="E43" s="46" t="s">
        <v>41</v>
      </c>
      <c r="F43" s="84"/>
      <c r="G43" s="47">
        <v>10</v>
      </c>
      <c r="H43" s="121">
        <v>1690</v>
      </c>
      <c r="I43" s="120">
        <v>8</v>
      </c>
      <c r="J43" s="119">
        <v>17246</v>
      </c>
      <c r="K43" s="107">
        <v>7</v>
      </c>
      <c r="L43" s="47">
        <v>2145</v>
      </c>
      <c r="P43" s="46" t="s">
        <v>41</v>
      </c>
      <c r="R43" s="118">
        <v>4</v>
      </c>
      <c r="S43" s="117">
        <v>9179</v>
      </c>
      <c r="T43" s="117" t="s">
        <v>94</v>
      </c>
      <c r="U43" s="117" t="s">
        <v>94</v>
      </c>
      <c r="V43" s="117" t="s">
        <v>94</v>
      </c>
      <c r="W43" s="117" t="s">
        <v>94</v>
      </c>
      <c r="X43" s="117" t="s">
        <v>94</v>
      </c>
      <c r="Y43" s="117">
        <v>1</v>
      </c>
      <c r="Z43" s="117" t="s">
        <v>94</v>
      </c>
      <c r="AA43" s="117" t="s">
        <v>94</v>
      </c>
      <c r="AB43" s="117">
        <v>1</v>
      </c>
      <c r="AC43" s="117" t="s">
        <v>94</v>
      </c>
      <c r="AD43" s="117">
        <v>2</v>
      </c>
      <c r="AE43" s="117" t="s">
        <v>94</v>
      </c>
    </row>
    <row r="44" spans="1:31" ht="11.1" customHeight="1">
      <c r="A44" s="43"/>
      <c r="E44" s="46" t="s">
        <v>29</v>
      </c>
      <c r="F44" s="84"/>
      <c r="G44" s="47">
        <v>34</v>
      </c>
      <c r="H44" s="121">
        <v>12995</v>
      </c>
      <c r="I44" s="120">
        <v>29</v>
      </c>
      <c r="J44" s="119">
        <v>40368</v>
      </c>
      <c r="K44" s="107">
        <v>46</v>
      </c>
      <c r="L44" s="47">
        <v>10061</v>
      </c>
      <c r="P44" s="46" t="s">
        <v>29</v>
      </c>
      <c r="R44" s="118">
        <v>46</v>
      </c>
      <c r="S44" s="117">
        <v>125388</v>
      </c>
      <c r="T44" s="117" t="s">
        <v>94</v>
      </c>
      <c r="U44" s="117">
        <v>8</v>
      </c>
      <c r="V44" s="117">
        <v>5</v>
      </c>
      <c r="W44" s="117">
        <v>3</v>
      </c>
      <c r="X44" s="117">
        <v>6</v>
      </c>
      <c r="Y44" s="117">
        <v>3</v>
      </c>
      <c r="Z44" s="117">
        <v>5</v>
      </c>
      <c r="AA44" s="117">
        <v>6</v>
      </c>
      <c r="AB44" s="117">
        <v>5</v>
      </c>
      <c r="AC44" s="117" t="s">
        <v>94</v>
      </c>
      <c r="AD44" s="117">
        <v>3</v>
      </c>
      <c r="AE44" s="117">
        <v>2</v>
      </c>
    </row>
    <row r="45" spans="1:31" ht="10.5" customHeight="1">
      <c r="A45" s="43"/>
      <c r="F45" s="84"/>
      <c r="G45" s="47"/>
      <c r="H45" s="121"/>
      <c r="I45" s="120"/>
      <c r="J45" s="119"/>
      <c r="K45" s="107"/>
      <c r="L45" s="47"/>
      <c r="R45" s="118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</row>
    <row r="46" spans="1:31" ht="11.1" customHeight="1">
      <c r="A46" s="43"/>
      <c r="D46" s="437" t="s">
        <v>29</v>
      </c>
      <c r="E46" s="437"/>
      <c r="F46" s="84"/>
      <c r="G46" s="47"/>
      <c r="H46" s="121"/>
      <c r="I46" s="120"/>
      <c r="J46" s="119"/>
      <c r="K46" s="107"/>
      <c r="L46" s="47"/>
      <c r="O46" s="437" t="s">
        <v>29</v>
      </c>
      <c r="P46" s="437"/>
      <c r="R46" s="118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</row>
    <row r="47" spans="1:31" ht="11.1" customHeight="1">
      <c r="A47" s="43"/>
      <c r="E47" s="46" t="s">
        <v>42</v>
      </c>
      <c r="F47" s="84"/>
      <c r="G47" s="47">
        <v>13</v>
      </c>
      <c r="H47" s="121">
        <v>45640</v>
      </c>
      <c r="I47" s="120">
        <v>15</v>
      </c>
      <c r="J47" s="119">
        <v>23910</v>
      </c>
      <c r="K47" s="107">
        <v>10</v>
      </c>
      <c r="L47" s="47">
        <v>25968</v>
      </c>
      <c r="P47" s="46" t="s">
        <v>42</v>
      </c>
      <c r="R47" s="118">
        <v>17</v>
      </c>
      <c r="S47" s="117">
        <v>7893</v>
      </c>
      <c r="T47" s="117">
        <v>1</v>
      </c>
      <c r="U47" s="117" t="s">
        <v>94</v>
      </c>
      <c r="V47" s="117">
        <v>3</v>
      </c>
      <c r="W47" s="117">
        <v>3</v>
      </c>
      <c r="X47" s="117">
        <v>3</v>
      </c>
      <c r="Y47" s="117">
        <v>1</v>
      </c>
      <c r="Z47" s="117">
        <v>2</v>
      </c>
      <c r="AA47" s="117">
        <v>2</v>
      </c>
      <c r="AB47" s="117">
        <v>1</v>
      </c>
      <c r="AC47" s="117">
        <v>1</v>
      </c>
      <c r="AD47" s="117" t="s">
        <v>94</v>
      </c>
      <c r="AE47" s="117" t="s">
        <v>94</v>
      </c>
    </row>
    <row r="48" spans="1:31" ht="11.1" customHeight="1">
      <c r="A48" s="43"/>
      <c r="E48" s="46" t="s">
        <v>43</v>
      </c>
      <c r="F48" s="84"/>
      <c r="G48" s="47">
        <v>16</v>
      </c>
      <c r="H48" s="121">
        <v>21806</v>
      </c>
      <c r="I48" s="120">
        <v>13</v>
      </c>
      <c r="J48" s="119">
        <v>11106</v>
      </c>
      <c r="K48" s="107">
        <v>12</v>
      </c>
      <c r="L48" s="47">
        <v>4185</v>
      </c>
      <c r="P48" s="46" t="s">
        <v>43</v>
      </c>
      <c r="R48" s="118">
        <v>12</v>
      </c>
      <c r="S48" s="117">
        <v>7749</v>
      </c>
      <c r="T48" s="117">
        <v>3</v>
      </c>
      <c r="U48" s="117" t="s">
        <v>94</v>
      </c>
      <c r="V48" s="117">
        <v>1</v>
      </c>
      <c r="W48" s="117">
        <v>1</v>
      </c>
      <c r="X48" s="117">
        <v>1</v>
      </c>
      <c r="Y48" s="117">
        <v>1</v>
      </c>
      <c r="Z48" s="117">
        <v>1</v>
      </c>
      <c r="AA48" s="117">
        <v>1</v>
      </c>
      <c r="AB48" s="117">
        <v>2</v>
      </c>
      <c r="AC48" s="117">
        <v>1</v>
      </c>
      <c r="AD48" s="117" t="s">
        <v>94</v>
      </c>
      <c r="AE48" s="117" t="s">
        <v>94</v>
      </c>
    </row>
    <row r="49" spans="1:31" ht="11.1" customHeight="1">
      <c r="A49" s="43"/>
      <c r="E49" s="46" t="s">
        <v>35</v>
      </c>
      <c r="F49" s="84"/>
      <c r="G49" s="47">
        <v>15</v>
      </c>
      <c r="H49" s="121">
        <v>15201</v>
      </c>
      <c r="I49" s="120">
        <v>12</v>
      </c>
      <c r="J49" s="119">
        <v>20172</v>
      </c>
      <c r="K49" s="107">
        <v>14</v>
      </c>
      <c r="L49" s="47">
        <v>2568</v>
      </c>
      <c r="P49" s="46" t="s">
        <v>35</v>
      </c>
      <c r="R49" s="118">
        <v>20</v>
      </c>
      <c r="S49" s="117">
        <v>374</v>
      </c>
      <c r="T49" s="117">
        <v>2</v>
      </c>
      <c r="U49" s="117">
        <v>2</v>
      </c>
      <c r="V49" s="117">
        <v>1</v>
      </c>
      <c r="W49" s="117">
        <v>3</v>
      </c>
      <c r="X49" s="117" t="s">
        <v>94</v>
      </c>
      <c r="Y49" s="117" t="s">
        <v>94</v>
      </c>
      <c r="Z49" s="117" t="s">
        <v>94</v>
      </c>
      <c r="AA49" s="117">
        <v>3</v>
      </c>
      <c r="AB49" s="117">
        <v>3</v>
      </c>
      <c r="AC49" s="117">
        <v>1</v>
      </c>
      <c r="AD49" s="117">
        <v>3</v>
      </c>
      <c r="AE49" s="117">
        <v>2</v>
      </c>
    </row>
    <row r="50" spans="1:31" ht="11.1" customHeight="1">
      <c r="A50" s="55"/>
      <c r="E50" s="46" t="s">
        <v>45</v>
      </c>
      <c r="F50" s="84"/>
      <c r="G50" s="47">
        <v>4</v>
      </c>
      <c r="H50" s="121">
        <v>8774</v>
      </c>
      <c r="I50" s="120">
        <v>2</v>
      </c>
      <c r="J50" s="119">
        <v>343</v>
      </c>
      <c r="K50" s="107">
        <v>1</v>
      </c>
      <c r="L50" s="47">
        <v>76</v>
      </c>
      <c r="P50" s="46" t="s">
        <v>45</v>
      </c>
      <c r="R50" s="118">
        <v>1</v>
      </c>
      <c r="S50" s="117">
        <v>30</v>
      </c>
      <c r="T50" s="117" t="s">
        <v>94</v>
      </c>
      <c r="U50" s="117" t="s">
        <v>94</v>
      </c>
      <c r="V50" s="117">
        <v>1</v>
      </c>
      <c r="W50" s="117" t="s">
        <v>94</v>
      </c>
      <c r="X50" s="117" t="s">
        <v>94</v>
      </c>
      <c r="Y50" s="117" t="s">
        <v>94</v>
      </c>
      <c r="Z50" s="117" t="s">
        <v>94</v>
      </c>
      <c r="AA50" s="117" t="s">
        <v>94</v>
      </c>
      <c r="AB50" s="117" t="s">
        <v>94</v>
      </c>
      <c r="AC50" s="117" t="s">
        <v>94</v>
      </c>
      <c r="AD50" s="117" t="s">
        <v>94</v>
      </c>
      <c r="AE50" s="117" t="s">
        <v>94</v>
      </c>
    </row>
    <row r="51" spans="1:31" ht="11.1" customHeight="1">
      <c r="A51" s="55"/>
      <c r="E51" s="46" t="s">
        <v>47</v>
      </c>
      <c r="F51" s="84"/>
      <c r="G51" s="47">
        <v>18</v>
      </c>
      <c r="H51" s="121">
        <v>9009</v>
      </c>
      <c r="I51" s="120">
        <v>10</v>
      </c>
      <c r="J51" s="119">
        <v>2053</v>
      </c>
      <c r="K51" s="107">
        <v>14</v>
      </c>
      <c r="L51" s="47">
        <v>2982</v>
      </c>
      <c r="P51" s="46" t="s">
        <v>47</v>
      </c>
      <c r="R51" s="118">
        <v>21</v>
      </c>
      <c r="S51" s="117">
        <v>3880</v>
      </c>
      <c r="T51" s="117" t="s">
        <v>94</v>
      </c>
      <c r="U51" s="117">
        <v>3</v>
      </c>
      <c r="V51" s="117">
        <v>5</v>
      </c>
      <c r="W51" s="117">
        <v>1</v>
      </c>
      <c r="X51" s="117" t="s">
        <v>94</v>
      </c>
      <c r="Y51" s="117">
        <v>3</v>
      </c>
      <c r="Z51" s="117">
        <v>3</v>
      </c>
      <c r="AA51" s="117">
        <v>3</v>
      </c>
      <c r="AB51" s="117" t="s">
        <v>94</v>
      </c>
      <c r="AC51" s="117">
        <v>2</v>
      </c>
      <c r="AD51" s="117" t="s">
        <v>94</v>
      </c>
      <c r="AE51" s="117">
        <v>1</v>
      </c>
    </row>
    <row r="52" spans="1:31" ht="11.1" customHeight="1">
      <c r="A52" s="55"/>
      <c r="E52" s="46" t="s">
        <v>49</v>
      </c>
      <c r="F52" s="84"/>
      <c r="G52" s="47">
        <v>5</v>
      </c>
      <c r="H52" s="121">
        <v>1232</v>
      </c>
      <c r="I52" s="120">
        <v>7</v>
      </c>
      <c r="J52" s="119">
        <v>1213</v>
      </c>
      <c r="K52" s="107">
        <v>2</v>
      </c>
      <c r="L52" s="47">
        <v>823</v>
      </c>
      <c r="P52" s="46" t="s">
        <v>49</v>
      </c>
      <c r="R52" s="118">
        <v>7</v>
      </c>
      <c r="S52" s="117">
        <v>1041</v>
      </c>
      <c r="T52" s="117" t="s">
        <v>94</v>
      </c>
      <c r="U52" s="117" t="s">
        <v>94</v>
      </c>
      <c r="V52" s="117">
        <v>2</v>
      </c>
      <c r="W52" s="117">
        <v>1</v>
      </c>
      <c r="X52" s="117">
        <v>1</v>
      </c>
      <c r="Y52" s="117" t="s">
        <v>94</v>
      </c>
      <c r="Z52" s="117">
        <v>1</v>
      </c>
      <c r="AA52" s="117" t="s">
        <v>94</v>
      </c>
      <c r="AB52" s="117">
        <v>1</v>
      </c>
      <c r="AC52" s="117" t="s">
        <v>94</v>
      </c>
      <c r="AD52" s="117">
        <v>1</v>
      </c>
      <c r="AE52" s="117" t="s">
        <v>94</v>
      </c>
    </row>
    <row r="53" spans="1:31" ht="11.1" customHeight="1">
      <c r="A53" s="43"/>
      <c r="E53" s="46" t="s">
        <v>50</v>
      </c>
      <c r="F53" s="84"/>
      <c r="G53" s="47">
        <v>3</v>
      </c>
      <c r="H53" s="121">
        <v>18073</v>
      </c>
      <c r="I53" s="120">
        <v>3</v>
      </c>
      <c r="J53" s="119">
        <v>135</v>
      </c>
      <c r="K53" s="107">
        <v>2</v>
      </c>
      <c r="L53" s="47">
        <v>54</v>
      </c>
      <c r="P53" s="46" t="s">
        <v>50</v>
      </c>
      <c r="R53" s="118">
        <v>3</v>
      </c>
      <c r="S53" s="117">
        <v>265</v>
      </c>
      <c r="T53" s="117" t="s">
        <v>94</v>
      </c>
      <c r="U53" s="117" t="s">
        <v>94</v>
      </c>
      <c r="V53" s="117">
        <v>1</v>
      </c>
      <c r="W53" s="117" t="s">
        <v>94</v>
      </c>
      <c r="X53" s="117" t="s">
        <v>94</v>
      </c>
      <c r="Y53" s="117">
        <v>2</v>
      </c>
      <c r="Z53" s="117" t="s">
        <v>94</v>
      </c>
      <c r="AA53" s="117" t="s">
        <v>94</v>
      </c>
      <c r="AB53" s="117" t="s">
        <v>94</v>
      </c>
      <c r="AC53" s="117" t="s">
        <v>94</v>
      </c>
      <c r="AD53" s="117" t="s">
        <v>94</v>
      </c>
      <c r="AE53" s="117" t="s">
        <v>94</v>
      </c>
    </row>
    <row r="54" spans="1:31" ht="11.1" customHeight="1">
      <c r="A54" s="43"/>
      <c r="E54" s="46" t="s">
        <v>29</v>
      </c>
      <c r="F54" s="84"/>
      <c r="G54" s="47">
        <v>30</v>
      </c>
      <c r="H54" s="121">
        <v>9289</v>
      </c>
      <c r="I54" s="120">
        <v>44</v>
      </c>
      <c r="J54" s="119">
        <v>62912</v>
      </c>
      <c r="K54" s="107">
        <v>56</v>
      </c>
      <c r="L54" s="47">
        <v>13728</v>
      </c>
      <c r="P54" s="46" t="s">
        <v>29</v>
      </c>
      <c r="R54" s="118">
        <v>32</v>
      </c>
      <c r="S54" s="117">
        <v>15592</v>
      </c>
      <c r="T54" s="117" t="s">
        <v>94</v>
      </c>
      <c r="U54" s="117">
        <v>3</v>
      </c>
      <c r="V54" s="117">
        <v>1</v>
      </c>
      <c r="W54" s="117">
        <v>4</v>
      </c>
      <c r="X54" s="117">
        <v>3</v>
      </c>
      <c r="Y54" s="117">
        <v>6</v>
      </c>
      <c r="Z54" s="117">
        <v>6</v>
      </c>
      <c r="AA54" s="117">
        <v>3</v>
      </c>
      <c r="AB54" s="117">
        <v>1</v>
      </c>
      <c r="AC54" s="117">
        <v>1</v>
      </c>
      <c r="AD54" s="117" t="s">
        <v>94</v>
      </c>
      <c r="AE54" s="117">
        <v>4</v>
      </c>
    </row>
    <row r="55" spans="1:31" ht="10.5" customHeight="1">
      <c r="A55" s="43"/>
      <c r="F55" s="84"/>
      <c r="G55" s="47"/>
      <c r="H55" s="121"/>
      <c r="I55" s="120"/>
      <c r="J55" s="119"/>
      <c r="K55" s="107"/>
      <c r="L55" s="47"/>
      <c r="R55" s="118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</row>
    <row r="56" spans="1:31" ht="11.1" customHeight="1">
      <c r="A56" s="43"/>
      <c r="D56" s="437" t="s">
        <v>73</v>
      </c>
      <c r="E56" s="437"/>
      <c r="F56" s="84"/>
      <c r="G56" s="47">
        <v>362</v>
      </c>
      <c r="H56" s="121">
        <v>567382</v>
      </c>
      <c r="I56" s="120">
        <v>457</v>
      </c>
      <c r="J56" s="119">
        <v>969448</v>
      </c>
      <c r="K56" s="107">
        <v>509</v>
      </c>
      <c r="L56" s="47">
        <v>402930</v>
      </c>
      <c r="O56" s="437" t="s">
        <v>73</v>
      </c>
      <c r="P56" s="437"/>
      <c r="R56" s="118">
        <v>483</v>
      </c>
      <c r="S56" s="117">
        <v>656576</v>
      </c>
      <c r="T56" s="117">
        <v>36</v>
      </c>
      <c r="U56" s="117">
        <v>34</v>
      </c>
      <c r="V56" s="117">
        <v>44</v>
      </c>
      <c r="W56" s="117">
        <v>52</v>
      </c>
      <c r="X56" s="117">
        <v>31</v>
      </c>
      <c r="Y56" s="117">
        <v>31</v>
      </c>
      <c r="Z56" s="117">
        <v>41</v>
      </c>
      <c r="AA56" s="117">
        <v>34</v>
      </c>
      <c r="AB56" s="117">
        <v>40</v>
      </c>
      <c r="AC56" s="117">
        <v>52</v>
      </c>
      <c r="AD56" s="117">
        <v>37</v>
      </c>
      <c r="AE56" s="117">
        <v>51</v>
      </c>
    </row>
    <row r="57" spans="1:31" ht="10.5" customHeight="1">
      <c r="A57" s="43"/>
      <c r="F57" s="84"/>
      <c r="G57" s="47"/>
      <c r="H57" s="121"/>
      <c r="I57" s="120"/>
      <c r="J57" s="119"/>
      <c r="K57" s="107"/>
      <c r="L57" s="47"/>
      <c r="R57" s="118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</row>
    <row r="58" spans="1:31" ht="11.1" customHeight="1">
      <c r="A58" s="55"/>
      <c r="D58" s="437" t="s">
        <v>72</v>
      </c>
      <c r="E58" s="437"/>
      <c r="F58" s="84"/>
      <c r="G58" s="47">
        <v>54</v>
      </c>
      <c r="H58" s="121">
        <v>10843</v>
      </c>
      <c r="I58" s="120">
        <v>53</v>
      </c>
      <c r="J58" s="119">
        <v>34667</v>
      </c>
      <c r="K58" s="107">
        <v>61</v>
      </c>
      <c r="L58" s="47">
        <v>18810</v>
      </c>
      <c r="O58" s="437" t="s">
        <v>72</v>
      </c>
      <c r="P58" s="437"/>
      <c r="R58" s="118">
        <v>69</v>
      </c>
      <c r="S58" s="117">
        <v>9194</v>
      </c>
      <c r="T58" s="117">
        <v>4</v>
      </c>
      <c r="U58" s="117">
        <v>15</v>
      </c>
      <c r="V58" s="117">
        <v>7</v>
      </c>
      <c r="W58" s="117">
        <v>5</v>
      </c>
      <c r="X58" s="117">
        <v>6</v>
      </c>
      <c r="Y58" s="117">
        <v>3</v>
      </c>
      <c r="Z58" s="117">
        <v>3</v>
      </c>
      <c r="AA58" s="117">
        <v>5</v>
      </c>
      <c r="AB58" s="117">
        <v>9</v>
      </c>
      <c r="AC58" s="117">
        <v>2</v>
      </c>
      <c r="AD58" s="117">
        <v>1</v>
      </c>
      <c r="AE58" s="117">
        <v>9</v>
      </c>
    </row>
    <row r="59" spans="1:31" ht="10.5" customHeight="1">
      <c r="A59" s="43"/>
      <c r="F59" s="84"/>
      <c r="G59" s="47"/>
      <c r="H59" s="121"/>
      <c r="I59" s="120"/>
      <c r="J59" s="119"/>
      <c r="K59" s="107"/>
      <c r="L59" s="47"/>
      <c r="R59" s="118"/>
      <c r="S59" s="117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</row>
    <row r="60" spans="1:31" ht="11.1" customHeight="1">
      <c r="A60" s="43"/>
      <c r="D60" s="437" t="s">
        <v>70</v>
      </c>
      <c r="E60" s="437"/>
      <c r="F60" s="84"/>
      <c r="G60" s="47">
        <v>30</v>
      </c>
      <c r="H60" s="121">
        <v>155871</v>
      </c>
      <c r="I60" s="120">
        <v>17</v>
      </c>
      <c r="J60" s="119">
        <v>97583</v>
      </c>
      <c r="K60" s="107">
        <v>32</v>
      </c>
      <c r="L60" s="47">
        <v>290568</v>
      </c>
      <c r="O60" s="437" t="s">
        <v>70</v>
      </c>
      <c r="P60" s="437"/>
      <c r="R60" s="118">
        <v>38</v>
      </c>
      <c r="S60" s="117">
        <v>230285</v>
      </c>
      <c r="T60" s="117">
        <v>4</v>
      </c>
      <c r="U60" s="117">
        <v>3</v>
      </c>
      <c r="V60" s="117">
        <v>2</v>
      </c>
      <c r="W60" s="117">
        <v>3</v>
      </c>
      <c r="X60" s="117">
        <v>3</v>
      </c>
      <c r="Y60" s="117">
        <v>2</v>
      </c>
      <c r="Z60" s="117">
        <v>4</v>
      </c>
      <c r="AA60" s="117">
        <v>5</v>
      </c>
      <c r="AB60" s="117">
        <v>5</v>
      </c>
      <c r="AC60" s="117">
        <v>3</v>
      </c>
      <c r="AD60" s="117">
        <v>1</v>
      </c>
      <c r="AE60" s="117">
        <v>3</v>
      </c>
    </row>
    <row r="61" spans="1:31" ht="10.5" customHeight="1">
      <c r="A61" s="43"/>
      <c r="F61" s="84"/>
      <c r="G61" s="47"/>
      <c r="H61" s="121"/>
      <c r="I61" s="120"/>
      <c r="J61" s="119"/>
      <c r="K61" s="107"/>
      <c r="L61" s="47"/>
      <c r="R61" s="118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</row>
    <row r="62" spans="1:31" ht="11.1" customHeight="1">
      <c r="A62" s="43"/>
      <c r="D62" s="436" t="s">
        <v>52</v>
      </c>
      <c r="E62" s="436"/>
      <c r="F62" s="84"/>
      <c r="G62" s="47"/>
      <c r="H62" s="121"/>
      <c r="I62" s="120"/>
      <c r="J62" s="119"/>
      <c r="K62" s="107"/>
      <c r="L62" s="47"/>
      <c r="O62" s="436" t="s">
        <v>52</v>
      </c>
      <c r="P62" s="436"/>
      <c r="R62" s="118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</row>
    <row r="63" spans="1:31" ht="11.1" customHeight="1">
      <c r="A63" s="43"/>
      <c r="E63" s="53" t="s">
        <v>53</v>
      </c>
      <c r="F63" s="84"/>
      <c r="G63" s="47">
        <v>72</v>
      </c>
      <c r="H63" s="121">
        <v>72287</v>
      </c>
      <c r="I63" s="120">
        <v>65</v>
      </c>
      <c r="J63" s="119">
        <v>13133</v>
      </c>
      <c r="K63" s="107">
        <v>59</v>
      </c>
      <c r="L63" s="47">
        <v>73413</v>
      </c>
      <c r="P63" s="53" t="s">
        <v>53</v>
      </c>
      <c r="R63" s="118">
        <v>75</v>
      </c>
      <c r="S63" s="117">
        <v>26087</v>
      </c>
      <c r="T63" s="117">
        <v>5</v>
      </c>
      <c r="U63" s="117">
        <v>5</v>
      </c>
      <c r="V63" s="117">
        <v>7</v>
      </c>
      <c r="W63" s="117">
        <v>3</v>
      </c>
      <c r="X63" s="117">
        <v>8</v>
      </c>
      <c r="Y63" s="117">
        <v>8</v>
      </c>
      <c r="Z63" s="117">
        <v>6</v>
      </c>
      <c r="AA63" s="117">
        <v>4</v>
      </c>
      <c r="AB63" s="117">
        <v>7</v>
      </c>
      <c r="AC63" s="117">
        <v>7</v>
      </c>
      <c r="AD63" s="117">
        <v>8</v>
      </c>
      <c r="AE63" s="117">
        <v>7</v>
      </c>
    </row>
    <row r="64" spans="1:31" ht="11.1" customHeight="1">
      <c r="A64" s="43"/>
      <c r="E64" s="53" t="s">
        <v>54</v>
      </c>
      <c r="F64" s="84"/>
      <c r="G64" s="47">
        <v>10</v>
      </c>
      <c r="H64" s="121">
        <v>477</v>
      </c>
      <c r="I64" s="120">
        <v>8</v>
      </c>
      <c r="J64" s="119">
        <v>352</v>
      </c>
      <c r="K64" s="107">
        <v>10</v>
      </c>
      <c r="L64" s="47">
        <v>450</v>
      </c>
      <c r="P64" s="53" t="s">
        <v>54</v>
      </c>
      <c r="R64" s="118">
        <v>10</v>
      </c>
      <c r="S64" s="117">
        <v>409</v>
      </c>
      <c r="T64" s="117" t="s">
        <v>94</v>
      </c>
      <c r="U64" s="117">
        <v>3</v>
      </c>
      <c r="V64" s="117" t="s">
        <v>94</v>
      </c>
      <c r="W64" s="117">
        <v>2</v>
      </c>
      <c r="X64" s="117" t="s">
        <v>94</v>
      </c>
      <c r="Y64" s="117" t="s">
        <v>94</v>
      </c>
      <c r="Z64" s="117">
        <v>1</v>
      </c>
      <c r="AA64" s="117" t="s">
        <v>94</v>
      </c>
      <c r="AB64" s="117" t="s">
        <v>94</v>
      </c>
      <c r="AC64" s="117">
        <v>2</v>
      </c>
      <c r="AD64" s="117">
        <v>2</v>
      </c>
      <c r="AE64" s="117" t="s">
        <v>94</v>
      </c>
    </row>
    <row r="65" spans="1:31" ht="11.1" customHeight="1">
      <c r="A65" s="43"/>
      <c r="E65" s="46" t="s">
        <v>56</v>
      </c>
      <c r="F65" s="84"/>
      <c r="G65" s="47">
        <v>6</v>
      </c>
      <c r="H65" s="121">
        <v>3495</v>
      </c>
      <c r="I65" s="120">
        <v>3</v>
      </c>
      <c r="J65" s="119">
        <v>30</v>
      </c>
      <c r="K65" s="107">
        <v>2</v>
      </c>
      <c r="L65" s="47">
        <v>13</v>
      </c>
      <c r="P65" s="46" t="s">
        <v>56</v>
      </c>
      <c r="R65" s="118">
        <v>6</v>
      </c>
      <c r="S65" s="117">
        <v>115</v>
      </c>
      <c r="T65" s="117" t="s">
        <v>94</v>
      </c>
      <c r="U65" s="117">
        <v>1</v>
      </c>
      <c r="V65" s="117" t="s">
        <v>94</v>
      </c>
      <c r="W65" s="117" t="s">
        <v>94</v>
      </c>
      <c r="X65" s="117">
        <v>1</v>
      </c>
      <c r="Y65" s="117" t="s">
        <v>94</v>
      </c>
      <c r="Z65" s="117" t="s">
        <v>94</v>
      </c>
      <c r="AA65" s="117">
        <v>1</v>
      </c>
      <c r="AB65" s="117" t="s">
        <v>94</v>
      </c>
      <c r="AC65" s="117">
        <v>1</v>
      </c>
      <c r="AD65" s="117" t="s">
        <v>94</v>
      </c>
      <c r="AE65" s="117">
        <v>2</v>
      </c>
    </row>
    <row r="66" spans="1:31" ht="11.1" customHeight="1">
      <c r="A66" s="43"/>
      <c r="E66" s="46" t="s">
        <v>58</v>
      </c>
      <c r="F66" s="84"/>
      <c r="G66" s="47">
        <v>15</v>
      </c>
      <c r="H66" s="121">
        <v>27605</v>
      </c>
      <c r="I66" s="120">
        <v>11</v>
      </c>
      <c r="J66" s="119">
        <v>36808</v>
      </c>
      <c r="K66" s="107">
        <v>13</v>
      </c>
      <c r="L66" s="47">
        <v>3291</v>
      </c>
      <c r="P66" s="46" t="s">
        <v>58</v>
      </c>
      <c r="R66" s="118">
        <v>8</v>
      </c>
      <c r="S66" s="117">
        <v>1521</v>
      </c>
      <c r="T66" s="117" t="s">
        <v>94</v>
      </c>
      <c r="U66" s="117" t="s">
        <v>94</v>
      </c>
      <c r="V66" s="117">
        <v>1</v>
      </c>
      <c r="W66" s="117">
        <v>2</v>
      </c>
      <c r="X66" s="117" t="s">
        <v>94</v>
      </c>
      <c r="Y66" s="117">
        <v>1</v>
      </c>
      <c r="Z66" s="117" t="s">
        <v>94</v>
      </c>
      <c r="AA66" s="117" t="s">
        <v>94</v>
      </c>
      <c r="AB66" s="117">
        <v>1</v>
      </c>
      <c r="AC66" s="117" t="s">
        <v>94</v>
      </c>
      <c r="AD66" s="117" t="s">
        <v>94</v>
      </c>
      <c r="AE66" s="117">
        <v>3</v>
      </c>
    </row>
    <row r="67" spans="1:31" ht="11.1" customHeight="1">
      <c r="A67" s="43"/>
      <c r="E67" s="46" t="s">
        <v>60</v>
      </c>
      <c r="F67" s="84"/>
      <c r="G67" s="47">
        <v>10</v>
      </c>
      <c r="H67" s="121">
        <v>4</v>
      </c>
      <c r="I67" s="120">
        <v>12</v>
      </c>
      <c r="J67" s="119">
        <v>152</v>
      </c>
      <c r="K67" s="107">
        <v>18</v>
      </c>
      <c r="L67" s="47">
        <v>64</v>
      </c>
      <c r="P67" s="46" t="s">
        <v>60</v>
      </c>
      <c r="R67" s="118">
        <v>12</v>
      </c>
      <c r="S67" s="117">
        <v>6</v>
      </c>
      <c r="T67" s="117">
        <v>1</v>
      </c>
      <c r="U67" s="117" t="s">
        <v>94</v>
      </c>
      <c r="V67" s="117" t="s">
        <v>94</v>
      </c>
      <c r="W67" s="117" t="s">
        <v>94</v>
      </c>
      <c r="X67" s="117" t="s">
        <v>94</v>
      </c>
      <c r="Y67" s="117" t="s">
        <v>94</v>
      </c>
      <c r="Z67" s="117">
        <v>7</v>
      </c>
      <c r="AA67" s="117">
        <v>4</v>
      </c>
      <c r="AB67" s="117" t="s">
        <v>94</v>
      </c>
      <c r="AC67" s="117" t="s">
        <v>94</v>
      </c>
      <c r="AD67" s="117" t="s">
        <v>94</v>
      </c>
      <c r="AE67" s="117" t="s">
        <v>94</v>
      </c>
    </row>
    <row r="68" spans="1:31" ht="11.1" customHeight="1">
      <c r="A68" s="43"/>
      <c r="E68" s="46" t="s">
        <v>62</v>
      </c>
      <c r="F68" s="84"/>
      <c r="G68" s="47">
        <v>3</v>
      </c>
      <c r="H68" s="121">
        <v>1</v>
      </c>
      <c r="I68" s="122">
        <v>4</v>
      </c>
      <c r="J68" s="119">
        <v>3375</v>
      </c>
      <c r="K68" s="107">
        <v>6</v>
      </c>
      <c r="L68" s="47">
        <v>5903</v>
      </c>
      <c r="P68" s="46" t="s">
        <v>62</v>
      </c>
      <c r="R68" s="118">
        <v>2</v>
      </c>
      <c r="S68" s="117">
        <v>8089</v>
      </c>
      <c r="T68" s="117" t="s">
        <v>94</v>
      </c>
      <c r="U68" s="117" t="s">
        <v>94</v>
      </c>
      <c r="V68" s="117" t="s">
        <v>94</v>
      </c>
      <c r="W68" s="117" t="s">
        <v>94</v>
      </c>
      <c r="X68" s="117" t="s">
        <v>94</v>
      </c>
      <c r="Y68" s="117" t="s">
        <v>94</v>
      </c>
      <c r="Z68" s="117">
        <v>1</v>
      </c>
      <c r="AA68" s="117">
        <v>1</v>
      </c>
      <c r="AB68" s="117" t="s">
        <v>94</v>
      </c>
      <c r="AC68" s="117" t="s">
        <v>94</v>
      </c>
      <c r="AD68" s="117" t="s">
        <v>94</v>
      </c>
      <c r="AE68" s="117" t="s">
        <v>94</v>
      </c>
    </row>
    <row r="69" spans="1:31" ht="11.1" customHeight="1">
      <c r="A69" s="43"/>
      <c r="E69" s="46" t="s">
        <v>63</v>
      </c>
      <c r="F69" s="84"/>
      <c r="G69" s="47">
        <v>28</v>
      </c>
      <c r="H69" s="121">
        <v>14992</v>
      </c>
      <c r="I69" s="120">
        <v>22</v>
      </c>
      <c r="J69" s="119">
        <v>19437</v>
      </c>
      <c r="K69" s="107">
        <v>32</v>
      </c>
      <c r="L69" s="47">
        <v>10001</v>
      </c>
      <c r="P69" s="46" t="s">
        <v>63</v>
      </c>
      <c r="R69" s="118">
        <v>23</v>
      </c>
      <c r="S69" s="117">
        <v>14662</v>
      </c>
      <c r="T69" s="117">
        <v>1</v>
      </c>
      <c r="U69" s="117">
        <v>1</v>
      </c>
      <c r="V69" s="117">
        <v>4</v>
      </c>
      <c r="W69" s="117">
        <v>1</v>
      </c>
      <c r="X69" s="117">
        <v>1</v>
      </c>
      <c r="Y69" s="117">
        <v>2</v>
      </c>
      <c r="Z69" s="117">
        <v>1</v>
      </c>
      <c r="AA69" s="117">
        <v>2</v>
      </c>
      <c r="AB69" s="117">
        <v>2</v>
      </c>
      <c r="AC69" s="117">
        <v>3</v>
      </c>
      <c r="AD69" s="117">
        <v>4</v>
      </c>
      <c r="AE69" s="117">
        <v>1</v>
      </c>
    </row>
    <row r="70" spans="1:31" ht="6" customHeight="1">
      <c r="B70" s="82"/>
      <c r="C70" s="82"/>
      <c r="D70" s="82"/>
      <c r="E70" s="82"/>
      <c r="F70" s="81"/>
      <c r="G70" s="82"/>
      <c r="H70" s="116"/>
      <c r="I70" s="115"/>
      <c r="J70" s="114"/>
      <c r="K70" s="105"/>
      <c r="L70" s="82"/>
      <c r="M70" s="82"/>
      <c r="N70" s="82"/>
      <c r="O70" s="82"/>
      <c r="P70" s="82"/>
      <c r="Q70" s="81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</row>
    <row r="71" spans="1:31" ht="11.25" customHeight="1">
      <c r="B71" s="30" t="s">
        <v>97</v>
      </c>
    </row>
  </sheetData>
  <mergeCells count="31">
    <mergeCell ref="R5:R6"/>
    <mergeCell ref="S5:S6"/>
    <mergeCell ref="G5:G6"/>
    <mergeCell ref="H5:H6"/>
    <mergeCell ref="K5:K6"/>
    <mergeCell ref="L5:L6"/>
    <mergeCell ref="I5:I6"/>
    <mergeCell ref="J5:J6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D38:E38"/>
    <mergeCell ref="D32:E32"/>
    <mergeCell ref="D62:E62"/>
    <mergeCell ref="D60:E60"/>
    <mergeCell ref="D58:E58"/>
    <mergeCell ref="O62:P62"/>
    <mergeCell ref="O10:P10"/>
    <mergeCell ref="O32:P32"/>
    <mergeCell ref="O38:P38"/>
    <mergeCell ref="O46:P46"/>
    <mergeCell ref="O56:P56"/>
    <mergeCell ref="O20:P20"/>
    <mergeCell ref="O26:P2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showGridLines="0" zoomScale="125" zoomScaleNormal="125" workbookViewId="0"/>
  </sheetViews>
  <sheetFormatPr defaultColWidth="11.25" defaultRowHeight="10.5"/>
  <cols>
    <col min="1" max="1" width="0.5" style="30" customWidth="1"/>
    <col min="2" max="2" width="1.125" style="30" customWidth="1"/>
    <col min="3" max="4" width="1" style="30" customWidth="1"/>
    <col min="5" max="5" width="20.5" style="30" customWidth="1"/>
    <col min="6" max="6" width="1.125" style="30" customWidth="1"/>
    <col min="7" max="7" width="7.625" style="30" customWidth="1"/>
    <col min="8" max="8" width="12.875" style="30" customWidth="1"/>
    <col min="9" max="9" width="7.625" style="30" customWidth="1"/>
    <col min="10" max="10" width="12.875" style="30" customWidth="1"/>
    <col min="11" max="11" width="7.75" style="30" customWidth="1"/>
    <col min="12" max="12" width="12.875" style="30" customWidth="1"/>
    <col min="13" max="14" width="0.875" style="30" customWidth="1"/>
    <col min="15" max="15" width="1.75" style="30" customWidth="1"/>
    <col min="16" max="16" width="18.25" style="30" customWidth="1"/>
    <col min="17" max="17" width="1.125" style="30" customWidth="1"/>
    <col min="18" max="18" width="6.625" style="30" customWidth="1"/>
    <col min="19" max="19" width="11" style="30" customWidth="1"/>
    <col min="20" max="31" width="3.875" style="30" customWidth="1"/>
    <col min="32" max="16384" width="11.25" style="30"/>
  </cols>
  <sheetData>
    <row r="1" spans="1:31" ht="13.5">
      <c r="B1" s="79"/>
      <c r="C1" s="78"/>
      <c r="D1" s="78"/>
      <c r="H1" s="78"/>
      <c r="J1" s="77" t="s">
        <v>93</v>
      </c>
      <c r="L1" s="76"/>
      <c r="P1" s="75" t="s">
        <v>92</v>
      </c>
    </row>
    <row r="3" spans="1:31" ht="1.5" customHeight="1"/>
    <row r="4" spans="1:31" ht="12" customHeight="1">
      <c r="A4" s="73"/>
      <c r="B4" s="97"/>
      <c r="C4" s="97"/>
      <c r="D4" s="97"/>
      <c r="E4" s="97"/>
      <c r="F4" s="97"/>
      <c r="G4" s="103" t="s">
        <v>108</v>
      </c>
      <c r="H4" s="102"/>
      <c r="I4" s="103" t="s">
        <v>105</v>
      </c>
      <c r="J4" s="102"/>
      <c r="K4" s="103" t="s">
        <v>107</v>
      </c>
      <c r="L4" s="103"/>
      <c r="M4" s="97"/>
      <c r="N4" s="97"/>
      <c r="O4" s="97"/>
      <c r="P4" s="97"/>
      <c r="Q4" s="97"/>
      <c r="R4" s="103" t="s">
        <v>106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2"/>
    </row>
    <row r="5" spans="1:31" ht="10.5" customHeight="1">
      <c r="A5" s="73"/>
      <c r="B5" s="438" t="s">
        <v>86</v>
      </c>
      <c r="C5" s="438"/>
      <c r="D5" s="438"/>
      <c r="E5" s="438"/>
      <c r="F5" s="438"/>
      <c r="G5" s="440" t="s">
        <v>85</v>
      </c>
      <c r="H5" s="440" t="s">
        <v>84</v>
      </c>
      <c r="I5" s="440" t="s">
        <v>85</v>
      </c>
      <c r="J5" s="441" t="s">
        <v>84</v>
      </c>
      <c r="K5" s="440" t="s">
        <v>85</v>
      </c>
      <c r="L5" s="440" t="s">
        <v>84</v>
      </c>
      <c r="M5" s="72" t="s">
        <v>6</v>
      </c>
      <c r="N5" s="72"/>
      <c r="O5" s="72"/>
      <c r="P5" s="72"/>
      <c r="Q5" s="72"/>
      <c r="R5" s="440" t="s">
        <v>85</v>
      </c>
      <c r="S5" s="440" t="s">
        <v>84</v>
      </c>
      <c r="T5" s="103" t="s">
        <v>7</v>
      </c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2"/>
    </row>
    <row r="6" spans="1:31" ht="10.5" customHeight="1">
      <c r="A6" s="73"/>
      <c r="B6" s="82"/>
      <c r="C6" s="82"/>
      <c r="D6" s="82"/>
      <c r="E6" s="82"/>
      <c r="F6" s="82"/>
      <c r="G6" s="440"/>
      <c r="H6" s="440"/>
      <c r="I6" s="440"/>
      <c r="J6" s="441"/>
      <c r="K6" s="440"/>
      <c r="L6" s="440"/>
      <c r="M6" s="82"/>
      <c r="N6" s="82"/>
      <c r="O6" s="82"/>
      <c r="P6" s="82"/>
      <c r="Q6" s="82"/>
      <c r="R6" s="440"/>
      <c r="S6" s="440"/>
      <c r="T6" s="100" t="s">
        <v>8</v>
      </c>
      <c r="U6" s="100" t="s">
        <v>9</v>
      </c>
      <c r="V6" s="100" t="s">
        <v>10</v>
      </c>
      <c r="W6" s="100" t="s">
        <v>11</v>
      </c>
      <c r="X6" s="100" t="s">
        <v>12</v>
      </c>
      <c r="Y6" s="100" t="s">
        <v>13</v>
      </c>
      <c r="Z6" s="100" t="s">
        <v>14</v>
      </c>
      <c r="AA6" s="100" t="s">
        <v>15</v>
      </c>
      <c r="AB6" s="100" t="s">
        <v>16</v>
      </c>
      <c r="AC6" s="100" t="s">
        <v>17</v>
      </c>
      <c r="AD6" s="100" t="s">
        <v>18</v>
      </c>
      <c r="AE6" s="99" t="s">
        <v>19</v>
      </c>
    </row>
    <row r="7" spans="1:31" ht="6" customHeight="1">
      <c r="F7" s="96"/>
      <c r="H7" s="96"/>
      <c r="K7" s="112"/>
      <c r="N7" s="97"/>
      <c r="O7" s="97"/>
      <c r="P7" s="97"/>
      <c r="Q7" s="96"/>
    </row>
    <row r="8" spans="1:31" ht="12.75" customHeight="1">
      <c r="A8" s="64"/>
      <c r="C8" s="439" t="s">
        <v>83</v>
      </c>
      <c r="D8" s="439"/>
      <c r="E8" s="439"/>
      <c r="F8" s="84"/>
      <c r="G8" s="134">
        <v>1215</v>
      </c>
      <c r="H8" s="138">
        <v>1825494</v>
      </c>
      <c r="I8" s="137">
        <v>1077</v>
      </c>
      <c r="J8" s="136">
        <v>1328877</v>
      </c>
      <c r="K8" s="135">
        <v>1169</v>
      </c>
      <c r="L8" s="134">
        <v>2121087</v>
      </c>
      <c r="N8" s="439" t="s">
        <v>83</v>
      </c>
      <c r="O8" s="439"/>
      <c r="P8" s="439"/>
      <c r="Q8" s="84"/>
      <c r="R8" s="134">
        <f t="shared" ref="R8:AE8" si="0">SUM(R11:R18,R21:R24,R27:R30,R33:R36,R39:R44,R47:R54,R56,R58,R60)</f>
        <v>1324</v>
      </c>
      <c r="S8" s="134">
        <f t="shared" si="0"/>
        <v>1291613</v>
      </c>
      <c r="T8" s="139">
        <f t="shared" si="0"/>
        <v>103</v>
      </c>
      <c r="U8" s="139">
        <f t="shared" si="0"/>
        <v>97</v>
      </c>
      <c r="V8" s="139">
        <f t="shared" si="0"/>
        <v>122</v>
      </c>
      <c r="W8" s="139">
        <f t="shared" si="0"/>
        <v>124</v>
      </c>
      <c r="X8" s="139">
        <f t="shared" si="0"/>
        <v>108</v>
      </c>
      <c r="Y8" s="139">
        <f t="shared" si="0"/>
        <v>82</v>
      </c>
      <c r="Z8" s="139">
        <f t="shared" si="0"/>
        <v>111</v>
      </c>
      <c r="AA8" s="139">
        <f t="shared" si="0"/>
        <v>158</v>
      </c>
      <c r="AB8" s="139">
        <f t="shared" si="0"/>
        <v>111</v>
      </c>
      <c r="AC8" s="139">
        <f t="shared" si="0"/>
        <v>89</v>
      </c>
      <c r="AD8" s="139">
        <f t="shared" si="0"/>
        <v>103</v>
      </c>
      <c r="AE8" s="139">
        <f t="shared" si="0"/>
        <v>116</v>
      </c>
    </row>
    <row r="9" spans="1:31" ht="6" customHeight="1">
      <c r="A9" s="43"/>
      <c r="F9" s="84"/>
      <c r="G9" s="127"/>
      <c r="H9" s="131"/>
      <c r="I9" s="130"/>
      <c r="J9" s="129"/>
      <c r="K9" s="128"/>
      <c r="L9" s="127"/>
      <c r="Q9" s="84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</row>
    <row r="10" spans="1:31" ht="11.1" customHeight="1">
      <c r="A10" s="43"/>
      <c r="D10" s="437" t="s">
        <v>82</v>
      </c>
      <c r="E10" s="437"/>
      <c r="F10" s="84"/>
      <c r="G10" s="127"/>
      <c r="H10" s="131"/>
      <c r="I10" s="130"/>
      <c r="J10" s="129"/>
      <c r="K10" s="128"/>
      <c r="L10" s="127"/>
      <c r="O10" s="437" t="s">
        <v>82</v>
      </c>
      <c r="P10" s="437"/>
      <c r="Q10" s="84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</row>
    <row r="11" spans="1:31" ht="11.1" customHeight="1">
      <c r="A11" s="43"/>
      <c r="E11" s="46" t="s">
        <v>21</v>
      </c>
      <c r="F11" s="84"/>
      <c r="G11" s="47">
        <v>10</v>
      </c>
      <c r="H11" s="121">
        <v>2734</v>
      </c>
      <c r="I11" s="120">
        <v>11</v>
      </c>
      <c r="J11" s="119">
        <v>10309</v>
      </c>
      <c r="K11" s="107">
        <v>6</v>
      </c>
      <c r="L11" s="47">
        <v>7336</v>
      </c>
      <c r="P11" s="46" t="s">
        <v>21</v>
      </c>
      <c r="Q11" s="84"/>
      <c r="R11" s="47">
        <f t="shared" ref="R11:R18" si="1">SUM(T11:AE11)</f>
        <v>11</v>
      </c>
      <c r="S11" s="48">
        <v>10363</v>
      </c>
      <c r="T11" s="48" t="s">
        <v>22</v>
      </c>
      <c r="U11" s="48">
        <v>1</v>
      </c>
      <c r="V11" s="48" t="s">
        <v>22</v>
      </c>
      <c r="W11" s="48">
        <v>3</v>
      </c>
      <c r="X11" s="48">
        <v>2</v>
      </c>
      <c r="Y11" s="48">
        <v>1</v>
      </c>
      <c r="Z11" s="48">
        <v>1</v>
      </c>
      <c r="AA11" s="48">
        <v>1</v>
      </c>
      <c r="AB11" s="48">
        <v>1</v>
      </c>
      <c r="AC11" s="48">
        <v>1</v>
      </c>
      <c r="AD11" s="48" t="s">
        <v>22</v>
      </c>
      <c r="AE11" s="48" t="s">
        <v>22</v>
      </c>
    </row>
    <row r="12" spans="1:31" ht="11.1" customHeight="1">
      <c r="A12" s="43"/>
      <c r="E12" s="46" t="s">
        <v>20</v>
      </c>
      <c r="F12" s="84"/>
      <c r="G12" s="47">
        <v>9</v>
      </c>
      <c r="H12" s="121">
        <v>33319</v>
      </c>
      <c r="I12" s="120">
        <v>5</v>
      </c>
      <c r="J12" s="119">
        <v>24690</v>
      </c>
      <c r="K12" s="107">
        <v>15</v>
      </c>
      <c r="L12" s="47">
        <v>53029</v>
      </c>
      <c r="P12" s="46" t="s">
        <v>20</v>
      </c>
      <c r="Q12" s="84"/>
      <c r="R12" s="47">
        <f t="shared" si="1"/>
        <v>9</v>
      </c>
      <c r="S12" s="48">
        <v>4706</v>
      </c>
      <c r="T12" s="48">
        <v>4</v>
      </c>
      <c r="U12" s="48">
        <v>1</v>
      </c>
      <c r="V12" s="48">
        <v>1</v>
      </c>
      <c r="W12" s="48">
        <v>1</v>
      </c>
      <c r="X12" s="48" t="s">
        <v>22</v>
      </c>
      <c r="Y12" s="48" t="s">
        <v>22</v>
      </c>
      <c r="Z12" s="48" t="s">
        <v>22</v>
      </c>
      <c r="AA12" s="48" t="s">
        <v>22</v>
      </c>
      <c r="AB12" s="48" t="s">
        <v>22</v>
      </c>
      <c r="AC12" s="48" t="s">
        <v>22</v>
      </c>
      <c r="AD12" s="48" t="s">
        <v>22</v>
      </c>
      <c r="AE12" s="48">
        <v>2</v>
      </c>
    </row>
    <row r="13" spans="1:31" ht="11.1" customHeight="1">
      <c r="A13" s="43"/>
      <c r="B13" s="57"/>
      <c r="C13" s="57"/>
      <c r="D13" s="57"/>
      <c r="E13" s="46" t="s">
        <v>24</v>
      </c>
      <c r="F13" s="90"/>
      <c r="G13" s="47">
        <v>11</v>
      </c>
      <c r="H13" s="121">
        <v>20187</v>
      </c>
      <c r="I13" s="120">
        <v>18</v>
      </c>
      <c r="J13" s="119">
        <v>5870</v>
      </c>
      <c r="K13" s="107">
        <v>11</v>
      </c>
      <c r="L13" s="47">
        <v>14714</v>
      </c>
      <c r="M13" s="57"/>
      <c r="N13" s="57"/>
      <c r="O13" s="57"/>
      <c r="P13" s="46" t="s">
        <v>24</v>
      </c>
      <c r="Q13" s="90"/>
      <c r="R13" s="47">
        <f t="shared" si="1"/>
        <v>13</v>
      </c>
      <c r="S13" s="48">
        <v>7542</v>
      </c>
      <c r="T13" s="48">
        <v>1</v>
      </c>
      <c r="U13" s="48" t="s">
        <v>22</v>
      </c>
      <c r="V13" s="48" t="s">
        <v>22</v>
      </c>
      <c r="W13" s="48" t="s">
        <v>22</v>
      </c>
      <c r="X13" s="48">
        <v>2</v>
      </c>
      <c r="Y13" s="48">
        <v>2</v>
      </c>
      <c r="Z13" s="48" t="s">
        <v>22</v>
      </c>
      <c r="AA13" s="48">
        <v>2</v>
      </c>
      <c r="AB13" s="48" t="s">
        <v>22</v>
      </c>
      <c r="AC13" s="48">
        <v>2</v>
      </c>
      <c r="AD13" s="48">
        <v>2</v>
      </c>
      <c r="AE13" s="48">
        <v>2</v>
      </c>
    </row>
    <row r="14" spans="1:31" ht="11.1" customHeight="1">
      <c r="A14" s="43"/>
      <c r="B14" s="57"/>
      <c r="C14" s="57"/>
      <c r="D14" s="57"/>
      <c r="E14" s="46" t="s">
        <v>26</v>
      </c>
      <c r="F14" s="90"/>
      <c r="G14" s="47">
        <v>6</v>
      </c>
      <c r="H14" s="121">
        <v>803</v>
      </c>
      <c r="I14" s="120">
        <v>4</v>
      </c>
      <c r="J14" s="119">
        <v>3204</v>
      </c>
      <c r="K14" s="107">
        <v>2</v>
      </c>
      <c r="L14" s="47">
        <v>87</v>
      </c>
      <c r="M14" s="57"/>
      <c r="N14" s="57"/>
      <c r="O14" s="57"/>
      <c r="P14" s="46" t="s">
        <v>26</v>
      </c>
      <c r="Q14" s="90"/>
      <c r="R14" s="47">
        <f t="shared" si="1"/>
        <v>3</v>
      </c>
      <c r="S14" s="48">
        <v>4953</v>
      </c>
      <c r="T14" s="48" t="s">
        <v>22</v>
      </c>
      <c r="U14" s="48" t="s">
        <v>22</v>
      </c>
      <c r="V14" s="48">
        <v>1</v>
      </c>
      <c r="W14" s="48" t="s">
        <v>22</v>
      </c>
      <c r="X14" s="48" t="s">
        <v>22</v>
      </c>
      <c r="Y14" s="48" t="s">
        <v>22</v>
      </c>
      <c r="Z14" s="48" t="s">
        <v>22</v>
      </c>
      <c r="AA14" s="48" t="s">
        <v>22</v>
      </c>
      <c r="AB14" s="48">
        <v>1</v>
      </c>
      <c r="AC14" s="48" t="s">
        <v>22</v>
      </c>
      <c r="AD14" s="48" t="s">
        <v>22</v>
      </c>
      <c r="AE14" s="48">
        <v>1</v>
      </c>
    </row>
    <row r="15" spans="1:31" ht="11.1" customHeight="1">
      <c r="A15" s="43"/>
      <c r="B15" s="57"/>
      <c r="C15" s="57"/>
      <c r="D15" s="57"/>
      <c r="E15" s="46" t="s">
        <v>28</v>
      </c>
      <c r="F15" s="90"/>
      <c r="G15" s="47">
        <v>12</v>
      </c>
      <c r="H15" s="121">
        <v>14459</v>
      </c>
      <c r="I15" s="120">
        <v>16</v>
      </c>
      <c r="J15" s="119">
        <v>67004</v>
      </c>
      <c r="K15" s="107">
        <v>16</v>
      </c>
      <c r="L15" s="47">
        <v>70904</v>
      </c>
      <c r="M15" s="57"/>
      <c r="N15" s="57"/>
      <c r="O15" s="57"/>
      <c r="P15" s="46" t="s">
        <v>28</v>
      </c>
      <c r="Q15" s="90"/>
      <c r="R15" s="47">
        <f t="shared" si="1"/>
        <v>25</v>
      </c>
      <c r="S15" s="48">
        <v>36858</v>
      </c>
      <c r="T15" s="48" t="s">
        <v>22</v>
      </c>
      <c r="U15" s="48">
        <v>3</v>
      </c>
      <c r="V15" s="48">
        <v>3</v>
      </c>
      <c r="W15" s="48">
        <v>5</v>
      </c>
      <c r="X15" s="48">
        <v>1</v>
      </c>
      <c r="Y15" s="48">
        <v>1</v>
      </c>
      <c r="Z15" s="48">
        <v>2</v>
      </c>
      <c r="AA15" s="48">
        <v>3</v>
      </c>
      <c r="AB15" s="48">
        <v>3</v>
      </c>
      <c r="AC15" s="48">
        <v>1</v>
      </c>
      <c r="AD15" s="48">
        <v>3</v>
      </c>
      <c r="AE15" s="48" t="s">
        <v>22</v>
      </c>
    </row>
    <row r="16" spans="1:31" ht="11.1" customHeight="1">
      <c r="A16" s="43"/>
      <c r="B16" s="57"/>
      <c r="C16" s="57"/>
      <c r="D16" s="57"/>
      <c r="E16" s="46" t="s">
        <v>30</v>
      </c>
      <c r="F16" s="90"/>
      <c r="G16" s="47">
        <v>24</v>
      </c>
      <c r="H16" s="121">
        <v>6024</v>
      </c>
      <c r="I16" s="120">
        <v>30</v>
      </c>
      <c r="J16" s="119">
        <v>15290</v>
      </c>
      <c r="K16" s="107">
        <v>27</v>
      </c>
      <c r="L16" s="47">
        <v>8130</v>
      </c>
      <c r="M16" s="57"/>
      <c r="N16" s="57"/>
      <c r="O16" s="57"/>
      <c r="P16" s="46" t="s">
        <v>30</v>
      </c>
      <c r="Q16" s="90"/>
      <c r="R16" s="47">
        <f t="shared" si="1"/>
        <v>49</v>
      </c>
      <c r="S16" s="48">
        <v>19895</v>
      </c>
      <c r="T16" s="48">
        <v>1</v>
      </c>
      <c r="U16" s="48">
        <v>2</v>
      </c>
      <c r="V16" s="48">
        <v>5</v>
      </c>
      <c r="W16" s="48">
        <v>2</v>
      </c>
      <c r="X16" s="48">
        <v>2</v>
      </c>
      <c r="Y16" s="48">
        <v>3</v>
      </c>
      <c r="Z16" s="48">
        <v>9</v>
      </c>
      <c r="AA16" s="48">
        <v>6</v>
      </c>
      <c r="AB16" s="48">
        <v>6</v>
      </c>
      <c r="AC16" s="48">
        <v>6</v>
      </c>
      <c r="AD16" s="48">
        <v>3</v>
      </c>
      <c r="AE16" s="48">
        <v>4</v>
      </c>
    </row>
    <row r="17" spans="1:31" ht="11.1" customHeight="1">
      <c r="A17" s="43"/>
      <c r="E17" s="46" t="s">
        <v>31</v>
      </c>
      <c r="F17" s="84"/>
      <c r="G17" s="47">
        <v>12</v>
      </c>
      <c r="H17" s="121">
        <v>2005</v>
      </c>
      <c r="I17" s="120">
        <v>12</v>
      </c>
      <c r="J17" s="119">
        <v>29496</v>
      </c>
      <c r="K17" s="107">
        <v>10</v>
      </c>
      <c r="L17" s="47">
        <v>27355</v>
      </c>
      <c r="P17" s="46" t="s">
        <v>31</v>
      </c>
      <c r="Q17" s="84"/>
      <c r="R17" s="47">
        <f t="shared" si="1"/>
        <v>13</v>
      </c>
      <c r="S17" s="48">
        <v>38512</v>
      </c>
      <c r="T17" s="48" t="s">
        <v>22</v>
      </c>
      <c r="U17" s="48" t="s">
        <v>22</v>
      </c>
      <c r="V17" s="48">
        <v>3</v>
      </c>
      <c r="W17" s="48">
        <v>1</v>
      </c>
      <c r="X17" s="48" t="s">
        <v>22</v>
      </c>
      <c r="Y17" s="48">
        <v>2</v>
      </c>
      <c r="Z17" s="48">
        <v>1</v>
      </c>
      <c r="AA17" s="48">
        <v>2</v>
      </c>
      <c r="AB17" s="48">
        <v>2</v>
      </c>
      <c r="AC17" s="48" t="s">
        <v>22</v>
      </c>
      <c r="AD17" s="48">
        <v>1</v>
      </c>
      <c r="AE17" s="48">
        <v>1</v>
      </c>
    </row>
    <row r="18" spans="1:31" ht="11.1" customHeight="1">
      <c r="A18" s="43"/>
      <c r="B18" s="57"/>
      <c r="C18" s="57"/>
      <c r="D18" s="57"/>
      <c r="E18" s="46" t="s">
        <v>29</v>
      </c>
      <c r="F18" s="90"/>
      <c r="G18" s="47">
        <v>14</v>
      </c>
      <c r="H18" s="121">
        <v>6096</v>
      </c>
      <c r="I18" s="120">
        <v>19</v>
      </c>
      <c r="J18" s="119">
        <v>14426</v>
      </c>
      <c r="K18" s="107">
        <v>13</v>
      </c>
      <c r="L18" s="47">
        <v>46037</v>
      </c>
      <c r="M18" s="57"/>
      <c r="N18" s="57"/>
      <c r="O18" s="57"/>
      <c r="P18" s="46" t="s">
        <v>29</v>
      </c>
      <c r="Q18" s="90"/>
      <c r="R18" s="47">
        <f t="shared" si="1"/>
        <v>21</v>
      </c>
      <c r="S18" s="48">
        <v>30839</v>
      </c>
      <c r="T18" s="48">
        <v>2</v>
      </c>
      <c r="U18" s="48" t="s">
        <v>22</v>
      </c>
      <c r="V18" s="48">
        <v>3</v>
      </c>
      <c r="W18" s="48">
        <v>1</v>
      </c>
      <c r="X18" s="48" t="s">
        <v>22</v>
      </c>
      <c r="Y18" s="48">
        <v>2</v>
      </c>
      <c r="Z18" s="48">
        <v>3</v>
      </c>
      <c r="AA18" s="48" t="s">
        <v>22</v>
      </c>
      <c r="AB18" s="48">
        <v>1</v>
      </c>
      <c r="AC18" s="48">
        <v>2</v>
      </c>
      <c r="AD18" s="48">
        <v>5</v>
      </c>
      <c r="AE18" s="48">
        <v>2</v>
      </c>
    </row>
    <row r="19" spans="1:31" ht="10.5" customHeight="1">
      <c r="A19" s="55"/>
      <c r="E19" s="30" t="s">
        <v>32</v>
      </c>
      <c r="F19" s="84"/>
      <c r="G19" s="47"/>
      <c r="H19" s="121"/>
      <c r="I19" s="120"/>
      <c r="J19" s="119"/>
      <c r="K19" s="107"/>
      <c r="L19" s="47"/>
      <c r="P19" s="30" t="s">
        <v>32</v>
      </c>
      <c r="Q19" s="84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:31" ht="11.1" customHeight="1">
      <c r="A20" s="43"/>
      <c r="D20" s="437" t="s">
        <v>81</v>
      </c>
      <c r="E20" s="437"/>
      <c r="F20" s="84"/>
      <c r="G20" s="47"/>
      <c r="H20" s="121"/>
      <c r="I20" s="120"/>
      <c r="J20" s="119"/>
      <c r="K20" s="107"/>
      <c r="L20" s="47"/>
      <c r="O20" s="437" t="s">
        <v>81</v>
      </c>
      <c r="P20" s="437"/>
      <c r="Q20" s="84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:31" ht="11.1" customHeight="1">
      <c r="A21" s="43"/>
      <c r="E21" s="46" t="s">
        <v>21</v>
      </c>
      <c r="F21" s="84"/>
      <c r="G21" s="47">
        <v>106</v>
      </c>
      <c r="H21" s="121">
        <v>77266</v>
      </c>
      <c r="I21" s="120">
        <v>113</v>
      </c>
      <c r="J21" s="119">
        <v>101916</v>
      </c>
      <c r="K21" s="107">
        <v>114</v>
      </c>
      <c r="L21" s="47">
        <v>302718</v>
      </c>
      <c r="P21" s="46" t="s">
        <v>21</v>
      </c>
      <c r="Q21" s="84"/>
      <c r="R21" s="47">
        <f>SUM(T21:AE21)</f>
        <v>100</v>
      </c>
      <c r="S21" s="48">
        <v>100809</v>
      </c>
      <c r="T21" s="48">
        <v>5</v>
      </c>
      <c r="U21" s="48">
        <v>12</v>
      </c>
      <c r="V21" s="48">
        <v>9</v>
      </c>
      <c r="W21" s="48">
        <v>9</v>
      </c>
      <c r="X21" s="48">
        <v>6</v>
      </c>
      <c r="Y21" s="48">
        <v>14</v>
      </c>
      <c r="Z21" s="48">
        <v>7</v>
      </c>
      <c r="AA21" s="48">
        <v>10</v>
      </c>
      <c r="AB21" s="48">
        <v>4</v>
      </c>
      <c r="AC21" s="48">
        <v>6</v>
      </c>
      <c r="AD21" s="48">
        <v>7</v>
      </c>
      <c r="AE21" s="48">
        <v>11</v>
      </c>
    </row>
    <row r="22" spans="1:31" ht="11.1" customHeight="1">
      <c r="A22" s="43"/>
      <c r="B22" s="57"/>
      <c r="C22" s="57"/>
      <c r="D22" s="57"/>
      <c r="E22" s="46" t="s">
        <v>20</v>
      </c>
      <c r="F22" s="90"/>
      <c r="G22" s="37">
        <v>1</v>
      </c>
      <c r="H22" s="121">
        <v>7432</v>
      </c>
      <c r="I22" s="120" t="s">
        <v>22</v>
      </c>
      <c r="J22" s="119" t="s">
        <v>22</v>
      </c>
      <c r="K22" s="124" t="s">
        <v>22</v>
      </c>
      <c r="L22" s="47" t="s">
        <v>22</v>
      </c>
      <c r="M22" s="57"/>
      <c r="N22" s="57"/>
      <c r="O22" s="57"/>
      <c r="P22" s="46" t="s">
        <v>20</v>
      </c>
      <c r="Q22" s="90"/>
      <c r="R22" s="47" t="str">
        <f>IF(SUM(T22:AE22)&gt;0,SUM(T22:AE22),"－")</f>
        <v>－</v>
      </c>
      <c r="S22" s="48" t="s">
        <v>22</v>
      </c>
      <c r="T22" s="48" t="s">
        <v>22</v>
      </c>
      <c r="U22" s="48" t="s">
        <v>22</v>
      </c>
      <c r="V22" s="48" t="s">
        <v>22</v>
      </c>
      <c r="W22" s="48" t="s">
        <v>22</v>
      </c>
      <c r="X22" s="48" t="s">
        <v>22</v>
      </c>
      <c r="Y22" s="48" t="s">
        <v>22</v>
      </c>
      <c r="Z22" s="48" t="s">
        <v>22</v>
      </c>
      <c r="AA22" s="48" t="s">
        <v>22</v>
      </c>
      <c r="AB22" s="48" t="s">
        <v>22</v>
      </c>
      <c r="AC22" s="48" t="s">
        <v>22</v>
      </c>
      <c r="AD22" s="48" t="s">
        <v>22</v>
      </c>
      <c r="AE22" s="48" t="s">
        <v>22</v>
      </c>
    </row>
    <row r="23" spans="1:31" ht="11.1" customHeight="1">
      <c r="A23" s="43"/>
      <c r="E23" s="46" t="s">
        <v>33</v>
      </c>
      <c r="F23" s="84"/>
      <c r="G23" s="47">
        <v>7</v>
      </c>
      <c r="H23" s="121">
        <v>89</v>
      </c>
      <c r="I23" s="120">
        <v>9</v>
      </c>
      <c r="J23" s="119">
        <v>8367</v>
      </c>
      <c r="K23" s="107">
        <v>4</v>
      </c>
      <c r="L23" s="47">
        <v>27</v>
      </c>
      <c r="P23" s="46" t="s">
        <v>33</v>
      </c>
      <c r="Q23" s="84"/>
      <c r="R23" s="47">
        <f>SUM(T23:AE23)</f>
        <v>4</v>
      </c>
      <c r="S23" s="48">
        <v>159</v>
      </c>
      <c r="T23" s="48" t="s">
        <v>22</v>
      </c>
      <c r="U23" s="48" t="s">
        <v>22</v>
      </c>
      <c r="V23" s="48" t="s">
        <v>22</v>
      </c>
      <c r="W23" s="48">
        <v>1</v>
      </c>
      <c r="X23" s="48" t="s">
        <v>22</v>
      </c>
      <c r="Y23" s="48" t="s">
        <v>22</v>
      </c>
      <c r="Z23" s="48">
        <v>1</v>
      </c>
      <c r="AA23" s="48" t="s">
        <v>22</v>
      </c>
      <c r="AB23" s="48">
        <v>1</v>
      </c>
      <c r="AC23" s="48">
        <v>1</v>
      </c>
      <c r="AD23" s="48" t="s">
        <v>22</v>
      </c>
      <c r="AE23" s="48" t="s">
        <v>22</v>
      </c>
    </row>
    <row r="24" spans="1:31" ht="11.1" customHeight="1">
      <c r="A24" s="43"/>
      <c r="E24" s="46" t="s">
        <v>29</v>
      </c>
      <c r="F24" s="84"/>
      <c r="G24" s="47">
        <v>8</v>
      </c>
      <c r="H24" s="121">
        <v>1156</v>
      </c>
      <c r="I24" s="120">
        <v>7</v>
      </c>
      <c r="J24" s="119">
        <v>764</v>
      </c>
      <c r="K24" s="107">
        <v>6</v>
      </c>
      <c r="L24" s="47">
        <v>12259</v>
      </c>
      <c r="P24" s="46" t="s">
        <v>29</v>
      </c>
      <c r="Q24" s="84"/>
      <c r="R24" s="47">
        <f>SUM(T24:AE24)</f>
        <v>17</v>
      </c>
      <c r="S24" s="48">
        <v>10474</v>
      </c>
      <c r="T24" s="48">
        <v>1</v>
      </c>
      <c r="U24" s="48" t="s">
        <v>22</v>
      </c>
      <c r="V24" s="48">
        <v>3</v>
      </c>
      <c r="W24" s="48">
        <v>1</v>
      </c>
      <c r="X24" s="48">
        <v>1</v>
      </c>
      <c r="Y24" s="48">
        <v>3</v>
      </c>
      <c r="Z24" s="48">
        <v>2</v>
      </c>
      <c r="AA24" s="48" t="s">
        <v>22</v>
      </c>
      <c r="AB24" s="48">
        <v>1</v>
      </c>
      <c r="AC24" s="48">
        <v>2</v>
      </c>
      <c r="AD24" s="48">
        <v>1</v>
      </c>
      <c r="AE24" s="48">
        <v>2</v>
      </c>
    </row>
    <row r="25" spans="1:31" ht="10.5" customHeight="1">
      <c r="A25" s="43"/>
      <c r="F25" s="84"/>
      <c r="G25" s="47"/>
      <c r="H25" s="121"/>
      <c r="I25" s="120"/>
      <c r="J25" s="119"/>
      <c r="K25" s="107"/>
      <c r="L25" s="47"/>
      <c r="Q25" s="84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ht="11.1" customHeight="1">
      <c r="A26" s="43"/>
      <c r="D26" s="437" t="s">
        <v>80</v>
      </c>
      <c r="E26" s="437"/>
      <c r="F26" s="84"/>
      <c r="G26" s="47"/>
      <c r="H26" s="121"/>
      <c r="I26" s="120"/>
      <c r="J26" s="119"/>
      <c r="K26" s="107"/>
      <c r="L26" s="47"/>
      <c r="O26" s="437" t="s">
        <v>80</v>
      </c>
      <c r="P26" s="437"/>
      <c r="Q26" s="84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ht="11.1" customHeight="1">
      <c r="A27" s="55"/>
      <c r="E27" s="46" t="s">
        <v>21</v>
      </c>
      <c r="F27" s="84"/>
      <c r="G27" s="52" t="s">
        <v>22</v>
      </c>
      <c r="H27" s="121" t="s">
        <v>22</v>
      </c>
      <c r="I27" s="120">
        <v>1</v>
      </c>
      <c r="J27" s="119">
        <v>37</v>
      </c>
      <c r="K27" s="108">
        <v>3</v>
      </c>
      <c r="L27" s="47">
        <v>23535</v>
      </c>
      <c r="P27" s="46" t="s">
        <v>21</v>
      </c>
      <c r="Q27" s="84"/>
      <c r="R27" s="47">
        <f>IF(SUM(T27:AE27)&gt;0,SUM(T27:AE27),"－")</f>
        <v>3</v>
      </c>
      <c r="S27" s="48">
        <v>21465</v>
      </c>
      <c r="T27" s="48" t="s">
        <v>22</v>
      </c>
      <c r="U27" s="48" t="s">
        <v>22</v>
      </c>
      <c r="V27" s="48" t="s">
        <v>22</v>
      </c>
      <c r="W27" s="48">
        <v>1</v>
      </c>
      <c r="X27" s="48" t="s">
        <v>22</v>
      </c>
      <c r="Y27" s="48">
        <v>1</v>
      </c>
      <c r="Z27" s="48" t="s">
        <v>22</v>
      </c>
      <c r="AA27" s="48" t="s">
        <v>22</v>
      </c>
      <c r="AB27" s="48" t="s">
        <v>22</v>
      </c>
      <c r="AC27" s="48" t="s">
        <v>22</v>
      </c>
      <c r="AD27" s="48" t="s">
        <v>22</v>
      </c>
      <c r="AE27" s="48">
        <v>1</v>
      </c>
    </row>
    <row r="28" spans="1:31" ht="11.1" customHeight="1">
      <c r="A28" s="43"/>
      <c r="E28" s="46" t="s">
        <v>20</v>
      </c>
      <c r="F28" s="84"/>
      <c r="G28" s="47">
        <v>16</v>
      </c>
      <c r="H28" s="121">
        <v>56838</v>
      </c>
      <c r="I28" s="120">
        <v>16</v>
      </c>
      <c r="J28" s="119">
        <v>68235</v>
      </c>
      <c r="K28" s="107">
        <v>16</v>
      </c>
      <c r="L28" s="47">
        <v>45850</v>
      </c>
      <c r="P28" s="46" t="s">
        <v>20</v>
      </c>
      <c r="Q28" s="84"/>
      <c r="R28" s="47">
        <f>SUM(T28:AE28)</f>
        <v>14</v>
      </c>
      <c r="S28" s="48">
        <v>25264</v>
      </c>
      <c r="T28" s="48">
        <v>4</v>
      </c>
      <c r="U28" s="48">
        <v>2</v>
      </c>
      <c r="V28" s="48">
        <v>3</v>
      </c>
      <c r="W28" s="48">
        <v>1</v>
      </c>
      <c r="X28" s="48">
        <v>1</v>
      </c>
      <c r="Y28" s="48" t="s">
        <v>22</v>
      </c>
      <c r="Z28" s="48" t="s">
        <v>22</v>
      </c>
      <c r="AA28" s="48" t="s">
        <v>22</v>
      </c>
      <c r="AB28" s="48" t="s">
        <v>22</v>
      </c>
      <c r="AC28" s="48">
        <v>1</v>
      </c>
      <c r="AD28" s="48">
        <v>1</v>
      </c>
      <c r="AE28" s="48">
        <v>1</v>
      </c>
    </row>
    <row r="29" spans="1:31" ht="11.1" customHeight="1">
      <c r="A29" s="43"/>
      <c r="E29" s="46" t="s">
        <v>33</v>
      </c>
      <c r="F29" s="84"/>
      <c r="G29" s="52" t="s">
        <v>22</v>
      </c>
      <c r="H29" s="121" t="s">
        <v>22</v>
      </c>
      <c r="I29" s="120" t="s">
        <v>22</v>
      </c>
      <c r="J29" s="119" t="s">
        <v>22</v>
      </c>
      <c r="K29" s="108">
        <v>2</v>
      </c>
      <c r="L29" s="47">
        <v>10139</v>
      </c>
      <c r="P29" s="46" t="s">
        <v>33</v>
      </c>
      <c r="Q29" s="84"/>
      <c r="R29" s="47" t="str">
        <f>IF(SUM(T29:AE29)&gt;0,SUM(T29:AE29),"－")</f>
        <v>－</v>
      </c>
      <c r="S29" s="48" t="s">
        <v>22</v>
      </c>
      <c r="T29" s="48" t="s">
        <v>22</v>
      </c>
      <c r="U29" s="48" t="s">
        <v>22</v>
      </c>
      <c r="V29" s="48" t="s">
        <v>22</v>
      </c>
      <c r="W29" s="48" t="s">
        <v>22</v>
      </c>
      <c r="X29" s="48" t="s">
        <v>22</v>
      </c>
      <c r="Y29" s="48" t="s">
        <v>22</v>
      </c>
      <c r="Z29" s="48" t="s">
        <v>22</v>
      </c>
      <c r="AA29" s="48" t="s">
        <v>22</v>
      </c>
      <c r="AB29" s="48" t="s">
        <v>22</v>
      </c>
      <c r="AC29" s="48" t="s">
        <v>22</v>
      </c>
      <c r="AD29" s="48" t="s">
        <v>22</v>
      </c>
      <c r="AE29" s="48" t="s">
        <v>22</v>
      </c>
    </row>
    <row r="30" spans="1:31" ht="11.1" customHeight="1">
      <c r="A30" s="43"/>
      <c r="E30" s="46" t="s">
        <v>29</v>
      </c>
      <c r="F30" s="84"/>
      <c r="G30" s="47">
        <v>4</v>
      </c>
      <c r="H30" s="121">
        <v>541</v>
      </c>
      <c r="I30" s="120">
        <v>2</v>
      </c>
      <c r="J30" s="119">
        <v>357</v>
      </c>
      <c r="K30" s="107">
        <v>1</v>
      </c>
      <c r="L30" s="47">
        <v>10</v>
      </c>
      <c r="P30" s="46" t="s">
        <v>29</v>
      </c>
      <c r="Q30" s="84"/>
      <c r="R30" s="47" t="str">
        <f>IF(SUM(T30:AE30)&gt;0,SUM(T30:AE30),"－")</f>
        <v>－</v>
      </c>
      <c r="S30" s="48" t="s">
        <v>22</v>
      </c>
      <c r="T30" s="48" t="s">
        <v>22</v>
      </c>
      <c r="U30" s="48" t="s">
        <v>22</v>
      </c>
      <c r="V30" s="48" t="s">
        <v>22</v>
      </c>
      <c r="W30" s="48" t="s">
        <v>22</v>
      </c>
      <c r="X30" s="48" t="s">
        <v>22</v>
      </c>
      <c r="Y30" s="48" t="s">
        <v>22</v>
      </c>
      <c r="Z30" s="48" t="s">
        <v>22</v>
      </c>
      <c r="AA30" s="48" t="s">
        <v>22</v>
      </c>
      <c r="AB30" s="48" t="s">
        <v>22</v>
      </c>
      <c r="AC30" s="48" t="s">
        <v>22</v>
      </c>
      <c r="AD30" s="48" t="s">
        <v>22</v>
      </c>
      <c r="AE30" s="48" t="s">
        <v>22</v>
      </c>
    </row>
    <row r="31" spans="1:31" ht="10.5" customHeight="1">
      <c r="A31" s="55"/>
      <c r="F31" s="84"/>
      <c r="G31" s="47"/>
      <c r="H31" s="121"/>
      <c r="I31" s="120"/>
      <c r="J31" s="119"/>
      <c r="K31" s="107"/>
      <c r="L31" s="47"/>
      <c r="Q31" s="84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ht="11.1" customHeight="1">
      <c r="A32" s="55"/>
      <c r="D32" s="437" t="s">
        <v>79</v>
      </c>
      <c r="E32" s="437"/>
      <c r="F32" s="84"/>
      <c r="G32" s="47"/>
      <c r="H32" s="121"/>
      <c r="I32" s="120"/>
      <c r="J32" s="119"/>
      <c r="K32" s="107"/>
      <c r="L32" s="47"/>
      <c r="O32" s="437" t="s">
        <v>79</v>
      </c>
      <c r="P32" s="437"/>
      <c r="Q32" s="84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ht="11.1" customHeight="1">
      <c r="A33" s="55"/>
      <c r="E33" s="46" t="s">
        <v>21</v>
      </c>
      <c r="F33" s="84"/>
      <c r="G33" s="47" t="s">
        <v>22</v>
      </c>
      <c r="H33" s="121" t="s">
        <v>22</v>
      </c>
      <c r="I33" s="120">
        <v>1</v>
      </c>
      <c r="J33" s="119">
        <v>18</v>
      </c>
      <c r="K33" s="107" t="s">
        <v>22</v>
      </c>
      <c r="L33" s="47" t="s">
        <v>22</v>
      </c>
      <c r="P33" s="46" t="s">
        <v>21</v>
      </c>
      <c r="Q33" s="84"/>
      <c r="R33" s="47">
        <f>IF(SUM(T33:AE33)&gt;0,SUM(T33:AE33),"－")</f>
        <v>2</v>
      </c>
      <c r="S33" s="48">
        <v>33</v>
      </c>
      <c r="T33" s="48" t="s">
        <v>22</v>
      </c>
      <c r="U33" s="48">
        <v>1</v>
      </c>
      <c r="V33" s="48" t="s">
        <v>22</v>
      </c>
      <c r="W33" s="48" t="s">
        <v>22</v>
      </c>
      <c r="X33" s="48" t="s">
        <v>22</v>
      </c>
      <c r="Y33" s="48" t="s">
        <v>22</v>
      </c>
      <c r="Z33" s="48" t="s">
        <v>22</v>
      </c>
      <c r="AA33" s="48" t="s">
        <v>22</v>
      </c>
      <c r="AB33" s="48" t="s">
        <v>22</v>
      </c>
      <c r="AC33" s="48" t="s">
        <v>22</v>
      </c>
      <c r="AD33" s="48" t="s">
        <v>22</v>
      </c>
      <c r="AE33" s="48">
        <v>1</v>
      </c>
    </row>
    <row r="34" spans="1:31" ht="11.1" customHeight="1">
      <c r="A34" s="55"/>
      <c r="E34" s="46" t="s">
        <v>20</v>
      </c>
      <c r="F34" s="84"/>
      <c r="G34" s="47" t="s">
        <v>22</v>
      </c>
      <c r="H34" s="121" t="s">
        <v>22</v>
      </c>
      <c r="I34" s="120">
        <v>1</v>
      </c>
      <c r="J34" s="119">
        <v>2</v>
      </c>
      <c r="K34" s="107" t="s">
        <v>22</v>
      </c>
      <c r="L34" s="47" t="s">
        <v>22</v>
      </c>
      <c r="P34" s="46" t="s">
        <v>20</v>
      </c>
      <c r="Q34" s="84"/>
      <c r="R34" s="47" t="str">
        <f>IF(SUM(T34:AE34)&gt;0,SUM(T34:AE34),"－")</f>
        <v>－</v>
      </c>
      <c r="S34" s="48" t="s">
        <v>22</v>
      </c>
      <c r="T34" s="48" t="s">
        <v>22</v>
      </c>
      <c r="U34" s="48" t="s">
        <v>22</v>
      </c>
      <c r="V34" s="48" t="s">
        <v>22</v>
      </c>
      <c r="W34" s="48" t="s">
        <v>22</v>
      </c>
      <c r="X34" s="48" t="s">
        <v>22</v>
      </c>
      <c r="Y34" s="48" t="s">
        <v>22</v>
      </c>
      <c r="Z34" s="48" t="s">
        <v>22</v>
      </c>
      <c r="AA34" s="48" t="s">
        <v>22</v>
      </c>
      <c r="AB34" s="48" t="s">
        <v>22</v>
      </c>
      <c r="AC34" s="48" t="s">
        <v>22</v>
      </c>
      <c r="AD34" s="48" t="s">
        <v>22</v>
      </c>
      <c r="AE34" s="48" t="s">
        <v>22</v>
      </c>
    </row>
    <row r="35" spans="1:31" ht="11.1" customHeight="1">
      <c r="A35" s="43"/>
      <c r="E35" s="46" t="s">
        <v>33</v>
      </c>
      <c r="F35" s="84"/>
      <c r="G35" s="47">
        <v>4</v>
      </c>
      <c r="H35" s="121">
        <v>13373</v>
      </c>
      <c r="I35" s="120">
        <v>1</v>
      </c>
      <c r="J35" s="119">
        <v>3216</v>
      </c>
      <c r="K35" s="107">
        <v>2</v>
      </c>
      <c r="L35" s="47">
        <v>15624</v>
      </c>
      <c r="P35" s="46" t="s">
        <v>33</v>
      </c>
      <c r="Q35" s="84"/>
      <c r="R35" s="47" t="str">
        <f>IF(SUM(T35:AE35)&gt;0,SUM(T35:AE35),"－")</f>
        <v>－</v>
      </c>
      <c r="S35" s="48" t="s">
        <v>22</v>
      </c>
      <c r="T35" s="48" t="s">
        <v>22</v>
      </c>
      <c r="U35" s="48" t="s">
        <v>22</v>
      </c>
      <c r="V35" s="48" t="s">
        <v>22</v>
      </c>
      <c r="W35" s="48" t="s">
        <v>22</v>
      </c>
      <c r="X35" s="48" t="s">
        <v>22</v>
      </c>
      <c r="Y35" s="48" t="s">
        <v>22</v>
      </c>
      <c r="Z35" s="48" t="s">
        <v>22</v>
      </c>
      <c r="AA35" s="48" t="s">
        <v>22</v>
      </c>
      <c r="AB35" s="48" t="s">
        <v>22</v>
      </c>
      <c r="AC35" s="48" t="s">
        <v>22</v>
      </c>
      <c r="AD35" s="48" t="s">
        <v>22</v>
      </c>
      <c r="AE35" s="48" t="s">
        <v>22</v>
      </c>
    </row>
    <row r="36" spans="1:31" ht="11.1" customHeight="1">
      <c r="A36" s="43"/>
      <c r="E36" s="46" t="s">
        <v>29</v>
      </c>
      <c r="F36" s="84"/>
      <c r="G36" s="47">
        <v>3</v>
      </c>
      <c r="H36" s="121">
        <v>10550</v>
      </c>
      <c r="I36" s="120" t="s">
        <v>22</v>
      </c>
      <c r="J36" s="119" t="s">
        <v>22</v>
      </c>
      <c r="K36" s="107">
        <v>5</v>
      </c>
      <c r="L36" s="47">
        <v>15747</v>
      </c>
      <c r="P36" s="46" t="s">
        <v>29</v>
      </c>
      <c r="Q36" s="84"/>
      <c r="R36" s="47">
        <f>IF(SUM(T36:AE36)&gt;0,SUM(T36:AE36),"－")</f>
        <v>3</v>
      </c>
      <c r="S36" s="48">
        <v>419</v>
      </c>
      <c r="T36" s="48">
        <v>1</v>
      </c>
      <c r="U36" s="48">
        <v>1</v>
      </c>
      <c r="V36" s="48">
        <v>1</v>
      </c>
      <c r="W36" s="48" t="s">
        <v>22</v>
      </c>
      <c r="X36" s="48" t="s">
        <v>22</v>
      </c>
      <c r="Y36" s="48" t="s">
        <v>22</v>
      </c>
      <c r="Z36" s="48" t="s">
        <v>22</v>
      </c>
      <c r="AA36" s="48" t="s">
        <v>22</v>
      </c>
      <c r="AB36" s="48" t="s">
        <v>22</v>
      </c>
      <c r="AC36" s="48" t="s">
        <v>22</v>
      </c>
      <c r="AD36" s="48" t="s">
        <v>22</v>
      </c>
      <c r="AE36" s="48" t="s">
        <v>22</v>
      </c>
    </row>
    <row r="37" spans="1:31" ht="10.5" customHeight="1">
      <c r="A37" s="43"/>
      <c r="F37" s="84"/>
      <c r="G37" s="47"/>
      <c r="H37" s="121"/>
      <c r="I37" s="120"/>
      <c r="J37" s="119"/>
      <c r="K37" s="107"/>
      <c r="L37" s="47"/>
      <c r="Q37" s="84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ht="11.1" customHeight="1">
      <c r="A38" s="43"/>
      <c r="D38" s="437" t="s">
        <v>78</v>
      </c>
      <c r="E38" s="437"/>
      <c r="F38" s="84"/>
      <c r="G38" s="47"/>
      <c r="H38" s="121"/>
      <c r="I38" s="120"/>
      <c r="J38" s="119"/>
      <c r="K38" s="107"/>
      <c r="L38" s="47"/>
      <c r="O38" s="437" t="s">
        <v>78</v>
      </c>
      <c r="P38" s="437"/>
      <c r="Q38" s="84"/>
      <c r="R38" s="47"/>
      <c r="S38" s="48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ht="11.1" customHeight="1">
      <c r="A39" s="43"/>
      <c r="E39" s="46" t="s">
        <v>37</v>
      </c>
      <c r="F39" s="84"/>
      <c r="G39" s="47">
        <v>258</v>
      </c>
      <c r="H39" s="121">
        <v>188019</v>
      </c>
      <c r="I39" s="120">
        <v>180</v>
      </c>
      <c r="J39" s="119">
        <v>84722</v>
      </c>
      <c r="K39" s="107">
        <v>192</v>
      </c>
      <c r="L39" s="47">
        <v>166303</v>
      </c>
      <c r="P39" s="46" t="s">
        <v>37</v>
      </c>
      <c r="Q39" s="84"/>
      <c r="R39" s="47">
        <f t="shared" ref="R39:R44" si="2">SUM(T39:AE39)</f>
        <v>226</v>
      </c>
      <c r="S39" s="48">
        <v>193931</v>
      </c>
      <c r="T39" s="48">
        <v>18</v>
      </c>
      <c r="U39" s="48">
        <v>24</v>
      </c>
      <c r="V39" s="48">
        <v>29</v>
      </c>
      <c r="W39" s="48">
        <v>22</v>
      </c>
      <c r="X39" s="48">
        <v>26</v>
      </c>
      <c r="Y39" s="48">
        <v>3</v>
      </c>
      <c r="Z39" s="48">
        <v>22</v>
      </c>
      <c r="AA39" s="48">
        <v>24</v>
      </c>
      <c r="AB39" s="48">
        <v>16</v>
      </c>
      <c r="AC39" s="48">
        <v>9</v>
      </c>
      <c r="AD39" s="48">
        <v>17</v>
      </c>
      <c r="AE39" s="48">
        <v>16</v>
      </c>
    </row>
    <row r="40" spans="1:31" ht="11.1" customHeight="1">
      <c r="A40" s="43"/>
      <c r="E40" s="46" t="s">
        <v>38</v>
      </c>
      <c r="F40" s="84"/>
      <c r="G40" s="47">
        <v>17</v>
      </c>
      <c r="H40" s="121">
        <v>9487</v>
      </c>
      <c r="I40" s="120">
        <v>15</v>
      </c>
      <c r="J40" s="119">
        <v>11352</v>
      </c>
      <c r="K40" s="107">
        <v>21</v>
      </c>
      <c r="L40" s="47">
        <v>14895</v>
      </c>
      <c r="P40" s="46" t="s">
        <v>38</v>
      </c>
      <c r="Q40" s="84"/>
      <c r="R40" s="47">
        <f t="shared" si="2"/>
        <v>16</v>
      </c>
      <c r="S40" s="48">
        <v>10209</v>
      </c>
      <c r="T40" s="48">
        <v>2</v>
      </c>
      <c r="U40" s="48">
        <v>1</v>
      </c>
      <c r="V40" s="48">
        <v>2</v>
      </c>
      <c r="W40" s="48">
        <v>2</v>
      </c>
      <c r="X40" s="48">
        <v>1</v>
      </c>
      <c r="Y40" s="48">
        <v>2</v>
      </c>
      <c r="Z40" s="48" t="s">
        <v>22</v>
      </c>
      <c r="AA40" s="48">
        <v>1</v>
      </c>
      <c r="AB40" s="48">
        <v>2</v>
      </c>
      <c r="AC40" s="48">
        <v>1</v>
      </c>
      <c r="AD40" s="48" t="s">
        <v>22</v>
      </c>
      <c r="AE40" s="48">
        <v>2</v>
      </c>
    </row>
    <row r="41" spans="1:31" ht="11.1" customHeight="1">
      <c r="A41" s="43"/>
      <c r="E41" s="46" t="s">
        <v>34</v>
      </c>
      <c r="F41" s="84"/>
      <c r="G41" s="47">
        <v>54</v>
      </c>
      <c r="H41" s="121">
        <v>12209</v>
      </c>
      <c r="I41" s="120">
        <v>18</v>
      </c>
      <c r="J41" s="119">
        <v>1797</v>
      </c>
      <c r="K41" s="107">
        <v>31</v>
      </c>
      <c r="L41" s="47">
        <v>5212</v>
      </c>
      <c r="P41" s="46" t="s">
        <v>34</v>
      </c>
      <c r="Q41" s="84"/>
      <c r="R41" s="47">
        <f t="shared" si="2"/>
        <v>29</v>
      </c>
      <c r="S41" s="48">
        <v>284</v>
      </c>
      <c r="T41" s="48">
        <v>4</v>
      </c>
      <c r="U41" s="48">
        <v>2</v>
      </c>
      <c r="V41" s="48">
        <v>6</v>
      </c>
      <c r="W41" s="48">
        <v>3</v>
      </c>
      <c r="X41" s="48">
        <v>1</v>
      </c>
      <c r="Y41" s="48">
        <v>1</v>
      </c>
      <c r="Z41" s="48">
        <v>3</v>
      </c>
      <c r="AA41" s="48">
        <v>5</v>
      </c>
      <c r="AB41" s="48">
        <v>2</v>
      </c>
      <c r="AC41" s="48" t="s">
        <v>22</v>
      </c>
      <c r="AD41" s="48">
        <v>1</v>
      </c>
      <c r="AE41" s="48">
        <v>1</v>
      </c>
    </row>
    <row r="42" spans="1:31" ht="11.1" customHeight="1">
      <c r="A42" s="43"/>
      <c r="E42" s="46" t="s">
        <v>40</v>
      </c>
      <c r="F42" s="84"/>
      <c r="G42" s="47">
        <v>1</v>
      </c>
      <c r="H42" s="121">
        <v>1</v>
      </c>
      <c r="I42" s="120">
        <v>4</v>
      </c>
      <c r="J42" s="119" t="s">
        <v>22</v>
      </c>
      <c r="K42" s="107">
        <v>2</v>
      </c>
      <c r="L42" s="47">
        <v>20</v>
      </c>
      <c r="P42" s="46" t="s">
        <v>40</v>
      </c>
      <c r="Q42" s="84"/>
      <c r="R42" s="47">
        <f t="shared" si="2"/>
        <v>0</v>
      </c>
      <c r="S42" s="48" t="s">
        <v>22</v>
      </c>
      <c r="T42" s="48" t="s">
        <v>22</v>
      </c>
      <c r="U42" s="48" t="s">
        <v>22</v>
      </c>
      <c r="V42" s="48" t="s">
        <v>22</v>
      </c>
      <c r="W42" s="48" t="s">
        <v>22</v>
      </c>
      <c r="X42" s="48" t="s">
        <v>22</v>
      </c>
      <c r="Y42" s="48" t="s">
        <v>22</v>
      </c>
      <c r="Z42" s="48" t="s">
        <v>22</v>
      </c>
      <c r="AA42" s="48" t="s">
        <v>22</v>
      </c>
      <c r="AB42" s="48" t="s">
        <v>22</v>
      </c>
      <c r="AC42" s="48" t="s">
        <v>22</v>
      </c>
      <c r="AD42" s="48" t="s">
        <v>22</v>
      </c>
      <c r="AE42" s="48" t="s">
        <v>22</v>
      </c>
    </row>
    <row r="43" spans="1:31" ht="11.1" customHeight="1">
      <c r="A43" s="43"/>
      <c r="E43" s="46" t="s">
        <v>41</v>
      </c>
      <c r="F43" s="84"/>
      <c r="G43" s="47">
        <v>9</v>
      </c>
      <c r="H43" s="121">
        <v>4663</v>
      </c>
      <c r="I43" s="120">
        <v>10</v>
      </c>
      <c r="J43" s="119">
        <v>1690</v>
      </c>
      <c r="K43" s="107">
        <v>8</v>
      </c>
      <c r="L43" s="47">
        <v>17246</v>
      </c>
      <c r="P43" s="46" t="s">
        <v>41</v>
      </c>
      <c r="Q43" s="84"/>
      <c r="R43" s="47">
        <f t="shared" si="2"/>
        <v>7</v>
      </c>
      <c r="S43" s="48">
        <v>2145</v>
      </c>
      <c r="T43" s="48" t="s">
        <v>22</v>
      </c>
      <c r="U43" s="48">
        <v>1</v>
      </c>
      <c r="V43" s="48" t="s">
        <v>22</v>
      </c>
      <c r="W43" s="48">
        <v>2</v>
      </c>
      <c r="X43" s="48">
        <v>1</v>
      </c>
      <c r="Y43" s="48" t="s">
        <v>22</v>
      </c>
      <c r="Z43" s="48" t="s">
        <v>22</v>
      </c>
      <c r="AA43" s="48" t="s">
        <v>22</v>
      </c>
      <c r="AB43" s="48">
        <v>1</v>
      </c>
      <c r="AC43" s="48">
        <v>1</v>
      </c>
      <c r="AD43" s="48" t="s">
        <v>22</v>
      </c>
      <c r="AE43" s="48">
        <v>1</v>
      </c>
    </row>
    <row r="44" spans="1:31" ht="11.1" customHeight="1">
      <c r="A44" s="43"/>
      <c r="E44" s="46" t="s">
        <v>29</v>
      </c>
      <c r="F44" s="84"/>
      <c r="G44" s="47">
        <v>38</v>
      </c>
      <c r="H44" s="121">
        <v>6421</v>
      </c>
      <c r="I44" s="120">
        <v>34</v>
      </c>
      <c r="J44" s="119">
        <v>12995</v>
      </c>
      <c r="K44" s="107">
        <v>29</v>
      </c>
      <c r="L44" s="47">
        <v>40368</v>
      </c>
      <c r="P44" s="46" t="s">
        <v>29</v>
      </c>
      <c r="Q44" s="84"/>
      <c r="R44" s="47">
        <f t="shared" si="2"/>
        <v>46</v>
      </c>
      <c r="S44" s="48">
        <v>10061</v>
      </c>
      <c r="T44" s="48">
        <v>2</v>
      </c>
      <c r="U44" s="48">
        <v>3</v>
      </c>
      <c r="V44" s="48">
        <v>5</v>
      </c>
      <c r="W44" s="48">
        <v>6</v>
      </c>
      <c r="X44" s="48">
        <v>2</v>
      </c>
      <c r="Y44" s="48">
        <v>4</v>
      </c>
      <c r="Z44" s="48">
        <v>4</v>
      </c>
      <c r="AA44" s="48">
        <v>8</v>
      </c>
      <c r="AB44" s="48">
        <v>4</v>
      </c>
      <c r="AC44" s="48">
        <v>1</v>
      </c>
      <c r="AD44" s="48">
        <v>3</v>
      </c>
      <c r="AE44" s="48">
        <v>4</v>
      </c>
    </row>
    <row r="45" spans="1:31" ht="10.5" customHeight="1">
      <c r="A45" s="43"/>
      <c r="F45" s="84"/>
      <c r="G45" s="47"/>
      <c r="H45" s="121"/>
      <c r="I45" s="120"/>
      <c r="J45" s="119"/>
      <c r="K45" s="107"/>
      <c r="L45" s="47"/>
      <c r="Q45" s="84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1" ht="11.1" customHeight="1">
      <c r="A46" s="43"/>
      <c r="D46" s="437" t="s">
        <v>29</v>
      </c>
      <c r="E46" s="437"/>
      <c r="F46" s="84"/>
      <c r="G46" s="47"/>
      <c r="H46" s="121"/>
      <c r="I46" s="120"/>
      <c r="J46" s="119"/>
      <c r="K46" s="107"/>
      <c r="L46" s="47"/>
      <c r="O46" s="437" t="s">
        <v>29</v>
      </c>
      <c r="P46" s="437"/>
      <c r="Q46" s="84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</row>
    <row r="47" spans="1:31" ht="11.1" customHeight="1">
      <c r="A47" s="43"/>
      <c r="E47" s="46" t="s">
        <v>42</v>
      </c>
      <c r="F47" s="84"/>
      <c r="G47" s="47">
        <v>12</v>
      </c>
      <c r="H47" s="121">
        <v>87998</v>
      </c>
      <c r="I47" s="120">
        <v>13</v>
      </c>
      <c r="J47" s="119">
        <v>45640</v>
      </c>
      <c r="K47" s="107">
        <v>15</v>
      </c>
      <c r="L47" s="47">
        <v>23910</v>
      </c>
      <c r="P47" s="46" t="s">
        <v>42</v>
      </c>
      <c r="Q47" s="84"/>
      <c r="R47" s="47">
        <f>SUM(T47:AE47)</f>
        <v>10</v>
      </c>
      <c r="S47" s="48">
        <v>25968</v>
      </c>
      <c r="T47" s="48">
        <v>1</v>
      </c>
      <c r="U47" s="48" t="s">
        <v>22</v>
      </c>
      <c r="V47" s="48" t="s">
        <v>22</v>
      </c>
      <c r="W47" s="48">
        <v>1</v>
      </c>
      <c r="X47" s="48" t="s">
        <v>22</v>
      </c>
      <c r="Y47" s="48" t="s">
        <v>22</v>
      </c>
      <c r="Z47" s="48" t="s">
        <v>22</v>
      </c>
      <c r="AA47" s="48">
        <v>3</v>
      </c>
      <c r="AB47" s="48">
        <v>3</v>
      </c>
      <c r="AC47" s="48" t="s">
        <v>22</v>
      </c>
      <c r="AD47" s="48" t="s">
        <v>22</v>
      </c>
      <c r="AE47" s="48">
        <v>2</v>
      </c>
    </row>
    <row r="48" spans="1:31" ht="11.1" customHeight="1">
      <c r="A48" s="43"/>
      <c r="E48" s="46" t="s">
        <v>43</v>
      </c>
      <c r="F48" s="84"/>
      <c r="G48" s="47">
        <v>15</v>
      </c>
      <c r="H48" s="121">
        <v>35867</v>
      </c>
      <c r="I48" s="120">
        <v>16</v>
      </c>
      <c r="J48" s="119">
        <v>21806</v>
      </c>
      <c r="K48" s="107">
        <v>13</v>
      </c>
      <c r="L48" s="47">
        <v>11106</v>
      </c>
      <c r="P48" s="46" t="s">
        <v>43</v>
      </c>
      <c r="Q48" s="84"/>
      <c r="R48" s="47">
        <f>SUM(T48:AE48)</f>
        <v>12</v>
      </c>
      <c r="S48" s="48">
        <v>4185</v>
      </c>
      <c r="T48" s="48" t="s">
        <v>22</v>
      </c>
      <c r="U48" s="48" t="s">
        <v>22</v>
      </c>
      <c r="V48" s="48">
        <v>1</v>
      </c>
      <c r="W48" s="48">
        <v>1</v>
      </c>
      <c r="X48" s="48">
        <v>1</v>
      </c>
      <c r="Y48" s="48">
        <v>1</v>
      </c>
      <c r="Z48" s="48">
        <v>1</v>
      </c>
      <c r="AA48" s="48">
        <v>1</v>
      </c>
      <c r="AB48" s="48">
        <v>1</v>
      </c>
      <c r="AC48" s="48">
        <v>2</v>
      </c>
      <c r="AD48" s="48" t="s">
        <v>22</v>
      </c>
      <c r="AE48" s="48">
        <v>3</v>
      </c>
    </row>
    <row r="49" spans="1:31" ht="11.1" customHeight="1">
      <c r="A49" s="43"/>
      <c r="E49" s="46" t="s">
        <v>35</v>
      </c>
      <c r="F49" s="84"/>
      <c r="G49" s="47">
        <v>23</v>
      </c>
      <c r="H49" s="121">
        <v>7661</v>
      </c>
      <c r="I49" s="120">
        <v>15</v>
      </c>
      <c r="J49" s="119">
        <v>15201</v>
      </c>
      <c r="K49" s="107">
        <v>12</v>
      </c>
      <c r="L49" s="47">
        <v>20172</v>
      </c>
      <c r="P49" s="46" t="s">
        <v>35</v>
      </c>
      <c r="Q49" s="84"/>
      <c r="R49" s="47">
        <f>SUM(T49:AE49)</f>
        <v>14</v>
      </c>
      <c r="S49" s="48">
        <v>2568</v>
      </c>
      <c r="T49" s="48">
        <v>3</v>
      </c>
      <c r="U49" s="48" t="s">
        <v>22</v>
      </c>
      <c r="V49" s="48">
        <v>1</v>
      </c>
      <c r="W49" s="48">
        <v>1</v>
      </c>
      <c r="X49" s="48" t="s">
        <v>22</v>
      </c>
      <c r="Y49" s="48" t="s">
        <v>22</v>
      </c>
      <c r="Z49" s="48">
        <v>2</v>
      </c>
      <c r="AA49" s="48">
        <v>2</v>
      </c>
      <c r="AB49" s="48">
        <v>2</v>
      </c>
      <c r="AC49" s="48">
        <v>1</v>
      </c>
      <c r="AD49" s="48">
        <v>1</v>
      </c>
      <c r="AE49" s="48">
        <v>1</v>
      </c>
    </row>
    <row r="50" spans="1:31" ht="11.1" customHeight="1">
      <c r="A50" s="55"/>
      <c r="E50" s="46" t="s">
        <v>45</v>
      </c>
      <c r="F50" s="84"/>
      <c r="G50" s="47" t="s">
        <v>22</v>
      </c>
      <c r="H50" s="121" t="s">
        <v>22</v>
      </c>
      <c r="I50" s="120">
        <v>4</v>
      </c>
      <c r="J50" s="119">
        <v>8774</v>
      </c>
      <c r="K50" s="107">
        <v>2</v>
      </c>
      <c r="L50" s="47">
        <v>343</v>
      </c>
      <c r="P50" s="46" t="s">
        <v>45</v>
      </c>
      <c r="Q50" s="84"/>
      <c r="R50" s="47">
        <f>IF(SUM(T50:AE50)&gt;0,SUM(T50:AE50),"－")</f>
        <v>1</v>
      </c>
      <c r="S50" s="48">
        <v>76</v>
      </c>
      <c r="T50" s="48" t="s">
        <v>22</v>
      </c>
      <c r="U50" s="48" t="s">
        <v>22</v>
      </c>
      <c r="V50" s="48" t="s">
        <v>22</v>
      </c>
      <c r="W50" s="48" t="s">
        <v>22</v>
      </c>
      <c r="X50" s="48" t="s">
        <v>22</v>
      </c>
      <c r="Y50" s="48" t="s">
        <v>22</v>
      </c>
      <c r="Z50" s="48">
        <v>1</v>
      </c>
      <c r="AA50" s="48" t="s">
        <v>22</v>
      </c>
      <c r="AB50" s="48" t="s">
        <v>22</v>
      </c>
      <c r="AC50" s="48" t="s">
        <v>22</v>
      </c>
      <c r="AD50" s="48" t="s">
        <v>22</v>
      </c>
      <c r="AE50" s="48" t="s">
        <v>22</v>
      </c>
    </row>
    <row r="51" spans="1:31" ht="11.1" customHeight="1">
      <c r="A51" s="55"/>
      <c r="E51" s="46" t="s">
        <v>47</v>
      </c>
      <c r="F51" s="84"/>
      <c r="G51" s="47">
        <v>14</v>
      </c>
      <c r="H51" s="121">
        <v>4634</v>
      </c>
      <c r="I51" s="120">
        <v>18</v>
      </c>
      <c r="J51" s="119">
        <v>9009</v>
      </c>
      <c r="K51" s="107">
        <v>10</v>
      </c>
      <c r="L51" s="47">
        <v>2053</v>
      </c>
      <c r="P51" s="46" t="s">
        <v>47</v>
      </c>
      <c r="Q51" s="84"/>
      <c r="R51" s="47">
        <f>SUM(T51:AE51)</f>
        <v>14</v>
      </c>
      <c r="S51" s="48">
        <v>2982</v>
      </c>
      <c r="T51" s="48">
        <v>1</v>
      </c>
      <c r="U51" s="48" t="s">
        <v>22</v>
      </c>
      <c r="V51" s="48" t="s">
        <v>22</v>
      </c>
      <c r="W51" s="48" t="s">
        <v>22</v>
      </c>
      <c r="X51" s="48">
        <v>1</v>
      </c>
      <c r="Y51" s="48">
        <v>1</v>
      </c>
      <c r="Z51" s="48">
        <v>2</v>
      </c>
      <c r="AA51" s="48">
        <v>5</v>
      </c>
      <c r="AB51" s="48">
        <v>1</v>
      </c>
      <c r="AC51" s="48">
        <v>1</v>
      </c>
      <c r="AD51" s="48">
        <v>1</v>
      </c>
      <c r="AE51" s="48">
        <v>1</v>
      </c>
    </row>
    <row r="52" spans="1:31" ht="11.1" customHeight="1">
      <c r="A52" s="55"/>
      <c r="E52" s="46" t="s">
        <v>49</v>
      </c>
      <c r="F52" s="84"/>
      <c r="G52" s="47">
        <v>8</v>
      </c>
      <c r="H52" s="121">
        <v>1143</v>
      </c>
      <c r="I52" s="120">
        <v>5</v>
      </c>
      <c r="J52" s="119">
        <v>1232</v>
      </c>
      <c r="K52" s="107">
        <v>7</v>
      </c>
      <c r="L52" s="47">
        <v>1213</v>
      </c>
      <c r="P52" s="46" t="s">
        <v>49</v>
      </c>
      <c r="Q52" s="84"/>
      <c r="R52" s="47">
        <f>IF(SUM(T52:AE52)&gt;0,SUM(T52:AE52),"－")</f>
        <v>2</v>
      </c>
      <c r="S52" s="48">
        <v>823</v>
      </c>
      <c r="T52" s="48" t="s">
        <v>22</v>
      </c>
      <c r="U52" s="48" t="s">
        <v>22</v>
      </c>
      <c r="V52" s="48" t="s">
        <v>22</v>
      </c>
      <c r="W52" s="48" t="s">
        <v>22</v>
      </c>
      <c r="X52" s="48" t="s">
        <v>22</v>
      </c>
      <c r="Y52" s="48" t="s">
        <v>22</v>
      </c>
      <c r="Z52" s="48" t="s">
        <v>22</v>
      </c>
      <c r="AA52" s="48">
        <v>2</v>
      </c>
      <c r="AB52" s="48" t="s">
        <v>22</v>
      </c>
      <c r="AC52" s="48" t="s">
        <v>22</v>
      </c>
      <c r="AD52" s="48" t="s">
        <v>22</v>
      </c>
      <c r="AE52" s="48" t="s">
        <v>22</v>
      </c>
    </row>
    <row r="53" spans="1:31" ht="11.1" customHeight="1">
      <c r="A53" s="43"/>
      <c r="E53" s="46" t="s">
        <v>50</v>
      </c>
      <c r="F53" s="84"/>
      <c r="G53" s="47">
        <v>2</v>
      </c>
      <c r="H53" s="121" t="s">
        <v>22</v>
      </c>
      <c r="I53" s="120">
        <v>3</v>
      </c>
      <c r="J53" s="119">
        <v>18073</v>
      </c>
      <c r="K53" s="107">
        <v>3</v>
      </c>
      <c r="L53" s="47">
        <v>135</v>
      </c>
      <c r="P53" s="46" t="s">
        <v>50</v>
      </c>
      <c r="Q53" s="84"/>
      <c r="R53" s="47">
        <f>SUM(T53:AE53)</f>
        <v>2</v>
      </c>
      <c r="S53" s="48">
        <v>54</v>
      </c>
      <c r="T53" s="48" t="s">
        <v>22</v>
      </c>
      <c r="U53" s="48" t="s">
        <v>22</v>
      </c>
      <c r="V53" s="48" t="s">
        <v>22</v>
      </c>
      <c r="W53" s="48" t="s">
        <v>22</v>
      </c>
      <c r="X53" s="48">
        <v>1</v>
      </c>
      <c r="Y53" s="48" t="s">
        <v>22</v>
      </c>
      <c r="Z53" s="48" t="s">
        <v>22</v>
      </c>
      <c r="AA53" s="48" t="s">
        <v>22</v>
      </c>
      <c r="AB53" s="48" t="s">
        <v>22</v>
      </c>
      <c r="AC53" s="48" t="s">
        <v>22</v>
      </c>
      <c r="AD53" s="48" t="s">
        <v>22</v>
      </c>
      <c r="AE53" s="48">
        <v>1</v>
      </c>
    </row>
    <row r="54" spans="1:31" ht="11.1" customHeight="1">
      <c r="A54" s="43"/>
      <c r="E54" s="46" t="s">
        <v>29</v>
      </c>
      <c r="F54" s="84"/>
      <c r="G54" s="47">
        <v>34</v>
      </c>
      <c r="H54" s="121">
        <v>39138</v>
      </c>
      <c r="I54" s="120">
        <v>30</v>
      </c>
      <c r="J54" s="119">
        <v>9289</v>
      </c>
      <c r="K54" s="107">
        <v>44</v>
      </c>
      <c r="L54" s="47">
        <v>62912</v>
      </c>
      <c r="P54" s="46" t="s">
        <v>29</v>
      </c>
      <c r="Q54" s="84"/>
      <c r="R54" s="47">
        <f>SUM(T54:AE54)</f>
        <v>56</v>
      </c>
      <c r="S54" s="48">
        <v>13728</v>
      </c>
      <c r="T54" s="48">
        <v>4</v>
      </c>
      <c r="U54" s="48">
        <v>3</v>
      </c>
      <c r="V54" s="48">
        <v>4</v>
      </c>
      <c r="W54" s="48">
        <v>2</v>
      </c>
      <c r="X54" s="48">
        <v>3</v>
      </c>
      <c r="Y54" s="48">
        <v>3</v>
      </c>
      <c r="Z54" s="48">
        <v>10</v>
      </c>
      <c r="AA54" s="48">
        <v>9</v>
      </c>
      <c r="AB54" s="48">
        <v>14</v>
      </c>
      <c r="AC54" s="48">
        <v>1</v>
      </c>
      <c r="AD54" s="48">
        <v>2</v>
      </c>
      <c r="AE54" s="48">
        <v>1</v>
      </c>
    </row>
    <row r="55" spans="1:31" ht="10.5" customHeight="1">
      <c r="A55" s="43"/>
      <c r="F55" s="84"/>
      <c r="G55" s="47"/>
      <c r="H55" s="121"/>
      <c r="I55" s="120"/>
      <c r="J55" s="119"/>
      <c r="K55" s="107"/>
      <c r="L55" s="47"/>
      <c r="Q55" s="84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1:31" ht="11.1" customHeight="1">
      <c r="A56" s="43"/>
      <c r="D56" s="437" t="s">
        <v>73</v>
      </c>
      <c r="E56" s="437"/>
      <c r="F56" s="84"/>
      <c r="G56" s="47">
        <v>372</v>
      </c>
      <c r="H56" s="121">
        <v>715437</v>
      </c>
      <c r="I56" s="120">
        <v>362</v>
      </c>
      <c r="J56" s="119">
        <v>567382</v>
      </c>
      <c r="K56" s="107">
        <v>457</v>
      </c>
      <c r="L56" s="47">
        <v>969448</v>
      </c>
      <c r="O56" s="437" t="s">
        <v>73</v>
      </c>
      <c r="P56" s="437"/>
      <c r="Q56" s="84"/>
      <c r="R56" s="47">
        <f>SUM(T56:AE56)</f>
        <v>509</v>
      </c>
      <c r="S56" s="48">
        <v>402930</v>
      </c>
      <c r="T56" s="48">
        <v>42</v>
      </c>
      <c r="U56" s="48">
        <v>36</v>
      </c>
      <c r="V56" s="48">
        <v>33</v>
      </c>
      <c r="W56" s="48">
        <v>50</v>
      </c>
      <c r="X56" s="48">
        <v>51</v>
      </c>
      <c r="Y56" s="48">
        <v>33</v>
      </c>
      <c r="Z56" s="48">
        <v>31</v>
      </c>
      <c r="AA56" s="48">
        <v>68</v>
      </c>
      <c r="AB56" s="48">
        <v>35</v>
      </c>
      <c r="AC56" s="48">
        <v>45</v>
      </c>
      <c r="AD56" s="48">
        <v>45</v>
      </c>
      <c r="AE56" s="48">
        <v>40</v>
      </c>
    </row>
    <row r="57" spans="1:31" ht="10.5" customHeight="1">
      <c r="A57" s="43"/>
      <c r="F57" s="84"/>
      <c r="G57" s="47"/>
      <c r="H57" s="121"/>
      <c r="I57" s="120"/>
      <c r="J57" s="119"/>
      <c r="K57" s="107"/>
      <c r="L57" s="47"/>
      <c r="Q57" s="84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1:31" ht="11.1" customHeight="1">
      <c r="A58" s="55"/>
      <c r="D58" s="437" t="s">
        <v>72</v>
      </c>
      <c r="E58" s="437"/>
      <c r="F58" s="84"/>
      <c r="G58" s="47">
        <v>84</v>
      </c>
      <c r="H58" s="121">
        <v>34120</v>
      </c>
      <c r="I58" s="120">
        <v>54</v>
      </c>
      <c r="J58" s="119">
        <v>10843</v>
      </c>
      <c r="K58" s="107">
        <v>53</v>
      </c>
      <c r="L58" s="47">
        <v>34667</v>
      </c>
      <c r="O58" s="437" t="s">
        <v>72</v>
      </c>
      <c r="P58" s="437"/>
      <c r="Q58" s="84"/>
      <c r="R58" s="47">
        <f>SUM(T58:AE58)</f>
        <v>61</v>
      </c>
      <c r="S58" s="48">
        <v>18810</v>
      </c>
      <c r="T58" s="48">
        <v>6</v>
      </c>
      <c r="U58" s="48">
        <v>1</v>
      </c>
      <c r="V58" s="48">
        <v>8</v>
      </c>
      <c r="W58" s="48">
        <v>6</v>
      </c>
      <c r="X58" s="48">
        <v>5</v>
      </c>
      <c r="Y58" s="48">
        <v>1</v>
      </c>
      <c r="Z58" s="48">
        <v>7</v>
      </c>
      <c r="AA58" s="48">
        <v>3</v>
      </c>
      <c r="AB58" s="48">
        <v>5</v>
      </c>
      <c r="AC58" s="48">
        <v>3</v>
      </c>
      <c r="AD58" s="48">
        <v>6</v>
      </c>
      <c r="AE58" s="48">
        <v>10</v>
      </c>
    </row>
    <row r="59" spans="1:31" ht="10.5" customHeight="1">
      <c r="A59" s="43"/>
      <c r="F59" s="84"/>
      <c r="G59" s="47"/>
      <c r="H59" s="121"/>
      <c r="I59" s="120"/>
      <c r="J59" s="119"/>
      <c r="K59" s="107"/>
      <c r="L59" s="47"/>
      <c r="Q59" s="84"/>
      <c r="R59" s="47"/>
      <c r="S59" s="48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1:31" ht="11.1" customHeight="1">
      <c r="A60" s="43"/>
      <c r="D60" s="437" t="s">
        <v>70</v>
      </c>
      <c r="E60" s="437"/>
      <c r="F60" s="84"/>
      <c r="G60" s="47">
        <v>27</v>
      </c>
      <c r="H60" s="121">
        <v>425824</v>
      </c>
      <c r="I60" s="120">
        <v>30</v>
      </c>
      <c r="J60" s="119">
        <v>155871</v>
      </c>
      <c r="K60" s="107">
        <v>17</v>
      </c>
      <c r="L60" s="47">
        <v>97583</v>
      </c>
      <c r="O60" s="437" t="s">
        <v>70</v>
      </c>
      <c r="P60" s="437"/>
      <c r="Q60" s="84"/>
      <c r="R60" s="47">
        <f>SUM(T60:AE60)</f>
        <v>32</v>
      </c>
      <c r="S60" s="48">
        <v>290568</v>
      </c>
      <c r="T60" s="48">
        <v>1</v>
      </c>
      <c r="U60" s="48">
        <v>3</v>
      </c>
      <c r="V60" s="48">
        <v>1</v>
      </c>
      <c r="W60" s="48">
        <v>2</v>
      </c>
      <c r="X60" s="48" t="s">
        <v>22</v>
      </c>
      <c r="Y60" s="48">
        <v>4</v>
      </c>
      <c r="Z60" s="48">
        <v>2</v>
      </c>
      <c r="AA60" s="48">
        <v>3</v>
      </c>
      <c r="AB60" s="48">
        <v>5</v>
      </c>
      <c r="AC60" s="48">
        <v>2</v>
      </c>
      <c r="AD60" s="48">
        <v>4</v>
      </c>
      <c r="AE60" s="48">
        <v>5</v>
      </c>
    </row>
    <row r="61" spans="1:31" ht="10.5" customHeight="1">
      <c r="A61" s="43"/>
      <c r="F61" s="84"/>
      <c r="G61" s="47"/>
      <c r="H61" s="121"/>
      <c r="I61" s="120"/>
      <c r="J61" s="119"/>
      <c r="K61" s="107"/>
      <c r="L61" s="47"/>
      <c r="Q61" s="84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</row>
    <row r="62" spans="1:31" ht="11.1" customHeight="1">
      <c r="A62" s="43"/>
      <c r="D62" s="436" t="s">
        <v>52</v>
      </c>
      <c r="E62" s="436"/>
      <c r="F62" s="84"/>
      <c r="G62" s="47"/>
      <c r="H62" s="121"/>
      <c r="I62" s="120"/>
      <c r="J62" s="119"/>
      <c r="K62" s="107"/>
      <c r="L62" s="47"/>
      <c r="O62" s="436" t="s">
        <v>52</v>
      </c>
      <c r="P62" s="436"/>
      <c r="Q62" s="84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</row>
    <row r="63" spans="1:31" ht="11.1" customHeight="1">
      <c r="A63" s="43"/>
      <c r="E63" s="53" t="s">
        <v>53</v>
      </c>
      <c r="F63" s="84"/>
      <c r="G63" s="47">
        <v>63</v>
      </c>
      <c r="H63" s="121">
        <v>40442</v>
      </c>
      <c r="I63" s="120">
        <v>72</v>
      </c>
      <c r="J63" s="119">
        <v>72287</v>
      </c>
      <c r="K63" s="107">
        <v>65</v>
      </c>
      <c r="L63" s="47">
        <v>13133</v>
      </c>
      <c r="P63" s="53" t="s">
        <v>53</v>
      </c>
      <c r="Q63" s="84"/>
      <c r="R63" s="47">
        <f>SUM(T63:AE63)</f>
        <v>59</v>
      </c>
      <c r="S63" s="48">
        <v>73413</v>
      </c>
      <c r="T63" s="48" t="s">
        <v>22</v>
      </c>
      <c r="U63" s="48">
        <v>7</v>
      </c>
      <c r="V63" s="48">
        <v>5</v>
      </c>
      <c r="W63" s="48">
        <v>5</v>
      </c>
      <c r="X63" s="48">
        <v>5</v>
      </c>
      <c r="Y63" s="48">
        <v>7</v>
      </c>
      <c r="Z63" s="48">
        <v>5</v>
      </c>
      <c r="AA63" s="48">
        <v>7</v>
      </c>
      <c r="AB63" s="48">
        <v>2</v>
      </c>
      <c r="AC63" s="48">
        <v>4</v>
      </c>
      <c r="AD63" s="48">
        <v>5</v>
      </c>
      <c r="AE63" s="48">
        <v>7</v>
      </c>
    </row>
    <row r="64" spans="1:31" ht="11.1" customHeight="1">
      <c r="A64" s="43"/>
      <c r="E64" s="53" t="s">
        <v>54</v>
      </c>
      <c r="F64" s="84"/>
      <c r="G64" s="47">
        <v>11</v>
      </c>
      <c r="H64" s="121">
        <v>219</v>
      </c>
      <c r="I64" s="120">
        <v>10</v>
      </c>
      <c r="J64" s="119">
        <v>477</v>
      </c>
      <c r="K64" s="107">
        <v>8</v>
      </c>
      <c r="L64" s="47">
        <v>352</v>
      </c>
      <c r="P64" s="53" t="s">
        <v>54</v>
      </c>
      <c r="Q64" s="84"/>
      <c r="R64" s="47">
        <f>SUM(T64:AE64)</f>
        <v>10</v>
      </c>
      <c r="S64" s="48">
        <v>450</v>
      </c>
      <c r="T64" s="48">
        <v>1</v>
      </c>
      <c r="U64" s="48" t="s">
        <v>22</v>
      </c>
      <c r="V64" s="48" t="s">
        <v>22</v>
      </c>
      <c r="W64" s="48">
        <v>1</v>
      </c>
      <c r="X64" s="48">
        <v>1</v>
      </c>
      <c r="Y64" s="48">
        <v>2</v>
      </c>
      <c r="Z64" s="48">
        <v>1</v>
      </c>
      <c r="AA64" s="48" t="s">
        <v>22</v>
      </c>
      <c r="AB64" s="48">
        <v>1</v>
      </c>
      <c r="AC64" s="48">
        <v>1</v>
      </c>
      <c r="AD64" s="48" t="s">
        <v>22</v>
      </c>
      <c r="AE64" s="48">
        <v>2</v>
      </c>
    </row>
    <row r="65" spans="1:31" ht="11.1" customHeight="1">
      <c r="A65" s="43"/>
      <c r="E65" s="46" t="s">
        <v>56</v>
      </c>
      <c r="F65" s="84"/>
      <c r="G65" s="47">
        <v>4</v>
      </c>
      <c r="H65" s="121">
        <v>10722</v>
      </c>
      <c r="I65" s="120">
        <v>6</v>
      </c>
      <c r="J65" s="119">
        <v>3495</v>
      </c>
      <c r="K65" s="107">
        <v>3</v>
      </c>
      <c r="L65" s="47">
        <v>30</v>
      </c>
      <c r="P65" s="46" t="s">
        <v>56</v>
      </c>
      <c r="Q65" s="84"/>
      <c r="R65" s="47">
        <f>SUM(T65:AE65)</f>
        <v>2</v>
      </c>
      <c r="S65" s="48">
        <v>13</v>
      </c>
      <c r="T65" s="48" t="s">
        <v>22</v>
      </c>
      <c r="U65" s="48" t="s">
        <v>22</v>
      </c>
      <c r="V65" s="48" t="s">
        <v>22</v>
      </c>
      <c r="W65" s="48">
        <v>1</v>
      </c>
      <c r="X65" s="48" t="s">
        <v>22</v>
      </c>
      <c r="Y65" s="48" t="s">
        <v>22</v>
      </c>
      <c r="Z65" s="48" t="s">
        <v>22</v>
      </c>
      <c r="AA65" s="48" t="s">
        <v>22</v>
      </c>
      <c r="AB65" s="48">
        <v>1</v>
      </c>
      <c r="AC65" s="48" t="s">
        <v>22</v>
      </c>
      <c r="AD65" s="48" t="s">
        <v>22</v>
      </c>
      <c r="AE65" s="48" t="s">
        <v>22</v>
      </c>
    </row>
    <row r="66" spans="1:31" ht="11.1" customHeight="1">
      <c r="A66" s="43"/>
      <c r="E66" s="46" t="s">
        <v>58</v>
      </c>
      <c r="F66" s="84"/>
      <c r="G66" s="47">
        <v>6</v>
      </c>
      <c r="H66" s="121">
        <v>6657</v>
      </c>
      <c r="I66" s="120">
        <v>15</v>
      </c>
      <c r="J66" s="119">
        <v>27605</v>
      </c>
      <c r="K66" s="107">
        <v>11</v>
      </c>
      <c r="L66" s="47">
        <v>36808</v>
      </c>
      <c r="P66" s="46" t="s">
        <v>58</v>
      </c>
      <c r="Q66" s="84"/>
      <c r="R66" s="47">
        <f>SUM(T66:AE66)</f>
        <v>13</v>
      </c>
      <c r="S66" s="48">
        <v>3291</v>
      </c>
      <c r="T66" s="48">
        <v>1</v>
      </c>
      <c r="U66" s="48">
        <v>1</v>
      </c>
      <c r="V66" s="48" t="s">
        <v>22</v>
      </c>
      <c r="W66" s="48">
        <v>2</v>
      </c>
      <c r="X66" s="48" t="s">
        <v>22</v>
      </c>
      <c r="Y66" s="48">
        <v>1</v>
      </c>
      <c r="Z66" s="48">
        <v>4</v>
      </c>
      <c r="AA66" s="48">
        <v>1</v>
      </c>
      <c r="AB66" s="48">
        <v>1</v>
      </c>
      <c r="AC66" s="48" t="s">
        <v>22</v>
      </c>
      <c r="AD66" s="48" t="s">
        <v>22</v>
      </c>
      <c r="AE66" s="48">
        <v>2</v>
      </c>
    </row>
    <row r="67" spans="1:31" ht="11.1" customHeight="1">
      <c r="A67" s="43"/>
      <c r="E67" s="46" t="s">
        <v>60</v>
      </c>
      <c r="F67" s="84"/>
      <c r="G67" s="47">
        <v>15</v>
      </c>
      <c r="H67" s="121" t="s">
        <v>22</v>
      </c>
      <c r="I67" s="120">
        <v>10</v>
      </c>
      <c r="J67" s="119">
        <v>4</v>
      </c>
      <c r="K67" s="107">
        <v>12</v>
      </c>
      <c r="L67" s="47">
        <v>152</v>
      </c>
      <c r="P67" s="46" t="s">
        <v>60</v>
      </c>
      <c r="Q67" s="84"/>
      <c r="R67" s="47">
        <f>SUM(T67:AE67)</f>
        <v>18</v>
      </c>
      <c r="S67" s="48">
        <v>64</v>
      </c>
      <c r="T67" s="48" t="s">
        <v>22</v>
      </c>
      <c r="U67" s="48" t="s">
        <v>22</v>
      </c>
      <c r="V67" s="48" t="s">
        <v>22</v>
      </c>
      <c r="W67" s="48" t="s">
        <v>22</v>
      </c>
      <c r="X67" s="48">
        <v>1</v>
      </c>
      <c r="Y67" s="48" t="s">
        <v>22</v>
      </c>
      <c r="Z67" s="48">
        <v>9</v>
      </c>
      <c r="AA67" s="48">
        <v>6</v>
      </c>
      <c r="AB67" s="48">
        <v>2</v>
      </c>
      <c r="AC67" s="48" t="s">
        <v>22</v>
      </c>
      <c r="AD67" s="48" t="s">
        <v>22</v>
      </c>
      <c r="AE67" s="48" t="s">
        <v>22</v>
      </c>
    </row>
    <row r="68" spans="1:31" ht="11.1" customHeight="1">
      <c r="A68" s="43"/>
      <c r="E68" s="46" t="s">
        <v>62</v>
      </c>
      <c r="F68" s="84"/>
      <c r="G68" s="47">
        <v>5</v>
      </c>
      <c r="H68" s="121">
        <v>4262</v>
      </c>
      <c r="I68" s="122">
        <v>3</v>
      </c>
      <c r="J68" s="119">
        <v>1</v>
      </c>
      <c r="K68" s="107">
        <v>4</v>
      </c>
      <c r="L68" s="47">
        <v>3375</v>
      </c>
      <c r="P68" s="46" t="s">
        <v>62</v>
      </c>
      <c r="Q68" s="84"/>
      <c r="R68" s="47">
        <f>IF(SUM(T68:AE68)&gt;0,SUM(T68:AE68),"－")</f>
        <v>6</v>
      </c>
      <c r="S68" s="48">
        <v>5903</v>
      </c>
      <c r="T68" s="48" t="s">
        <v>22</v>
      </c>
      <c r="U68" s="48">
        <v>1</v>
      </c>
      <c r="V68" s="48" t="s">
        <v>22</v>
      </c>
      <c r="W68" s="48" t="s">
        <v>22</v>
      </c>
      <c r="X68" s="48" t="s">
        <v>22</v>
      </c>
      <c r="Y68" s="48" t="s">
        <v>22</v>
      </c>
      <c r="Z68" s="48">
        <v>1</v>
      </c>
      <c r="AA68" s="48" t="s">
        <v>22</v>
      </c>
      <c r="AB68" s="48">
        <v>4</v>
      </c>
      <c r="AC68" s="48" t="s">
        <v>22</v>
      </c>
      <c r="AD68" s="48" t="s">
        <v>22</v>
      </c>
      <c r="AE68" s="48" t="s">
        <v>22</v>
      </c>
    </row>
    <row r="69" spans="1:31" ht="11.1" customHeight="1">
      <c r="A69" s="43"/>
      <c r="E69" s="46" t="s">
        <v>63</v>
      </c>
      <c r="F69" s="84"/>
      <c r="G69" s="47">
        <v>21</v>
      </c>
      <c r="H69" s="121">
        <v>11287</v>
      </c>
      <c r="I69" s="120">
        <v>28</v>
      </c>
      <c r="J69" s="119">
        <v>14992</v>
      </c>
      <c r="K69" s="107">
        <v>22</v>
      </c>
      <c r="L69" s="47">
        <v>19437</v>
      </c>
      <c r="P69" s="46" t="s">
        <v>63</v>
      </c>
      <c r="Q69" s="84"/>
      <c r="R69" s="47">
        <f>SUM(T69:AE69)</f>
        <v>32</v>
      </c>
      <c r="S69" s="48">
        <v>10001</v>
      </c>
      <c r="T69" s="48">
        <v>2</v>
      </c>
      <c r="U69" s="48">
        <v>3</v>
      </c>
      <c r="V69" s="48">
        <v>2</v>
      </c>
      <c r="W69" s="48">
        <v>4</v>
      </c>
      <c r="X69" s="48">
        <v>1</v>
      </c>
      <c r="Y69" s="48">
        <v>1</v>
      </c>
      <c r="Z69" s="48">
        <v>3</v>
      </c>
      <c r="AA69" s="48">
        <v>3</v>
      </c>
      <c r="AB69" s="48">
        <v>1</v>
      </c>
      <c r="AC69" s="48">
        <v>4</v>
      </c>
      <c r="AD69" s="48">
        <v>3</v>
      </c>
      <c r="AE69" s="48">
        <v>5</v>
      </c>
    </row>
    <row r="70" spans="1:31" ht="6" customHeight="1">
      <c r="B70" s="82"/>
      <c r="C70" s="82"/>
      <c r="D70" s="82"/>
      <c r="E70" s="82"/>
      <c r="F70" s="81"/>
      <c r="G70" s="82"/>
      <c r="H70" s="116"/>
      <c r="I70" s="115"/>
      <c r="J70" s="114"/>
      <c r="K70" s="105"/>
      <c r="L70" s="82"/>
      <c r="M70" s="82"/>
      <c r="N70" s="82"/>
      <c r="O70" s="82"/>
      <c r="P70" s="82"/>
      <c r="Q70" s="81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</row>
    <row r="71" spans="1:31" ht="11.25" customHeight="1">
      <c r="B71" s="30" t="s">
        <v>97</v>
      </c>
    </row>
  </sheetData>
  <mergeCells count="31">
    <mergeCell ref="R5:R6"/>
    <mergeCell ref="S5:S6"/>
    <mergeCell ref="G5:G6"/>
    <mergeCell ref="H5:H6"/>
    <mergeCell ref="K5:K6"/>
    <mergeCell ref="L5:L6"/>
    <mergeCell ref="I5:I6"/>
    <mergeCell ref="J5:J6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D38:E38"/>
    <mergeCell ref="D32:E32"/>
    <mergeCell ref="D62:E62"/>
    <mergeCell ref="D60:E60"/>
    <mergeCell ref="D58:E58"/>
    <mergeCell ref="O62:P62"/>
    <mergeCell ref="O10:P10"/>
    <mergeCell ref="O32:P32"/>
    <mergeCell ref="O38:P38"/>
    <mergeCell ref="O46:P46"/>
    <mergeCell ref="O56:P56"/>
    <mergeCell ref="O20:P20"/>
    <mergeCell ref="O26:P2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showGridLines="0" zoomScale="125" zoomScaleNormal="125" workbookViewId="0"/>
  </sheetViews>
  <sheetFormatPr defaultColWidth="11.25" defaultRowHeight="10.5"/>
  <cols>
    <col min="1" max="1" width="0.5" style="30" customWidth="1"/>
    <col min="2" max="2" width="1.125" style="30" customWidth="1"/>
    <col min="3" max="4" width="1" style="30" customWidth="1"/>
    <col min="5" max="5" width="20.5" style="30" customWidth="1"/>
    <col min="6" max="6" width="1.125" style="30" customWidth="1"/>
    <col min="7" max="7" width="7.625" style="30" customWidth="1"/>
    <col min="8" max="8" width="12.625" style="30" customWidth="1"/>
    <col min="9" max="9" width="7.625" style="30" customWidth="1"/>
    <col min="10" max="10" width="12.75" style="30" customWidth="1"/>
    <col min="11" max="11" width="7.75" style="30" customWidth="1"/>
    <col min="12" max="12" width="12.625" style="30" customWidth="1"/>
    <col min="13" max="13" width="1.125" style="30" customWidth="1"/>
    <col min="14" max="14" width="0.625" style="30" customWidth="1"/>
    <col min="15" max="15" width="1.75" style="30" customWidth="1"/>
    <col min="16" max="16" width="18.25" style="30" customWidth="1"/>
    <col min="17" max="17" width="1.125" style="30" customWidth="1"/>
    <col min="18" max="18" width="6.625" style="30" customWidth="1"/>
    <col min="19" max="19" width="11" style="30" customWidth="1"/>
    <col min="20" max="31" width="3.875" style="30" customWidth="1"/>
    <col min="32" max="16384" width="11.25" style="30"/>
  </cols>
  <sheetData>
    <row r="1" spans="1:31" ht="13.5">
      <c r="B1" s="79"/>
      <c r="C1" s="78"/>
      <c r="D1" s="78"/>
      <c r="H1" s="76"/>
      <c r="J1" s="77" t="s">
        <v>93</v>
      </c>
      <c r="L1" s="76"/>
      <c r="P1" s="75" t="s">
        <v>92</v>
      </c>
    </row>
    <row r="3" spans="1:31" ht="1.5" customHeight="1"/>
    <row r="4" spans="1:31" ht="12" customHeight="1">
      <c r="A4" s="73"/>
      <c r="B4" s="97"/>
      <c r="C4" s="97"/>
      <c r="D4" s="97"/>
      <c r="E4" s="97"/>
      <c r="F4" s="97"/>
      <c r="G4" s="440" t="s">
        <v>96</v>
      </c>
      <c r="H4" s="441"/>
      <c r="I4" s="440" t="s">
        <v>99</v>
      </c>
      <c r="J4" s="440"/>
      <c r="K4" s="440" t="s">
        <v>101</v>
      </c>
      <c r="L4" s="440"/>
      <c r="M4" s="97"/>
      <c r="N4" s="97"/>
      <c r="O4" s="97"/>
      <c r="P4" s="97"/>
      <c r="Q4" s="97"/>
      <c r="R4" s="103" t="s">
        <v>100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2"/>
    </row>
    <row r="5" spans="1:31" ht="10.5" customHeight="1">
      <c r="A5" s="73"/>
      <c r="B5" s="438" t="s">
        <v>86</v>
      </c>
      <c r="C5" s="438"/>
      <c r="D5" s="438"/>
      <c r="E5" s="438"/>
      <c r="F5" s="438"/>
      <c r="G5" s="440" t="s">
        <v>85</v>
      </c>
      <c r="H5" s="440" t="s">
        <v>84</v>
      </c>
      <c r="I5" s="440" t="s">
        <v>85</v>
      </c>
      <c r="J5" s="441" t="s">
        <v>84</v>
      </c>
      <c r="K5" s="440" t="s">
        <v>85</v>
      </c>
      <c r="L5" s="440" t="s">
        <v>84</v>
      </c>
      <c r="M5" s="72" t="s">
        <v>6</v>
      </c>
      <c r="N5" s="72"/>
      <c r="O5" s="72"/>
      <c r="P5" s="72"/>
      <c r="Q5" s="72"/>
      <c r="R5" s="440" t="s">
        <v>85</v>
      </c>
      <c r="S5" s="440" t="s">
        <v>84</v>
      </c>
      <c r="T5" s="103" t="s">
        <v>7</v>
      </c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2"/>
    </row>
    <row r="6" spans="1:31" ht="10.5" customHeight="1">
      <c r="A6" s="73"/>
      <c r="B6" s="82"/>
      <c r="C6" s="82"/>
      <c r="D6" s="82"/>
      <c r="E6" s="82"/>
      <c r="F6" s="82"/>
      <c r="G6" s="440"/>
      <c r="H6" s="440"/>
      <c r="I6" s="440"/>
      <c r="J6" s="441"/>
      <c r="K6" s="440"/>
      <c r="L6" s="440"/>
      <c r="M6" s="82"/>
      <c r="N6" s="82"/>
      <c r="O6" s="82"/>
      <c r="P6" s="82"/>
      <c r="Q6" s="82"/>
      <c r="R6" s="440"/>
      <c r="S6" s="440"/>
      <c r="T6" s="100" t="s">
        <v>8</v>
      </c>
      <c r="U6" s="100" t="s">
        <v>9</v>
      </c>
      <c r="V6" s="100" t="s">
        <v>10</v>
      </c>
      <c r="W6" s="100" t="s">
        <v>11</v>
      </c>
      <c r="X6" s="100" t="s">
        <v>12</v>
      </c>
      <c r="Y6" s="100" t="s">
        <v>13</v>
      </c>
      <c r="Z6" s="100" t="s">
        <v>14</v>
      </c>
      <c r="AA6" s="100" t="s">
        <v>15</v>
      </c>
      <c r="AB6" s="100" t="s">
        <v>16</v>
      </c>
      <c r="AC6" s="100" t="s">
        <v>17</v>
      </c>
      <c r="AD6" s="100" t="s">
        <v>18</v>
      </c>
      <c r="AE6" s="99" t="s">
        <v>19</v>
      </c>
    </row>
    <row r="7" spans="1:31" ht="6" customHeight="1">
      <c r="F7" s="96"/>
      <c r="H7" s="96"/>
      <c r="K7" s="112"/>
      <c r="N7" s="97"/>
      <c r="O7" s="97"/>
      <c r="P7" s="97"/>
      <c r="Q7" s="96"/>
    </row>
    <row r="8" spans="1:31" ht="12.75" customHeight="1">
      <c r="A8" s="64"/>
      <c r="C8" s="439" t="s">
        <v>83</v>
      </c>
      <c r="D8" s="439"/>
      <c r="E8" s="439"/>
      <c r="F8" s="84"/>
      <c r="G8" s="61">
        <v>1212</v>
      </c>
      <c r="H8" s="94">
        <v>1599393</v>
      </c>
      <c r="I8" s="61">
        <v>1215</v>
      </c>
      <c r="J8" s="61">
        <v>1825494</v>
      </c>
      <c r="K8" s="111">
        <v>1077</v>
      </c>
      <c r="L8" s="61">
        <v>1328877</v>
      </c>
      <c r="N8" s="439" t="s">
        <v>83</v>
      </c>
      <c r="O8" s="439"/>
      <c r="P8" s="439"/>
      <c r="Q8" s="84"/>
      <c r="R8" s="61">
        <v>1169</v>
      </c>
      <c r="S8" s="61">
        <v>2121087</v>
      </c>
      <c r="T8" s="60">
        <v>95</v>
      </c>
      <c r="U8" s="60">
        <v>138</v>
      </c>
      <c r="V8" s="60">
        <v>99</v>
      </c>
      <c r="W8" s="60">
        <v>101</v>
      </c>
      <c r="X8" s="60">
        <v>127</v>
      </c>
      <c r="Y8" s="60">
        <v>72</v>
      </c>
      <c r="Z8" s="60">
        <v>85</v>
      </c>
      <c r="AA8" s="60">
        <v>89</v>
      </c>
      <c r="AB8" s="60">
        <v>63</v>
      </c>
      <c r="AC8" s="60">
        <v>84</v>
      </c>
      <c r="AD8" s="60">
        <v>85</v>
      </c>
      <c r="AE8" s="60">
        <v>131</v>
      </c>
    </row>
    <row r="9" spans="1:31" ht="6" customHeight="1">
      <c r="A9" s="43"/>
      <c r="F9" s="84"/>
      <c r="G9" s="43"/>
      <c r="H9" s="93"/>
      <c r="I9" s="43"/>
      <c r="J9" s="43"/>
      <c r="K9" s="110"/>
      <c r="L9" s="43"/>
      <c r="Q9" s="84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1" ht="11.1" customHeight="1">
      <c r="A10" s="43"/>
      <c r="D10" s="437" t="s">
        <v>82</v>
      </c>
      <c r="E10" s="437"/>
      <c r="F10" s="84"/>
      <c r="G10" s="43"/>
      <c r="H10" s="93"/>
      <c r="I10" s="43"/>
      <c r="J10" s="43"/>
      <c r="K10" s="110"/>
      <c r="L10" s="43"/>
      <c r="O10" s="437" t="s">
        <v>82</v>
      </c>
      <c r="P10" s="437"/>
      <c r="Q10" s="84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1" ht="11.1" customHeight="1">
      <c r="A11" s="43"/>
      <c r="E11" s="46" t="s">
        <v>21</v>
      </c>
      <c r="F11" s="84"/>
      <c r="G11" s="44">
        <v>2</v>
      </c>
      <c r="H11" s="87">
        <v>64</v>
      </c>
      <c r="I11" s="44">
        <v>10</v>
      </c>
      <c r="J11" s="44">
        <v>2734</v>
      </c>
      <c r="K11" s="106">
        <v>11</v>
      </c>
      <c r="L11" s="44">
        <v>10309</v>
      </c>
      <c r="P11" s="46" t="s">
        <v>21</v>
      </c>
      <c r="Q11" s="84"/>
      <c r="R11" s="44">
        <v>6</v>
      </c>
      <c r="S11" s="49">
        <v>7336</v>
      </c>
      <c r="T11" s="48">
        <v>1</v>
      </c>
      <c r="U11" s="48" t="s">
        <v>22</v>
      </c>
      <c r="V11" s="48" t="s">
        <v>22</v>
      </c>
      <c r="W11" s="48" t="s">
        <v>22</v>
      </c>
      <c r="X11" s="48" t="s">
        <v>22</v>
      </c>
      <c r="Y11" s="48" t="s">
        <v>22</v>
      </c>
      <c r="Z11" s="48" t="s">
        <v>22</v>
      </c>
      <c r="AA11" s="48">
        <v>3</v>
      </c>
      <c r="AB11" s="48">
        <v>1</v>
      </c>
      <c r="AC11" s="48" t="s">
        <v>22</v>
      </c>
      <c r="AD11" s="48">
        <v>1</v>
      </c>
      <c r="AE11" s="48" t="s">
        <v>22</v>
      </c>
    </row>
    <row r="12" spans="1:31" ht="11.1" customHeight="1">
      <c r="A12" s="43"/>
      <c r="E12" s="46" t="s">
        <v>20</v>
      </c>
      <c r="F12" s="84"/>
      <c r="G12" s="44">
        <v>8</v>
      </c>
      <c r="H12" s="87">
        <v>6449</v>
      </c>
      <c r="I12" s="44">
        <v>9</v>
      </c>
      <c r="J12" s="44">
        <v>33319</v>
      </c>
      <c r="K12" s="106">
        <v>5</v>
      </c>
      <c r="L12" s="44">
        <v>24690</v>
      </c>
      <c r="P12" s="46" t="s">
        <v>20</v>
      </c>
      <c r="Q12" s="84"/>
      <c r="R12" s="44">
        <v>15</v>
      </c>
      <c r="S12" s="49">
        <v>53029</v>
      </c>
      <c r="T12" s="48">
        <v>2</v>
      </c>
      <c r="U12" s="48">
        <v>3</v>
      </c>
      <c r="V12" s="48">
        <v>4</v>
      </c>
      <c r="W12" s="48" t="s">
        <v>22</v>
      </c>
      <c r="X12" s="48">
        <v>1</v>
      </c>
      <c r="Y12" s="48" t="s">
        <v>22</v>
      </c>
      <c r="Z12" s="48" t="s">
        <v>22</v>
      </c>
      <c r="AA12" s="48" t="s">
        <v>22</v>
      </c>
      <c r="AB12" s="48" t="s">
        <v>22</v>
      </c>
      <c r="AC12" s="48" t="s">
        <v>22</v>
      </c>
      <c r="AD12" s="48" t="s">
        <v>22</v>
      </c>
      <c r="AE12" s="48">
        <v>5</v>
      </c>
    </row>
    <row r="13" spans="1:31" ht="11.1" customHeight="1">
      <c r="A13" s="43"/>
      <c r="B13" s="57"/>
      <c r="C13" s="57"/>
      <c r="D13" s="57"/>
      <c r="E13" s="46" t="s">
        <v>24</v>
      </c>
      <c r="F13" s="90"/>
      <c r="G13" s="44">
        <v>17</v>
      </c>
      <c r="H13" s="87">
        <v>10846</v>
      </c>
      <c r="I13" s="44">
        <v>11</v>
      </c>
      <c r="J13" s="44">
        <v>20187</v>
      </c>
      <c r="K13" s="106">
        <v>18</v>
      </c>
      <c r="L13" s="44">
        <v>5870</v>
      </c>
      <c r="M13" s="57"/>
      <c r="N13" s="57"/>
      <c r="O13" s="57"/>
      <c r="P13" s="46" t="s">
        <v>24</v>
      </c>
      <c r="Q13" s="90"/>
      <c r="R13" s="44">
        <v>11</v>
      </c>
      <c r="S13" s="49">
        <v>14714</v>
      </c>
      <c r="T13" s="48">
        <v>1</v>
      </c>
      <c r="U13" s="48">
        <v>1</v>
      </c>
      <c r="V13" s="48">
        <v>2</v>
      </c>
      <c r="W13" s="48" t="s">
        <v>22</v>
      </c>
      <c r="X13" s="48">
        <v>1</v>
      </c>
      <c r="Y13" s="48" t="s">
        <v>22</v>
      </c>
      <c r="Z13" s="48">
        <v>2</v>
      </c>
      <c r="AA13" s="48">
        <v>1</v>
      </c>
      <c r="AB13" s="48">
        <v>1</v>
      </c>
      <c r="AC13" s="48">
        <v>1</v>
      </c>
      <c r="AD13" s="48">
        <v>1</v>
      </c>
      <c r="AE13" s="48" t="s">
        <v>22</v>
      </c>
    </row>
    <row r="14" spans="1:31" ht="11.1" customHeight="1">
      <c r="A14" s="43"/>
      <c r="B14" s="57"/>
      <c r="C14" s="57"/>
      <c r="D14" s="57"/>
      <c r="E14" s="46" t="s">
        <v>26</v>
      </c>
      <c r="F14" s="90"/>
      <c r="G14" s="44">
        <v>9</v>
      </c>
      <c r="H14" s="87">
        <v>5742</v>
      </c>
      <c r="I14" s="44">
        <v>6</v>
      </c>
      <c r="J14" s="44">
        <v>803</v>
      </c>
      <c r="K14" s="106">
        <v>4</v>
      </c>
      <c r="L14" s="44">
        <v>3204</v>
      </c>
      <c r="M14" s="57"/>
      <c r="N14" s="57"/>
      <c r="O14" s="57"/>
      <c r="P14" s="46" t="s">
        <v>26</v>
      </c>
      <c r="Q14" s="90"/>
      <c r="R14" s="44">
        <v>2</v>
      </c>
      <c r="S14" s="49">
        <v>87</v>
      </c>
      <c r="T14" s="48">
        <v>1</v>
      </c>
      <c r="U14" s="48" t="s">
        <v>22</v>
      </c>
      <c r="V14" s="48" t="s">
        <v>22</v>
      </c>
      <c r="W14" s="48" t="s">
        <v>22</v>
      </c>
      <c r="X14" s="48" t="s">
        <v>22</v>
      </c>
      <c r="Y14" s="48" t="s">
        <v>22</v>
      </c>
      <c r="Z14" s="48" t="s">
        <v>22</v>
      </c>
      <c r="AA14" s="48" t="s">
        <v>22</v>
      </c>
      <c r="AB14" s="48" t="s">
        <v>22</v>
      </c>
      <c r="AC14" s="48" t="s">
        <v>22</v>
      </c>
      <c r="AD14" s="48">
        <v>1</v>
      </c>
      <c r="AE14" s="48" t="s">
        <v>22</v>
      </c>
    </row>
    <row r="15" spans="1:31" ht="11.1" customHeight="1">
      <c r="A15" s="43"/>
      <c r="B15" s="57"/>
      <c r="C15" s="57"/>
      <c r="D15" s="57"/>
      <c r="E15" s="46" t="s">
        <v>28</v>
      </c>
      <c r="F15" s="90"/>
      <c r="G15" s="44">
        <v>33</v>
      </c>
      <c r="H15" s="87">
        <v>23455</v>
      </c>
      <c r="I15" s="44">
        <v>12</v>
      </c>
      <c r="J15" s="44">
        <v>14459</v>
      </c>
      <c r="K15" s="106">
        <v>16</v>
      </c>
      <c r="L15" s="44">
        <v>67004</v>
      </c>
      <c r="M15" s="57"/>
      <c r="N15" s="57"/>
      <c r="O15" s="57"/>
      <c r="P15" s="46" t="s">
        <v>28</v>
      </c>
      <c r="Q15" s="90"/>
      <c r="R15" s="44">
        <v>16</v>
      </c>
      <c r="S15" s="49">
        <v>70904</v>
      </c>
      <c r="T15" s="48" t="s">
        <v>22</v>
      </c>
      <c r="U15" s="48">
        <v>2</v>
      </c>
      <c r="V15" s="48" t="s">
        <v>22</v>
      </c>
      <c r="W15" s="48" t="s">
        <v>22</v>
      </c>
      <c r="X15" s="48">
        <v>2</v>
      </c>
      <c r="Y15" s="48" t="s">
        <v>22</v>
      </c>
      <c r="Z15" s="48">
        <v>2</v>
      </c>
      <c r="AA15" s="48">
        <v>4</v>
      </c>
      <c r="AB15" s="48">
        <v>3</v>
      </c>
      <c r="AC15" s="48">
        <v>1</v>
      </c>
      <c r="AD15" s="48">
        <v>1</v>
      </c>
      <c r="AE15" s="48">
        <v>1</v>
      </c>
    </row>
    <row r="16" spans="1:31" ht="11.1" customHeight="1">
      <c r="A16" s="43"/>
      <c r="B16" s="57"/>
      <c r="C16" s="57"/>
      <c r="D16" s="57"/>
      <c r="E16" s="46" t="s">
        <v>30</v>
      </c>
      <c r="F16" s="90"/>
      <c r="G16" s="44">
        <v>21</v>
      </c>
      <c r="H16" s="87">
        <v>6620</v>
      </c>
      <c r="I16" s="44">
        <v>24</v>
      </c>
      <c r="J16" s="44">
        <v>6024</v>
      </c>
      <c r="K16" s="106">
        <v>30</v>
      </c>
      <c r="L16" s="44">
        <v>15290</v>
      </c>
      <c r="M16" s="57"/>
      <c r="N16" s="57"/>
      <c r="O16" s="57"/>
      <c r="P16" s="46" t="s">
        <v>30</v>
      </c>
      <c r="Q16" s="90"/>
      <c r="R16" s="44">
        <v>27</v>
      </c>
      <c r="S16" s="49">
        <v>8130</v>
      </c>
      <c r="T16" s="48">
        <v>1</v>
      </c>
      <c r="U16" s="48">
        <v>5</v>
      </c>
      <c r="V16" s="48">
        <v>3</v>
      </c>
      <c r="W16" s="48" t="s">
        <v>22</v>
      </c>
      <c r="X16" s="48">
        <v>1</v>
      </c>
      <c r="Y16" s="48">
        <v>1</v>
      </c>
      <c r="Z16" s="48">
        <v>1</v>
      </c>
      <c r="AA16" s="48">
        <v>4</v>
      </c>
      <c r="AB16" s="48">
        <v>3</v>
      </c>
      <c r="AC16" s="48">
        <v>3</v>
      </c>
      <c r="AD16" s="48">
        <v>1</v>
      </c>
      <c r="AE16" s="48">
        <v>4</v>
      </c>
    </row>
    <row r="17" spans="1:31" ht="11.1" customHeight="1">
      <c r="A17" s="43"/>
      <c r="E17" s="46" t="s">
        <v>31</v>
      </c>
      <c r="F17" s="84"/>
      <c r="G17" s="44">
        <v>22</v>
      </c>
      <c r="H17" s="87">
        <v>54050</v>
      </c>
      <c r="I17" s="44">
        <v>12</v>
      </c>
      <c r="J17" s="44">
        <v>2005</v>
      </c>
      <c r="K17" s="106">
        <v>12</v>
      </c>
      <c r="L17" s="44">
        <v>29496</v>
      </c>
      <c r="P17" s="46" t="s">
        <v>31</v>
      </c>
      <c r="Q17" s="84"/>
      <c r="R17" s="44">
        <v>10</v>
      </c>
      <c r="S17" s="49">
        <v>27355</v>
      </c>
      <c r="T17" s="48" t="s">
        <v>22</v>
      </c>
      <c r="U17" s="48">
        <v>1</v>
      </c>
      <c r="V17" s="48" t="s">
        <v>22</v>
      </c>
      <c r="W17" s="48">
        <v>1</v>
      </c>
      <c r="X17" s="48">
        <v>2</v>
      </c>
      <c r="Y17" s="48">
        <v>3</v>
      </c>
      <c r="Z17" s="48">
        <v>1</v>
      </c>
      <c r="AA17" s="48">
        <v>1</v>
      </c>
      <c r="AB17" s="48">
        <v>1</v>
      </c>
      <c r="AC17" s="48" t="s">
        <v>22</v>
      </c>
      <c r="AD17" s="48" t="s">
        <v>22</v>
      </c>
      <c r="AE17" s="48" t="s">
        <v>22</v>
      </c>
    </row>
    <row r="18" spans="1:31" ht="11.1" customHeight="1">
      <c r="A18" s="43"/>
      <c r="B18" s="57"/>
      <c r="C18" s="57"/>
      <c r="D18" s="57"/>
      <c r="E18" s="46" t="s">
        <v>29</v>
      </c>
      <c r="F18" s="90"/>
      <c r="G18" s="44">
        <v>19</v>
      </c>
      <c r="H18" s="87">
        <v>14624</v>
      </c>
      <c r="I18" s="44">
        <v>14</v>
      </c>
      <c r="J18" s="44">
        <v>6096</v>
      </c>
      <c r="K18" s="106">
        <v>19</v>
      </c>
      <c r="L18" s="44">
        <v>14426</v>
      </c>
      <c r="M18" s="57"/>
      <c r="N18" s="57"/>
      <c r="O18" s="57"/>
      <c r="P18" s="46" t="s">
        <v>29</v>
      </c>
      <c r="Q18" s="90"/>
      <c r="R18" s="44">
        <v>13</v>
      </c>
      <c r="S18" s="49">
        <v>46037</v>
      </c>
      <c r="T18" s="48">
        <v>1</v>
      </c>
      <c r="U18" s="48" t="s">
        <v>22</v>
      </c>
      <c r="V18" s="48">
        <v>3</v>
      </c>
      <c r="W18" s="48">
        <v>3</v>
      </c>
      <c r="X18" s="48">
        <v>2</v>
      </c>
      <c r="Y18" s="48">
        <v>1</v>
      </c>
      <c r="Z18" s="48" t="s">
        <v>22</v>
      </c>
      <c r="AA18" s="48">
        <v>1</v>
      </c>
      <c r="AB18" s="48">
        <v>1</v>
      </c>
      <c r="AC18" s="48" t="s">
        <v>22</v>
      </c>
      <c r="AD18" s="48">
        <v>1</v>
      </c>
      <c r="AE18" s="48" t="s">
        <v>22</v>
      </c>
    </row>
    <row r="19" spans="1:31" ht="10.5" customHeight="1">
      <c r="A19" s="55"/>
      <c r="E19" s="30" t="s">
        <v>32</v>
      </c>
      <c r="F19" s="84"/>
      <c r="G19" s="44"/>
      <c r="H19" s="87"/>
      <c r="I19" s="44"/>
      <c r="J19" s="44"/>
      <c r="K19" s="106"/>
      <c r="L19" s="44"/>
      <c r="P19" s="30" t="s">
        <v>32</v>
      </c>
      <c r="Q19" s="8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:31" ht="11.1" customHeight="1">
      <c r="A20" s="43"/>
      <c r="D20" s="437" t="s">
        <v>81</v>
      </c>
      <c r="E20" s="437"/>
      <c r="F20" s="84"/>
      <c r="G20" s="44"/>
      <c r="H20" s="87"/>
      <c r="I20" s="44"/>
      <c r="J20" s="44"/>
      <c r="K20" s="106"/>
      <c r="L20" s="44"/>
      <c r="O20" s="437" t="s">
        <v>81</v>
      </c>
      <c r="P20" s="437"/>
      <c r="Q20" s="8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:31" ht="11.1" customHeight="1">
      <c r="A21" s="43"/>
      <c r="E21" s="46" t="s">
        <v>21</v>
      </c>
      <c r="F21" s="84"/>
      <c r="G21" s="44">
        <v>109</v>
      </c>
      <c r="H21" s="87">
        <v>81622</v>
      </c>
      <c r="I21" s="44">
        <v>106</v>
      </c>
      <c r="J21" s="44">
        <v>77266</v>
      </c>
      <c r="K21" s="106">
        <v>113</v>
      </c>
      <c r="L21" s="44">
        <v>101916</v>
      </c>
      <c r="P21" s="46" t="s">
        <v>21</v>
      </c>
      <c r="Q21" s="84"/>
      <c r="R21" s="44">
        <v>114</v>
      </c>
      <c r="S21" s="49">
        <v>302718</v>
      </c>
      <c r="T21" s="48">
        <v>12</v>
      </c>
      <c r="U21" s="48">
        <v>8</v>
      </c>
      <c r="V21" s="48">
        <v>7</v>
      </c>
      <c r="W21" s="48">
        <v>10</v>
      </c>
      <c r="X21" s="48">
        <v>16</v>
      </c>
      <c r="Y21" s="48">
        <v>3</v>
      </c>
      <c r="Z21" s="48">
        <v>10</v>
      </c>
      <c r="AA21" s="48">
        <v>12</v>
      </c>
      <c r="AB21" s="48">
        <v>4</v>
      </c>
      <c r="AC21" s="48">
        <v>13</v>
      </c>
      <c r="AD21" s="48">
        <v>6</v>
      </c>
      <c r="AE21" s="48">
        <v>13</v>
      </c>
    </row>
    <row r="22" spans="1:31" ht="11.1" customHeight="1">
      <c r="A22" s="43"/>
      <c r="B22" s="57"/>
      <c r="C22" s="57"/>
      <c r="D22" s="57"/>
      <c r="E22" s="46" t="s">
        <v>20</v>
      </c>
      <c r="F22" s="90"/>
      <c r="G22" s="91">
        <v>2</v>
      </c>
      <c r="H22" s="92">
        <v>27221</v>
      </c>
      <c r="I22" s="91">
        <v>1</v>
      </c>
      <c r="J22" s="91">
        <v>7432</v>
      </c>
      <c r="K22" s="109" t="s">
        <v>22</v>
      </c>
      <c r="L22" s="91" t="s">
        <v>22</v>
      </c>
      <c r="M22" s="57"/>
      <c r="N22" s="57"/>
      <c r="O22" s="57"/>
      <c r="P22" s="46" t="s">
        <v>20</v>
      </c>
      <c r="Q22" s="90"/>
      <c r="R22" s="47" t="s">
        <v>22</v>
      </c>
      <c r="S22" s="48" t="s">
        <v>22</v>
      </c>
      <c r="T22" s="48" t="s">
        <v>22</v>
      </c>
      <c r="U22" s="48" t="s">
        <v>22</v>
      </c>
      <c r="V22" s="48" t="s">
        <v>22</v>
      </c>
      <c r="W22" s="48" t="s">
        <v>22</v>
      </c>
      <c r="X22" s="48" t="s">
        <v>22</v>
      </c>
      <c r="Y22" s="48" t="s">
        <v>22</v>
      </c>
      <c r="Z22" s="48" t="s">
        <v>22</v>
      </c>
      <c r="AA22" s="48" t="s">
        <v>22</v>
      </c>
      <c r="AB22" s="48" t="s">
        <v>22</v>
      </c>
      <c r="AC22" s="48" t="s">
        <v>22</v>
      </c>
      <c r="AD22" s="48" t="s">
        <v>22</v>
      </c>
      <c r="AE22" s="48" t="s">
        <v>22</v>
      </c>
    </row>
    <row r="23" spans="1:31" ht="11.1" customHeight="1">
      <c r="A23" s="43"/>
      <c r="E23" s="46" t="s">
        <v>33</v>
      </c>
      <c r="F23" s="84"/>
      <c r="G23" s="44">
        <v>5</v>
      </c>
      <c r="H23" s="87">
        <v>46</v>
      </c>
      <c r="I23" s="44">
        <v>7</v>
      </c>
      <c r="J23" s="44">
        <v>89</v>
      </c>
      <c r="K23" s="106">
        <v>9</v>
      </c>
      <c r="L23" s="44">
        <v>8367</v>
      </c>
      <c r="P23" s="46" t="s">
        <v>33</v>
      </c>
      <c r="Q23" s="84"/>
      <c r="R23" s="44">
        <v>4</v>
      </c>
      <c r="S23" s="49">
        <v>27</v>
      </c>
      <c r="T23" s="48" t="s">
        <v>22</v>
      </c>
      <c r="U23" s="48">
        <v>1</v>
      </c>
      <c r="V23" s="48" t="s">
        <v>22</v>
      </c>
      <c r="W23" s="48" t="s">
        <v>22</v>
      </c>
      <c r="X23" s="48">
        <v>1</v>
      </c>
      <c r="Y23" s="48" t="s">
        <v>22</v>
      </c>
      <c r="Z23" s="48">
        <v>1</v>
      </c>
      <c r="AA23" s="48">
        <v>1</v>
      </c>
      <c r="AB23" s="48" t="s">
        <v>22</v>
      </c>
      <c r="AC23" s="48" t="s">
        <v>22</v>
      </c>
      <c r="AD23" s="48" t="s">
        <v>22</v>
      </c>
      <c r="AE23" s="48" t="s">
        <v>22</v>
      </c>
    </row>
    <row r="24" spans="1:31" ht="11.1" customHeight="1">
      <c r="A24" s="43"/>
      <c r="E24" s="46" t="s">
        <v>29</v>
      </c>
      <c r="F24" s="84"/>
      <c r="G24" s="44">
        <v>14</v>
      </c>
      <c r="H24" s="87">
        <v>6318</v>
      </c>
      <c r="I24" s="44">
        <v>8</v>
      </c>
      <c r="J24" s="44">
        <v>1156</v>
      </c>
      <c r="K24" s="106">
        <v>7</v>
      </c>
      <c r="L24" s="44">
        <v>764</v>
      </c>
      <c r="P24" s="46" t="s">
        <v>29</v>
      </c>
      <c r="Q24" s="84"/>
      <c r="R24" s="44">
        <v>6</v>
      </c>
      <c r="S24" s="49">
        <v>12259</v>
      </c>
      <c r="T24" s="48" t="s">
        <v>22</v>
      </c>
      <c r="U24" s="48">
        <v>2</v>
      </c>
      <c r="V24" s="48" t="s">
        <v>22</v>
      </c>
      <c r="W24" s="48" t="s">
        <v>22</v>
      </c>
      <c r="X24" s="48" t="s">
        <v>22</v>
      </c>
      <c r="Y24" s="48" t="s">
        <v>22</v>
      </c>
      <c r="Z24" s="48">
        <v>1</v>
      </c>
      <c r="AA24" s="48" t="s">
        <v>22</v>
      </c>
      <c r="AB24" s="48">
        <v>2</v>
      </c>
      <c r="AC24" s="48" t="s">
        <v>22</v>
      </c>
      <c r="AD24" s="48">
        <v>1</v>
      </c>
      <c r="AE24" s="48" t="s">
        <v>22</v>
      </c>
    </row>
    <row r="25" spans="1:31" ht="10.5" customHeight="1">
      <c r="A25" s="43"/>
      <c r="F25" s="84"/>
      <c r="G25" s="44"/>
      <c r="H25" s="87"/>
      <c r="I25" s="44"/>
      <c r="J25" s="44"/>
      <c r="K25" s="106"/>
      <c r="L25" s="44"/>
      <c r="Q25" s="8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ht="11.1" customHeight="1">
      <c r="A26" s="43"/>
      <c r="D26" s="437" t="s">
        <v>80</v>
      </c>
      <c r="E26" s="437"/>
      <c r="F26" s="84"/>
      <c r="G26" s="44"/>
      <c r="H26" s="87"/>
      <c r="I26" s="44"/>
      <c r="J26" s="44"/>
      <c r="K26" s="106"/>
      <c r="L26" s="44"/>
      <c r="O26" s="437" t="s">
        <v>80</v>
      </c>
      <c r="P26" s="437"/>
      <c r="Q26" s="8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ht="11.1" customHeight="1">
      <c r="A27" s="55"/>
      <c r="E27" s="46" t="s">
        <v>21</v>
      </c>
      <c r="F27" s="84"/>
      <c r="G27" s="52">
        <v>1</v>
      </c>
      <c r="H27" s="88">
        <v>130</v>
      </c>
      <c r="I27" s="52" t="s">
        <v>22</v>
      </c>
      <c r="J27" s="52" t="s">
        <v>22</v>
      </c>
      <c r="K27" s="108">
        <v>1</v>
      </c>
      <c r="L27" s="52">
        <v>37</v>
      </c>
      <c r="P27" s="46" t="s">
        <v>21</v>
      </c>
      <c r="Q27" s="84"/>
      <c r="R27" s="47">
        <v>3</v>
      </c>
      <c r="S27" s="48">
        <v>23535</v>
      </c>
      <c r="T27" s="48">
        <v>1</v>
      </c>
      <c r="U27" s="48">
        <v>1</v>
      </c>
      <c r="V27" s="48" t="s">
        <v>22</v>
      </c>
      <c r="W27" s="48" t="s">
        <v>22</v>
      </c>
      <c r="X27" s="48" t="s">
        <v>22</v>
      </c>
      <c r="Y27" s="48" t="s">
        <v>22</v>
      </c>
      <c r="Z27" s="48" t="s">
        <v>22</v>
      </c>
      <c r="AA27" s="48" t="s">
        <v>22</v>
      </c>
      <c r="AB27" s="48" t="s">
        <v>22</v>
      </c>
      <c r="AC27" s="48" t="s">
        <v>22</v>
      </c>
      <c r="AD27" s="48" t="s">
        <v>22</v>
      </c>
      <c r="AE27" s="48">
        <v>1</v>
      </c>
    </row>
    <row r="28" spans="1:31" ht="11.1" customHeight="1">
      <c r="A28" s="43"/>
      <c r="E28" s="46" t="s">
        <v>20</v>
      </c>
      <c r="F28" s="84"/>
      <c r="G28" s="44">
        <v>10</v>
      </c>
      <c r="H28" s="87">
        <v>27990</v>
      </c>
      <c r="I28" s="44">
        <v>16</v>
      </c>
      <c r="J28" s="44">
        <v>56838</v>
      </c>
      <c r="K28" s="106">
        <v>16</v>
      </c>
      <c r="L28" s="44">
        <v>68235</v>
      </c>
      <c r="P28" s="46" t="s">
        <v>20</v>
      </c>
      <c r="Q28" s="84"/>
      <c r="R28" s="44">
        <v>16</v>
      </c>
      <c r="S28" s="49">
        <v>45850</v>
      </c>
      <c r="T28" s="48">
        <v>5</v>
      </c>
      <c r="U28" s="48">
        <v>2</v>
      </c>
      <c r="V28" s="48">
        <v>3</v>
      </c>
      <c r="W28" s="48" t="s">
        <v>22</v>
      </c>
      <c r="X28" s="48" t="s">
        <v>22</v>
      </c>
      <c r="Y28" s="48" t="s">
        <v>22</v>
      </c>
      <c r="Z28" s="48" t="s">
        <v>22</v>
      </c>
      <c r="AA28" s="48" t="s">
        <v>22</v>
      </c>
      <c r="AB28" s="48" t="s">
        <v>22</v>
      </c>
      <c r="AC28" s="48">
        <v>1</v>
      </c>
      <c r="AD28" s="48">
        <v>4</v>
      </c>
      <c r="AE28" s="48">
        <v>1</v>
      </c>
    </row>
    <row r="29" spans="1:31" ht="11.1" customHeight="1">
      <c r="A29" s="43"/>
      <c r="E29" s="46" t="s">
        <v>33</v>
      </c>
      <c r="F29" s="84"/>
      <c r="G29" s="52" t="s">
        <v>22</v>
      </c>
      <c r="H29" s="88" t="s">
        <v>22</v>
      </c>
      <c r="I29" s="52" t="s">
        <v>22</v>
      </c>
      <c r="J29" s="52" t="s">
        <v>22</v>
      </c>
      <c r="K29" s="108" t="s">
        <v>22</v>
      </c>
      <c r="L29" s="52" t="s">
        <v>22</v>
      </c>
      <c r="P29" s="46" t="s">
        <v>33</v>
      </c>
      <c r="Q29" s="84"/>
      <c r="R29" s="47">
        <v>2</v>
      </c>
      <c r="S29" s="48">
        <v>10139</v>
      </c>
      <c r="T29" s="48" t="s">
        <v>22</v>
      </c>
      <c r="U29" s="48" t="s">
        <v>22</v>
      </c>
      <c r="V29" s="48">
        <v>1</v>
      </c>
      <c r="W29" s="48" t="s">
        <v>22</v>
      </c>
      <c r="X29" s="48" t="s">
        <v>22</v>
      </c>
      <c r="Y29" s="48" t="s">
        <v>22</v>
      </c>
      <c r="Z29" s="48">
        <v>1</v>
      </c>
      <c r="AA29" s="48" t="s">
        <v>22</v>
      </c>
      <c r="AB29" s="48" t="s">
        <v>22</v>
      </c>
      <c r="AC29" s="48" t="s">
        <v>22</v>
      </c>
      <c r="AD29" s="48" t="s">
        <v>22</v>
      </c>
      <c r="AE29" s="48" t="s">
        <v>22</v>
      </c>
    </row>
    <row r="30" spans="1:31" ht="11.1" customHeight="1">
      <c r="A30" s="43"/>
      <c r="E30" s="46" t="s">
        <v>29</v>
      </c>
      <c r="F30" s="84"/>
      <c r="G30" s="44">
        <v>7</v>
      </c>
      <c r="H30" s="87">
        <v>378</v>
      </c>
      <c r="I30" s="44">
        <v>4</v>
      </c>
      <c r="J30" s="44">
        <v>541</v>
      </c>
      <c r="K30" s="106">
        <v>2</v>
      </c>
      <c r="L30" s="44">
        <v>357</v>
      </c>
      <c r="P30" s="46" t="s">
        <v>29</v>
      </c>
      <c r="Q30" s="84"/>
      <c r="R30" s="44">
        <v>1</v>
      </c>
      <c r="S30" s="49">
        <v>10</v>
      </c>
      <c r="T30" s="48" t="s">
        <v>22</v>
      </c>
      <c r="U30" s="48">
        <v>1</v>
      </c>
      <c r="V30" s="48" t="s">
        <v>22</v>
      </c>
      <c r="W30" s="48" t="s">
        <v>22</v>
      </c>
      <c r="X30" s="48" t="s">
        <v>22</v>
      </c>
      <c r="Y30" s="48" t="s">
        <v>22</v>
      </c>
      <c r="Z30" s="48" t="s">
        <v>22</v>
      </c>
      <c r="AA30" s="48" t="s">
        <v>22</v>
      </c>
      <c r="AB30" s="48" t="s">
        <v>22</v>
      </c>
      <c r="AC30" s="48" t="s">
        <v>22</v>
      </c>
      <c r="AD30" s="48" t="s">
        <v>22</v>
      </c>
      <c r="AE30" s="48" t="s">
        <v>22</v>
      </c>
    </row>
    <row r="31" spans="1:31" ht="10.5" customHeight="1">
      <c r="A31" s="55"/>
      <c r="F31" s="84"/>
      <c r="G31" s="44"/>
      <c r="H31" s="87"/>
      <c r="I31" s="44"/>
      <c r="J31" s="44"/>
      <c r="K31" s="106"/>
      <c r="L31" s="44"/>
      <c r="Q31" s="8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ht="11.1" customHeight="1">
      <c r="A32" s="55"/>
      <c r="D32" s="437" t="s">
        <v>79</v>
      </c>
      <c r="E32" s="437"/>
      <c r="F32" s="84"/>
      <c r="G32" s="44"/>
      <c r="H32" s="87"/>
      <c r="I32" s="44"/>
      <c r="J32" s="44"/>
      <c r="K32" s="106"/>
      <c r="L32" s="44"/>
      <c r="O32" s="437" t="s">
        <v>79</v>
      </c>
      <c r="P32" s="437"/>
      <c r="Q32" s="8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ht="11.1" customHeight="1">
      <c r="A33" s="55"/>
      <c r="E33" s="46" t="s">
        <v>21</v>
      </c>
      <c r="F33" s="84"/>
      <c r="G33" s="47" t="s">
        <v>22</v>
      </c>
      <c r="H33" s="113" t="s">
        <v>22</v>
      </c>
      <c r="I33" s="47" t="s">
        <v>22</v>
      </c>
      <c r="J33" s="47" t="s">
        <v>22</v>
      </c>
      <c r="K33" s="107">
        <v>1</v>
      </c>
      <c r="L33" s="47">
        <v>18</v>
      </c>
      <c r="P33" s="46" t="s">
        <v>21</v>
      </c>
      <c r="Q33" s="84"/>
      <c r="R33" s="47" t="s">
        <v>22</v>
      </c>
      <c r="S33" s="48" t="s">
        <v>22</v>
      </c>
      <c r="T33" s="48" t="s">
        <v>22</v>
      </c>
      <c r="U33" s="48" t="s">
        <v>22</v>
      </c>
      <c r="V33" s="48" t="s">
        <v>22</v>
      </c>
      <c r="W33" s="48" t="s">
        <v>22</v>
      </c>
      <c r="X33" s="48" t="s">
        <v>22</v>
      </c>
      <c r="Y33" s="48" t="s">
        <v>22</v>
      </c>
      <c r="Z33" s="48" t="s">
        <v>22</v>
      </c>
      <c r="AA33" s="48" t="s">
        <v>22</v>
      </c>
      <c r="AB33" s="48" t="s">
        <v>22</v>
      </c>
      <c r="AC33" s="48" t="s">
        <v>22</v>
      </c>
      <c r="AD33" s="48" t="s">
        <v>22</v>
      </c>
      <c r="AE33" s="48" t="s">
        <v>22</v>
      </c>
    </row>
    <row r="34" spans="1:31" ht="11.1" customHeight="1">
      <c r="A34" s="55"/>
      <c r="E34" s="46" t="s">
        <v>20</v>
      </c>
      <c r="F34" s="84"/>
      <c r="G34" s="47" t="s">
        <v>22</v>
      </c>
      <c r="H34" s="113" t="s">
        <v>22</v>
      </c>
      <c r="I34" s="47" t="s">
        <v>22</v>
      </c>
      <c r="J34" s="47" t="s">
        <v>22</v>
      </c>
      <c r="K34" s="107">
        <v>1</v>
      </c>
      <c r="L34" s="47">
        <v>2</v>
      </c>
      <c r="P34" s="46" t="s">
        <v>20</v>
      </c>
      <c r="Q34" s="84"/>
      <c r="R34" s="47" t="s">
        <v>22</v>
      </c>
      <c r="S34" s="48" t="s">
        <v>22</v>
      </c>
      <c r="T34" s="48" t="s">
        <v>22</v>
      </c>
      <c r="U34" s="48" t="s">
        <v>22</v>
      </c>
      <c r="V34" s="48" t="s">
        <v>22</v>
      </c>
      <c r="W34" s="48" t="s">
        <v>22</v>
      </c>
      <c r="X34" s="48" t="s">
        <v>22</v>
      </c>
      <c r="Y34" s="48" t="s">
        <v>22</v>
      </c>
      <c r="Z34" s="48" t="s">
        <v>22</v>
      </c>
      <c r="AA34" s="48" t="s">
        <v>22</v>
      </c>
      <c r="AB34" s="48" t="s">
        <v>22</v>
      </c>
      <c r="AC34" s="48" t="s">
        <v>22</v>
      </c>
      <c r="AD34" s="48" t="s">
        <v>22</v>
      </c>
      <c r="AE34" s="48" t="s">
        <v>22</v>
      </c>
    </row>
    <row r="35" spans="1:31" ht="11.1" customHeight="1">
      <c r="A35" s="43"/>
      <c r="E35" s="46" t="s">
        <v>33</v>
      </c>
      <c r="F35" s="84"/>
      <c r="G35" s="44">
        <v>5</v>
      </c>
      <c r="H35" s="87">
        <v>628</v>
      </c>
      <c r="I35" s="44">
        <v>4</v>
      </c>
      <c r="J35" s="44">
        <v>13373</v>
      </c>
      <c r="K35" s="106">
        <v>1</v>
      </c>
      <c r="L35" s="44">
        <v>3216</v>
      </c>
      <c r="P35" s="46" t="s">
        <v>33</v>
      </c>
      <c r="Q35" s="84"/>
      <c r="R35" s="47">
        <v>2</v>
      </c>
      <c r="S35" s="49">
        <v>15624</v>
      </c>
      <c r="T35" s="48">
        <v>1</v>
      </c>
      <c r="U35" s="48" t="s">
        <v>22</v>
      </c>
      <c r="V35" s="48" t="s">
        <v>22</v>
      </c>
      <c r="W35" s="48" t="s">
        <v>22</v>
      </c>
      <c r="X35" s="48">
        <v>1</v>
      </c>
      <c r="Y35" s="48" t="s">
        <v>22</v>
      </c>
      <c r="Z35" s="48" t="s">
        <v>22</v>
      </c>
      <c r="AA35" s="48" t="s">
        <v>22</v>
      </c>
      <c r="AB35" s="48" t="s">
        <v>22</v>
      </c>
      <c r="AC35" s="48" t="s">
        <v>22</v>
      </c>
      <c r="AD35" s="48" t="s">
        <v>22</v>
      </c>
      <c r="AE35" s="48" t="s">
        <v>22</v>
      </c>
    </row>
    <row r="36" spans="1:31" ht="11.1" customHeight="1">
      <c r="A36" s="43"/>
      <c r="E36" s="46" t="s">
        <v>29</v>
      </c>
      <c r="F36" s="84"/>
      <c r="G36" s="44">
        <v>3</v>
      </c>
      <c r="H36" s="87">
        <v>11174</v>
      </c>
      <c r="I36" s="44">
        <v>3</v>
      </c>
      <c r="J36" s="44">
        <v>10550</v>
      </c>
      <c r="K36" s="107" t="s">
        <v>22</v>
      </c>
      <c r="L36" s="47" t="s">
        <v>22</v>
      </c>
      <c r="P36" s="46" t="s">
        <v>29</v>
      </c>
      <c r="Q36" s="84"/>
      <c r="R36" s="47">
        <v>5</v>
      </c>
      <c r="S36" s="48">
        <v>15747</v>
      </c>
      <c r="T36" s="48">
        <v>1</v>
      </c>
      <c r="U36" s="48">
        <v>1</v>
      </c>
      <c r="V36" s="48" t="s">
        <v>22</v>
      </c>
      <c r="W36" s="48" t="s">
        <v>22</v>
      </c>
      <c r="X36" s="48">
        <v>1</v>
      </c>
      <c r="Y36" s="48" t="s">
        <v>22</v>
      </c>
      <c r="Z36" s="48">
        <v>1</v>
      </c>
      <c r="AA36" s="48" t="s">
        <v>22</v>
      </c>
      <c r="AB36" s="48" t="s">
        <v>22</v>
      </c>
      <c r="AC36" s="48" t="s">
        <v>22</v>
      </c>
      <c r="AD36" s="48" t="s">
        <v>22</v>
      </c>
      <c r="AE36" s="48">
        <v>1</v>
      </c>
    </row>
    <row r="37" spans="1:31" ht="10.5" customHeight="1">
      <c r="A37" s="43"/>
      <c r="F37" s="84"/>
      <c r="G37" s="44"/>
      <c r="H37" s="87"/>
      <c r="I37" s="44"/>
      <c r="J37" s="44"/>
      <c r="K37" s="106"/>
      <c r="L37" s="44"/>
      <c r="Q37" s="8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ht="11.1" customHeight="1">
      <c r="A38" s="43"/>
      <c r="D38" s="437" t="s">
        <v>78</v>
      </c>
      <c r="E38" s="437"/>
      <c r="F38" s="84"/>
      <c r="G38" s="44"/>
      <c r="H38" s="87"/>
      <c r="I38" s="44"/>
      <c r="J38" s="44"/>
      <c r="K38" s="106"/>
      <c r="L38" s="44"/>
      <c r="O38" s="437" t="s">
        <v>78</v>
      </c>
      <c r="P38" s="437"/>
      <c r="Q38" s="84"/>
      <c r="R38" s="44"/>
      <c r="S38" s="49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ht="11.1" customHeight="1">
      <c r="A39" s="43"/>
      <c r="E39" s="46" t="s">
        <v>37</v>
      </c>
      <c r="F39" s="84"/>
      <c r="G39" s="44">
        <v>225</v>
      </c>
      <c r="H39" s="87">
        <v>153083</v>
      </c>
      <c r="I39" s="44">
        <v>258</v>
      </c>
      <c r="J39" s="44">
        <v>188019</v>
      </c>
      <c r="K39" s="106">
        <v>180</v>
      </c>
      <c r="L39" s="44">
        <v>84722</v>
      </c>
      <c r="P39" s="46" t="s">
        <v>37</v>
      </c>
      <c r="Q39" s="84"/>
      <c r="R39" s="44">
        <v>192</v>
      </c>
      <c r="S39" s="49">
        <v>166303</v>
      </c>
      <c r="T39" s="48">
        <v>16</v>
      </c>
      <c r="U39" s="48">
        <v>18</v>
      </c>
      <c r="V39" s="48">
        <v>14</v>
      </c>
      <c r="W39" s="48">
        <v>21</v>
      </c>
      <c r="X39" s="48">
        <v>19</v>
      </c>
      <c r="Y39" s="48">
        <v>12</v>
      </c>
      <c r="Z39" s="48">
        <v>15</v>
      </c>
      <c r="AA39" s="48">
        <v>19</v>
      </c>
      <c r="AB39" s="48">
        <v>11</v>
      </c>
      <c r="AC39" s="48">
        <v>9</v>
      </c>
      <c r="AD39" s="48">
        <v>17</v>
      </c>
      <c r="AE39" s="48">
        <v>21</v>
      </c>
    </row>
    <row r="40" spans="1:31" ht="11.1" customHeight="1">
      <c r="A40" s="43"/>
      <c r="E40" s="46" t="s">
        <v>38</v>
      </c>
      <c r="F40" s="84"/>
      <c r="G40" s="44">
        <v>18</v>
      </c>
      <c r="H40" s="87">
        <v>31420</v>
      </c>
      <c r="I40" s="44">
        <v>17</v>
      </c>
      <c r="J40" s="44">
        <v>9487</v>
      </c>
      <c r="K40" s="106">
        <v>15</v>
      </c>
      <c r="L40" s="44">
        <v>11352</v>
      </c>
      <c r="P40" s="46" t="s">
        <v>38</v>
      </c>
      <c r="Q40" s="84"/>
      <c r="R40" s="44">
        <v>21</v>
      </c>
      <c r="S40" s="49">
        <v>14895</v>
      </c>
      <c r="T40" s="48" t="s">
        <v>22</v>
      </c>
      <c r="U40" s="48">
        <v>4</v>
      </c>
      <c r="V40" s="48">
        <v>4</v>
      </c>
      <c r="W40" s="48">
        <v>1</v>
      </c>
      <c r="X40" s="48">
        <v>3</v>
      </c>
      <c r="Y40" s="48">
        <v>1</v>
      </c>
      <c r="Z40" s="48" t="s">
        <v>22</v>
      </c>
      <c r="AA40" s="48">
        <v>1</v>
      </c>
      <c r="AB40" s="48" t="s">
        <v>22</v>
      </c>
      <c r="AC40" s="48">
        <v>2</v>
      </c>
      <c r="AD40" s="48">
        <v>2</v>
      </c>
      <c r="AE40" s="48">
        <v>3</v>
      </c>
    </row>
    <row r="41" spans="1:31" ht="11.1" customHeight="1">
      <c r="A41" s="43"/>
      <c r="E41" s="46" t="s">
        <v>34</v>
      </c>
      <c r="F41" s="84"/>
      <c r="G41" s="44">
        <v>60</v>
      </c>
      <c r="H41" s="87">
        <v>11329</v>
      </c>
      <c r="I41" s="44">
        <v>54</v>
      </c>
      <c r="J41" s="44">
        <v>12209</v>
      </c>
      <c r="K41" s="106">
        <v>18</v>
      </c>
      <c r="L41" s="44">
        <v>1797</v>
      </c>
      <c r="P41" s="46" t="s">
        <v>34</v>
      </c>
      <c r="Q41" s="84"/>
      <c r="R41" s="44">
        <v>31</v>
      </c>
      <c r="S41" s="49">
        <v>5212</v>
      </c>
      <c r="T41" s="48">
        <v>4</v>
      </c>
      <c r="U41" s="48">
        <v>6</v>
      </c>
      <c r="V41" s="48">
        <v>3</v>
      </c>
      <c r="W41" s="48">
        <v>1</v>
      </c>
      <c r="X41" s="48">
        <v>3</v>
      </c>
      <c r="Y41" s="48">
        <v>1</v>
      </c>
      <c r="Z41" s="48">
        <v>1</v>
      </c>
      <c r="AA41" s="48">
        <v>1</v>
      </c>
      <c r="AB41" s="48">
        <v>2</v>
      </c>
      <c r="AC41" s="48">
        <v>1</v>
      </c>
      <c r="AD41" s="48">
        <v>2</v>
      </c>
      <c r="AE41" s="48">
        <v>6</v>
      </c>
    </row>
    <row r="42" spans="1:31" ht="11.1" customHeight="1">
      <c r="A42" s="43"/>
      <c r="E42" s="46" t="s">
        <v>40</v>
      </c>
      <c r="F42" s="84"/>
      <c r="G42" s="44">
        <v>5</v>
      </c>
      <c r="H42" s="87">
        <v>3</v>
      </c>
      <c r="I42" s="44">
        <v>1</v>
      </c>
      <c r="J42" s="44">
        <v>1</v>
      </c>
      <c r="K42" s="106">
        <v>4</v>
      </c>
      <c r="L42" s="47" t="s">
        <v>22</v>
      </c>
      <c r="P42" s="46" t="s">
        <v>40</v>
      </c>
      <c r="Q42" s="84"/>
      <c r="R42" s="44">
        <v>2</v>
      </c>
      <c r="S42" s="48">
        <v>20</v>
      </c>
      <c r="T42" s="48" t="s">
        <v>22</v>
      </c>
      <c r="U42" s="48">
        <v>1</v>
      </c>
      <c r="V42" s="48" t="s">
        <v>22</v>
      </c>
      <c r="W42" s="48" t="s">
        <v>22</v>
      </c>
      <c r="X42" s="48" t="s">
        <v>22</v>
      </c>
      <c r="Y42" s="48" t="s">
        <v>22</v>
      </c>
      <c r="Z42" s="48" t="s">
        <v>22</v>
      </c>
      <c r="AA42" s="48" t="s">
        <v>22</v>
      </c>
      <c r="AB42" s="48">
        <v>1</v>
      </c>
      <c r="AC42" s="48" t="s">
        <v>22</v>
      </c>
      <c r="AD42" s="48" t="s">
        <v>22</v>
      </c>
      <c r="AE42" s="48" t="s">
        <v>22</v>
      </c>
    </row>
    <row r="43" spans="1:31" ht="11.1" customHeight="1">
      <c r="A43" s="43"/>
      <c r="E43" s="46" t="s">
        <v>41</v>
      </c>
      <c r="F43" s="84"/>
      <c r="G43" s="44">
        <v>5</v>
      </c>
      <c r="H43" s="87">
        <v>3218</v>
      </c>
      <c r="I43" s="44">
        <v>9</v>
      </c>
      <c r="J43" s="44">
        <v>4663</v>
      </c>
      <c r="K43" s="106">
        <v>10</v>
      </c>
      <c r="L43" s="44">
        <v>1690</v>
      </c>
      <c r="P43" s="46" t="s">
        <v>41</v>
      </c>
      <c r="Q43" s="84"/>
      <c r="R43" s="44">
        <v>8</v>
      </c>
      <c r="S43" s="49">
        <v>17246</v>
      </c>
      <c r="T43" s="48" t="s">
        <v>22</v>
      </c>
      <c r="U43" s="48" t="s">
        <v>22</v>
      </c>
      <c r="V43" s="48" t="s">
        <v>22</v>
      </c>
      <c r="W43" s="48">
        <v>2</v>
      </c>
      <c r="X43" s="48">
        <v>1</v>
      </c>
      <c r="Y43" s="48" t="s">
        <v>22</v>
      </c>
      <c r="Z43" s="48">
        <v>2</v>
      </c>
      <c r="AA43" s="48" t="s">
        <v>22</v>
      </c>
      <c r="AB43" s="48">
        <v>1</v>
      </c>
      <c r="AC43" s="48">
        <v>1</v>
      </c>
      <c r="AD43" s="48" t="s">
        <v>22</v>
      </c>
      <c r="AE43" s="48">
        <v>1</v>
      </c>
    </row>
    <row r="44" spans="1:31" ht="11.1" customHeight="1">
      <c r="A44" s="43"/>
      <c r="E44" s="46" t="s">
        <v>29</v>
      </c>
      <c r="F44" s="84"/>
      <c r="G44" s="44">
        <v>54</v>
      </c>
      <c r="H44" s="87">
        <v>25628</v>
      </c>
      <c r="I44" s="44">
        <v>38</v>
      </c>
      <c r="J44" s="44">
        <v>6421</v>
      </c>
      <c r="K44" s="106">
        <v>34</v>
      </c>
      <c r="L44" s="44">
        <v>12995</v>
      </c>
      <c r="P44" s="46" t="s">
        <v>29</v>
      </c>
      <c r="Q44" s="84"/>
      <c r="R44" s="44">
        <v>29</v>
      </c>
      <c r="S44" s="49">
        <v>40368</v>
      </c>
      <c r="T44" s="48">
        <v>7</v>
      </c>
      <c r="U44" s="48">
        <v>1</v>
      </c>
      <c r="V44" s="48">
        <v>1</v>
      </c>
      <c r="W44" s="48">
        <v>4</v>
      </c>
      <c r="X44" s="48">
        <v>2</v>
      </c>
      <c r="Y44" s="48">
        <v>1</v>
      </c>
      <c r="Z44" s="48">
        <v>3</v>
      </c>
      <c r="AA44" s="48" t="s">
        <v>22</v>
      </c>
      <c r="AB44" s="48">
        <v>2</v>
      </c>
      <c r="AC44" s="48" t="s">
        <v>22</v>
      </c>
      <c r="AD44" s="48">
        <v>2</v>
      </c>
      <c r="AE44" s="48">
        <v>6</v>
      </c>
    </row>
    <row r="45" spans="1:31" ht="10.5" customHeight="1">
      <c r="A45" s="43"/>
      <c r="F45" s="84"/>
      <c r="G45" s="44"/>
      <c r="H45" s="87"/>
      <c r="I45" s="44"/>
      <c r="J45" s="44"/>
      <c r="K45" s="106"/>
      <c r="L45" s="44"/>
      <c r="Q45" s="8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1" ht="11.1" customHeight="1">
      <c r="A46" s="43"/>
      <c r="D46" s="437" t="s">
        <v>29</v>
      </c>
      <c r="E46" s="437"/>
      <c r="F46" s="84"/>
      <c r="G46" s="44"/>
      <c r="H46" s="87"/>
      <c r="I46" s="44"/>
      <c r="J46" s="44"/>
      <c r="K46" s="106"/>
      <c r="L46" s="44"/>
      <c r="O46" s="437" t="s">
        <v>29</v>
      </c>
      <c r="P46" s="437"/>
      <c r="Q46" s="8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</row>
    <row r="47" spans="1:31" ht="11.1" customHeight="1">
      <c r="A47" s="43"/>
      <c r="E47" s="46" t="s">
        <v>42</v>
      </c>
      <c r="F47" s="84"/>
      <c r="G47" s="44">
        <v>10</v>
      </c>
      <c r="H47" s="87">
        <v>6852</v>
      </c>
      <c r="I47" s="44">
        <v>12</v>
      </c>
      <c r="J47" s="44">
        <v>87998</v>
      </c>
      <c r="K47" s="106">
        <v>13</v>
      </c>
      <c r="L47" s="44">
        <v>45640</v>
      </c>
      <c r="P47" s="46" t="s">
        <v>42</v>
      </c>
      <c r="Q47" s="84"/>
      <c r="R47" s="44">
        <v>15</v>
      </c>
      <c r="S47" s="49">
        <v>23910</v>
      </c>
      <c r="T47" s="48">
        <v>3</v>
      </c>
      <c r="U47" s="48">
        <v>1</v>
      </c>
      <c r="V47" s="48">
        <v>2</v>
      </c>
      <c r="W47" s="48">
        <v>1</v>
      </c>
      <c r="X47" s="48" t="s">
        <v>22</v>
      </c>
      <c r="Y47" s="48">
        <v>1</v>
      </c>
      <c r="Z47" s="48" t="s">
        <v>22</v>
      </c>
      <c r="AA47" s="48">
        <v>1</v>
      </c>
      <c r="AB47" s="48" t="s">
        <v>22</v>
      </c>
      <c r="AC47" s="48">
        <v>3</v>
      </c>
      <c r="AD47" s="48">
        <v>1</v>
      </c>
      <c r="AE47" s="48">
        <v>2</v>
      </c>
    </row>
    <row r="48" spans="1:31" ht="11.1" customHeight="1">
      <c r="A48" s="43"/>
      <c r="E48" s="46" t="s">
        <v>43</v>
      </c>
      <c r="F48" s="84"/>
      <c r="G48" s="44">
        <v>13</v>
      </c>
      <c r="H48" s="87">
        <v>1400</v>
      </c>
      <c r="I48" s="44">
        <v>15</v>
      </c>
      <c r="J48" s="44">
        <v>35867</v>
      </c>
      <c r="K48" s="106">
        <v>16</v>
      </c>
      <c r="L48" s="44">
        <v>21806</v>
      </c>
      <c r="P48" s="46" t="s">
        <v>43</v>
      </c>
      <c r="Q48" s="84"/>
      <c r="R48" s="44">
        <v>13</v>
      </c>
      <c r="S48" s="49">
        <v>11106</v>
      </c>
      <c r="T48" s="48" t="s">
        <v>22</v>
      </c>
      <c r="U48" s="48">
        <v>3</v>
      </c>
      <c r="V48" s="48">
        <v>3</v>
      </c>
      <c r="W48" s="48">
        <v>4</v>
      </c>
      <c r="X48" s="48">
        <v>1</v>
      </c>
      <c r="Y48" s="48" t="s">
        <v>22</v>
      </c>
      <c r="Z48" s="48" t="s">
        <v>22</v>
      </c>
      <c r="AA48" s="48">
        <v>1</v>
      </c>
      <c r="AB48" s="48">
        <v>1</v>
      </c>
      <c r="AC48" s="48" t="s">
        <v>22</v>
      </c>
      <c r="AD48" s="48" t="s">
        <v>22</v>
      </c>
      <c r="AE48" s="48" t="s">
        <v>22</v>
      </c>
    </row>
    <row r="49" spans="1:31" ht="11.1" customHeight="1">
      <c r="A49" s="43"/>
      <c r="E49" s="46" t="s">
        <v>35</v>
      </c>
      <c r="F49" s="84"/>
      <c r="G49" s="44">
        <v>25</v>
      </c>
      <c r="H49" s="87">
        <v>40616</v>
      </c>
      <c r="I49" s="44">
        <v>23</v>
      </c>
      <c r="J49" s="44">
        <v>7661</v>
      </c>
      <c r="K49" s="106">
        <v>15</v>
      </c>
      <c r="L49" s="44">
        <v>15201</v>
      </c>
      <c r="P49" s="46" t="s">
        <v>35</v>
      </c>
      <c r="Q49" s="84"/>
      <c r="R49" s="44">
        <v>12</v>
      </c>
      <c r="S49" s="49">
        <v>20172</v>
      </c>
      <c r="T49" s="48" t="s">
        <v>22</v>
      </c>
      <c r="U49" s="48">
        <v>2</v>
      </c>
      <c r="V49" s="48">
        <v>3</v>
      </c>
      <c r="W49" s="48" t="s">
        <v>22</v>
      </c>
      <c r="X49" s="48">
        <v>1</v>
      </c>
      <c r="Y49" s="48" t="s">
        <v>22</v>
      </c>
      <c r="Z49" s="48" t="s">
        <v>22</v>
      </c>
      <c r="AA49" s="48">
        <v>2</v>
      </c>
      <c r="AB49" s="48">
        <v>1</v>
      </c>
      <c r="AC49" s="48">
        <v>1</v>
      </c>
      <c r="AD49" s="48">
        <v>1</v>
      </c>
      <c r="AE49" s="48">
        <v>1</v>
      </c>
    </row>
    <row r="50" spans="1:31" ht="11.1" customHeight="1">
      <c r="A50" s="55"/>
      <c r="E50" s="46" t="s">
        <v>45</v>
      </c>
      <c r="F50" s="84"/>
      <c r="G50" s="44">
        <v>2</v>
      </c>
      <c r="H50" s="87">
        <v>133</v>
      </c>
      <c r="I50" s="47" t="s">
        <v>22</v>
      </c>
      <c r="J50" s="47" t="s">
        <v>22</v>
      </c>
      <c r="K50" s="107">
        <v>4</v>
      </c>
      <c r="L50" s="47">
        <v>8774</v>
      </c>
      <c r="P50" s="46" t="s">
        <v>45</v>
      </c>
      <c r="Q50" s="84"/>
      <c r="R50" s="47">
        <v>2</v>
      </c>
      <c r="S50" s="48">
        <v>343</v>
      </c>
      <c r="T50" s="48" t="s">
        <v>22</v>
      </c>
      <c r="U50" s="48">
        <v>1</v>
      </c>
      <c r="V50" s="48" t="s">
        <v>22</v>
      </c>
      <c r="W50" s="48" t="s">
        <v>22</v>
      </c>
      <c r="X50" s="48" t="s">
        <v>22</v>
      </c>
      <c r="Y50" s="48" t="s">
        <v>22</v>
      </c>
      <c r="Z50" s="48" t="s">
        <v>22</v>
      </c>
      <c r="AA50" s="48" t="s">
        <v>22</v>
      </c>
      <c r="AB50" s="48" t="s">
        <v>22</v>
      </c>
      <c r="AC50" s="48">
        <v>1</v>
      </c>
      <c r="AD50" s="48" t="s">
        <v>22</v>
      </c>
      <c r="AE50" s="48" t="s">
        <v>22</v>
      </c>
    </row>
    <row r="51" spans="1:31" ht="11.1" customHeight="1">
      <c r="A51" s="55"/>
      <c r="E51" s="46" t="s">
        <v>47</v>
      </c>
      <c r="F51" s="84"/>
      <c r="G51" s="44">
        <v>7</v>
      </c>
      <c r="H51" s="87">
        <v>6729</v>
      </c>
      <c r="I51" s="44">
        <v>14</v>
      </c>
      <c r="J51" s="44">
        <v>4634</v>
      </c>
      <c r="K51" s="106">
        <v>18</v>
      </c>
      <c r="L51" s="44">
        <v>9009</v>
      </c>
      <c r="P51" s="46" t="s">
        <v>47</v>
      </c>
      <c r="Q51" s="84"/>
      <c r="R51" s="44">
        <v>10</v>
      </c>
      <c r="S51" s="49">
        <v>2053</v>
      </c>
      <c r="T51" s="48">
        <v>1</v>
      </c>
      <c r="U51" s="48">
        <v>1</v>
      </c>
      <c r="V51" s="48">
        <v>1</v>
      </c>
      <c r="W51" s="48">
        <v>1</v>
      </c>
      <c r="X51" s="48">
        <v>1</v>
      </c>
      <c r="Y51" s="48">
        <v>1</v>
      </c>
      <c r="Z51" s="48" t="s">
        <v>22</v>
      </c>
      <c r="AA51" s="48">
        <v>1</v>
      </c>
      <c r="AB51" s="48">
        <v>1</v>
      </c>
      <c r="AC51" s="48">
        <v>1</v>
      </c>
      <c r="AD51" s="48" t="s">
        <v>22</v>
      </c>
      <c r="AE51" s="48">
        <v>1</v>
      </c>
    </row>
    <row r="52" spans="1:31" ht="11.1" customHeight="1">
      <c r="A52" s="55"/>
      <c r="E52" s="46" t="s">
        <v>49</v>
      </c>
      <c r="F52" s="84"/>
      <c r="G52" s="47" t="s">
        <v>22</v>
      </c>
      <c r="H52" s="113" t="s">
        <v>22</v>
      </c>
      <c r="I52" s="47">
        <v>8</v>
      </c>
      <c r="J52" s="47">
        <v>1143</v>
      </c>
      <c r="K52" s="107">
        <v>5</v>
      </c>
      <c r="L52" s="47">
        <v>1232</v>
      </c>
      <c r="P52" s="46" t="s">
        <v>49</v>
      </c>
      <c r="Q52" s="84"/>
      <c r="R52" s="47">
        <v>7</v>
      </c>
      <c r="S52" s="48">
        <v>1213</v>
      </c>
      <c r="T52" s="48">
        <v>1</v>
      </c>
      <c r="U52" s="48" t="s">
        <v>22</v>
      </c>
      <c r="V52" s="48" t="s">
        <v>22</v>
      </c>
      <c r="W52" s="48" t="s">
        <v>22</v>
      </c>
      <c r="X52" s="48">
        <v>2</v>
      </c>
      <c r="Y52" s="48">
        <v>2</v>
      </c>
      <c r="Z52" s="48" t="s">
        <v>22</v>
      </c>
      <c r="AA52" s="48">
        <v>1</v>
      </c>
      <c r="AB52" s="48">
        <v>1</v>
      </c>
      <c r="AC52" s="48" t="s">
        <v>22</v>
      </c>
      <c r="AD52" s="48" t="s">
        <v>22</v>
      </c>
      <c r="AE52" s="48" t="s">
        <v>22</v>
      </c>
    </row>
    <row r="53" spans="1:31" ht="11.1" customHeight="1">
      <c r="A53" s="43"/>
      <c r="E53" s="46" t="s">
        <v>50</v>
      </c>
      <c r="F53" s="84"/>
      <c r="G53" s="44">
        <v>8</v>
      </c>
      <c r="H53" s="87">
        <v>1094</v>
      </c>
      <c r="I53" s="44">
        <v>2</v>
      </c>
      <c r="J53" s="47" t="s">
        <v>22</v>
      </c>
      <c r="K53" s="106">
        <v>3</v>
      </c>
      <c r="L53" s="47">
        <v>18073</v>
      </c>
      <c r="P53" s="46" t="s">
        <v>50</v>
      </c>
      <c r="Q53" s="84"/>
      <c r="R53" s="44">
        <v>3</v>
      </c>
      <c r="S53" s="48">
        <v>135</v>
      </c>
      <c r="T53" s="48">
        <v>1</v>
      </c>
      <c r="U53" s="48" t="s">
        <v>22</v>
      </c>
      <c r="V53" s="48" t="s">
        <v>22</v>
      </c>
      <c r="W53" s="48" t="s">
        <v>22</v>
      </c>
      <c r="X53" s="48" t="s">
        <v>22</v>
      </c>
      <c r="Y53" s="48" t="s">
        <v>22</v>
      </c>
      <c r="Z53" s="48" t="s">
        <v>22</v>
      </c>
      <c r="AA53" s="48" t="s">
        <v>22</v>
      </c>
      <c r="AB53" s="48" t="s">
        <v>22</v>
      </c>
      <c r="AC53" s="48">
        <v>1</v>
      </c>
      <c r="AD53" s="48">
        <v>1</v>
      </c>
      <c r="AE53" s="48" t="s">
        <v>22</v>
      </c>
    </row>
    <row r="54" spans="1:31" ht="11.1" customHeight="1">
      <c r="A54" s="43"/>
      <c r="E54" s="46" t="s">
        <v>29</v>
      </c>
      <c r="F54" s="84"/>
      <c r="G54" s="44">
        <v>38</v>
      </c>
      <c r="H54" s="87">
        <v>37384</v>
      </c>
      <c r="I54" s="44">
        <v>34</v>
      </c>
      <c r="J54" s="44">
        <v>39138</v>
      </c>
      <c r="K54" s="106">
        <v>30</v>
      </c>
      <c r="L54" s="44">
        <v>9289</v>
      </c>
      <c r="P54" s="46" t="s">
        <v>29</v>
      </c>
      <c r="Q54" s="84"/>
      <c r="R54" s="44">
        <v>44</v>
      </c>
      <c r="S54" s="49">
        <v>62912</v>
      </c>
      <c r="T54" s="48">
        <v>1</v>
      </c>
      <c r="U54" s="48">
        <v>2</v>
      </c>
      <c r="V54" s="48">
        <v>5</v>
      </c>
      <c r="W54" s="48">
        <v>3</v>
      </c>
      <c r="X54" s="48">
        <v>7</v>
      </c>
      <c r="Y54" s="48">
        <v>4</v>
      </c>
      <c r="Z54" s="48">
        <v>9</v>
      </c>
      <c r="AA54" s="48">
        <v>5</v>
      </c>
      <c r="AB54" s="48">
        <v>1</v>
      </c>
      <c r="AC54" s="48">
        <v>1</v>
      </c>
      <c r="AD54" s="48">
        <v>3</v>
      </c>
      <c r="AE54" s="48">
        <v>3</v>
      </c>
    </row>
    <row r="55" spans="1:31" ht="10.5" customHeight="1">
      <c r="A55" s="43"/>
      <c r="F55" s="84"/>
      <c r="G55" s="44"/>
      <c r="H55" s="87"/>
      <c r="I55" s="44"/>
      <c r="J55" s="44"/>
      <c r="K55" s="106"/>
      <c r="L55" s="44"/>
      <c r="Q55" s="8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1:31" ht="11.1" customHeight="1">
      <c r="A56" s="43"/>
      <c r="D56" s="437" t="s">
        <v>73</v>
      </c>
      <c r="E56" s="437"/>
      <c r="F56" s="84"/>
      <c r="G56" s="44">
        <v>354</v>
      </c>
      <c r="H56" s="87">
        <v>509681</v>
      </c>
      <c r="I56" s="44">
        <v>372</v>
      </c>
      <c r="J56" s="44">
        <v>715437</v>
      </c>
      <c r="K56" s="106">
        <v>362</v>
      </c>
      <c r="L56" s="44">
        <v>567382</v>
      </c>
      <c r="O56" s="437" t="s">
        <v>73</v>
      </c>
      <c r="P56" s="437"/>
      <c r="Q56" s="84"/>
      <c r="R56" s="44">
        <v>457</v>
      </c>
      <c r="S56" s="49">
        <v>969448</v>
      </c>
      <c r="T56" s="48">
        <v>29</v>
      </c>
      <c r="U56" s="48">
        <v>64</v>
      </c>
      <c r="V56" s="48">
        <v>30</v>
      </c>
      <c r="W56" s="48">
        <v>45</v>
      </c>
      <c r="X56" s="48">
        <v>53</v>
      </c>
      <c r="Y56" s="48">
        <v>37</v>
      </c>
      <c r="Z56" s="48">
        <v>32</v>
      </c>
      <c r="AA56" s="48">
        <v>26</v>
      </c>
      <c r="AB56" s="48">
        <v>21</v>
      </c>
      <c r="AC56" s="48">
        <v>38</v>
      </c>
      <c r="AD56" s="48">
        <v>30</v>
      </c>
      <c r="AE56" s="48">
        <v>52</v>
      </c>
    </row>
    <row r="57" spans="1:31" ht="10.5" customHeight="1">
      <c r="A57" s="43"/>
      <c r="F57" s="84"/>
      <c r="G57" s="44"/>
      <c r="H57" s="87"/>
      <c r="I57" s="44"/>
      <c r="J57" s="44"/>
      <c r="K57" s="106"/>
      <c r="L57" s="44"/>
      <c r="Q57" s="8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1:31" ht="11.1" customHeight="1">
      <c r="A58" s="55"/>
      <c r="D58" s="437" t="s">
        <v>72</v>
      </c>
      <c r="E58" s="437"/>
      <c r="F58" s="84"/>
      <c r="G58" s="44">
        <v>67</v>
      </c>
      <c r="H58" s="87">
        <v>22700</v>
      </c>
      <c r="I58" s="44">
        <v>84</v>
      </c>
      <c r="J58" s="44">
        <v>34120</v>
      </c>
      <c r="K58" s="106">
        <v>54</v>
      </c>
      <c r="L58" s="44">
        <v>10843</v>
      </c>
      <c r="O58" s="437" t="s">
        <v>72</v>
      </c>
      <c r="P58" s="437"/>
      <c r="Q58" s="84"/>
      <c r="R58" s="44">
        <v>53</v>
      </c>
      <c r="S58" s="49">
        <v>34667</v>
      </c>
      <c r="T58" s="48">
        <v>5</v>
      </c>
      <c r="U58" s="48">
        <v>6</v>
      </c>
      <c r="V58" s="48">
        <v>8</v>
      </c>
      <c r="W58" s="48">
        <v>4</v>
      </c>
      <c r="X58" s="48">
        <v>3</v>
      </c>
      <c r="Y58" s="48">
        <v>2</v>
      </c>
      <c r="Z58" s="48">
        <v>2</v>
      </c>
      <c r="AA58" s="48">
        <v>3</v>
      </c>
      <c r="AB58" s="48">
        <v>4</v>
      </c>
      <c r="AC58" s="48">
        <v>3</v>
      </c>
      <c r="AD58" s="48">
        <v>7</v>
      </c>
      <c r="AE58" s="48">
        <v>6</v>
      </c>
    </row>
    <row r="59" spans="1:31" ht="10.5" customHeight="1">
      <c r="A59" s="43"/>
      <c r="F59" s="84"/>
      <c r="G59" s="44"/>
      <c r="H59" s="87"/>
      <c r="I59" s="44"/>
      <c r="J59" s="44"/>
      <c r="K59" s="106"/>
      <c r="L59" s="44"/>
      <c r="Q59" s="84"/>
      <c r="R59" s="44"/>
      <c r="S59" s="49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1:31" ht="11.1" customHeight="1">
      <c r="A60" s="43"/>
      <c r="D60" s="437" t="s">
        <v>70</v>
      </c>
      <c r="E60" s="437"/>
      <c r="F60" s="84"/>
      <c r="G60" s="44">
        <v>34</v>
      </c>
      <c r="H60" s="87">
        <v>470766</v>
      </c>
      <c r="I60" s="44">
        <v>27</v>
      </c>
      <c r="J60" s="44">
        <v>425824</v>
      </c>
      <c r="K60" s="106">
        <v>30</v>
      </c>
      <c r="L60" s="44">
        <v>155871</v>
      </c>
      <c r="O60" s="437" t="s">
        <v>70</v>
      </c>
      <c r="P60" s="437"/>
      <c r="Q60" s="84"/>
      <c r="R60" s="44">
        <v>17</v>
      </c>
      <c r="S60" s="49">
        <v>97583</v>
      </c>
      <c r="T60" s="48" t="s">
        <v>22</v>
      </c>
      <c r="U60" s="48" t="s">
        <v>22</v>
      </c>
      <c r="V60" s="48">
        <v>2</v>
      </c>
      <c r="W60" s="48" t="s">
        <v>22</v>
      </c>
      <c r="X60" s="48">
        <v>3</v>
      </c>
      <c r="Y60" s="48">
        <v>2</v>
      </c>
      <c r="Z60" s="48">
        <v>1</v>
      </c>
      <c r="AA60" s="48">
        <v>1</v>
      </c>
      <c r="AB60" s="48" t="s">
        <v>22</v>
      </c>
      <c r="AC60" s="48">
        <v>3</v>
      </c>
      <c r="AD60" s="48">
        <v>2</v>
      </c>
      <c r="AE60" s="48">
        <v>3</v>
      </c>
    </row>
    <row r="61" spans="1:31" ht="10.5" customHeight="1">
      <c r="A61" s="43"/>
      <c r="F61" s="84"/>
      <c r="G61" s="44"/>
      <c r="H61" s="87"/>
      <c r="I61" s="44"/>
      <c r="J61" s="44"/>
      <c r="K61" s="106"/>
      <c r="L61" s="44"/>
      <c r="Q61" s="8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</row>
    <row r="62" spans="1:31" ht="11.1" customHeight="1">
      <c r="A62" s="43"/>
      <c r="D62" s="436" t="s">
        <v>52</v>
      </c>
      <c r="E62" s="436"/>
      <c r="F62" s="84"/>
      <c r="G62" s="44"/>
      <c r="H62" s="87"/>
      <c r="I62" s="44"/>
      <c r="J62" s="44"/>
      <c r="K62" s="106"/>
      <c r="L62" s="44"/>
      <c r="O62" s="436" t="s">
        <v>52</v>
      </c>
      <c r="P62" s="436"/>
      <c r="Q62" s="8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</row>
    <row r="63" spans="1:31" ht="11.1" customHeight="1">
      <c r="A63" s="43"/>
      <c r="E63" s="53" t="s">
        <v>53</v>
      </c>
      <c r="F63" s="84"/>
      <c r="G63" s="44">
        <v>71</v>
      </c>
      <c r="H63" s="87">
        <v>53905</v>
      </c>
      <c r="I63" s="44">
        <v>63</v>
      </c>
      <c r="J63" s="44">
        <v>40442</v>
      </c>
      <c r="K63" s="106">
        <v>72</v>
      </c>
      <c r="L63" s="44">
        <v>72287</v>
      </c>
      <c r="P63" s="53" t="s">
        <v>53</v>
      </c>
      <c r="Q63" s="84"/>
      <c r="R63" s="44">
        <v>65</v>
      </c>
      <c r="S63" s="49">
        <v>13133</v>
      </c>
      <c r="T63" s="48">
        <v>7</v>
      </c>
      <c r="U63" s="48">
        <v>3</v>
      </c>
      <c r="V63" s="48">
        <v>2</v>
      </c>
      <c r="W63" s="48">
        <v>7</v>
      </c>
      <c r="X63" s="48">
        <v>10</v>
      </c>
      <c r="Y63" s="48" t="s">
        <v>22</v>
      </c>
      <c r="Z63" s="48">
        <v>7</v>
      </c>
      <c r="AA63" s="48">
        <v>5</v>
      </c>
      <c r="AB63" s="48">
        <v>2</v>
      </c>
      <c r="AC63" s="48">
        <v>9</v>
      </c>
      <c r="AD63" s="48">
        <v>6</v>
      </c>
      <c r="AE63" s="48">
        <v>7</v>
      </c>
    </row>
    <row r="64" spans="1:31" ht="11.1" customHeight="1">
      <c r="A64" s="43"/>
      <c r="E64" s="53" t="s">
        <v>54</v>
      </c>
      <c r="F64" s="84"/>
      <c r="G64" s="44">
        <v>12</v>
      </c>
      <c r="H64" s="87">
        <v>782</v>
      </c>
      <c r="I64" s="44">
        <v>11</v>
      </c>
      <c r="J64" s="44">
        <v>219</v>
      </c>
      <c r="K64" s="106">
        <v>10</v>
      </c>
      <c r="L64" s="44">
        <v>477</v>
      </c>
      <c r="P64" s="53" t="s">
        <v>54</v>
      </c>
      <c r="Q64" s="84"/>
      <c r="R64" s="44">
        <v>8</v>
      </c>
      <c r="S64" s="49">
        <v>352</v>
      </c>
      <c r="T64" s="48">
        <v>1</v>
      </c>
      <c r="U64" s="48">
        <v>1</v>
      </c>
      <c r="V64" s="48">
        <v>1</v>
      </c>
      <c r="W64" s="48" t="s">
        <v>22</v>
      </c>
      <c r="X64" s="48">
        <v>1</v>
      </c>
      <c r="Y64" s="48">
        <v>1</v>
      </c>
      <c r="Z64" s="48">
        <v>1</v>
      </c>
      <c r="AA64" s="48">
        <v>1</v>
      </c>
      <c r="AB64" s="48" t="s">
        <v>22</v>
      </c>
      <c r="AC64" s="48">
        <v>1</v>
      </c>
      <c r="AD64" s="48" t="s">
        <v>22</v>
      </c>
      <c r="AE64" s="48" t="s">
        <v>22</v>
      </c>
    </row>
    <row r="65" spans="1:31" ht="11.1" customHeight="1">
      <c r="A65" s="43"/>
      <c r="E65" s="46" t="s">
        <v>56</v>
      </c>
      <c r="F65" s="84"/>
      <c r="G65" s="44">
        <v>5</v>
      </c>
      <c r="H65" s="87">
        <v>535</v>
      </c>
      <c r="I65" s="44">
        <v>4</v>
      </c>
      <c r="J65" s="44">
        <v>10722</v>
      </c>
      <c r="K65" s="106">
        <v>6</v>
      </c>
      <c r="L65" s="44">
        <v>3495</v>
      </c>
      <c r="P65" s="46" t="s">
        <v>56</v>
      </c>
      <c r="Q65" s="84"/>
      <c r="R65" s="44">
        <v>3</v>
      </c>
      <c r="S65" s="49">
        <v>30</v>
      </c>
      <c r="T65" s="48" t="s">
        <v>22</v>
      </c>
      <c r="U65" s="48">
        <v>1</v>
      </c>
      <c r="V65" s="48" t="s">
        <v>22</v>
      </c>
      <c r="W65" s="48" t="s">
        <v>22</v>
      </c>
      <c r="X65" s="48" t="s">
        <v>22</v>
      </c>
      <c r="Y65" s="48" t="s">
        <v>22</v>
      </c>
      <c r="Z65" s="48">
        <v>1</v>
      </c>
      <c r="AA65" s="48">
        <v>1</v>
      </c>
      <c r="AB65" s="48" t="s">
        <v>22</v>
      </c>
      <c r="AC65" s="48" t="s">
        <v>22</v>
      </c>
      <c r="AD65" s="48" t="s">
        <v>22</v>
      </c>
      <c r="AE65" s="48" t="s">
        <v>22</v>
      </c>
    </row>
    <row r="66" spans="1:31" ht="11.1" customHeight="1">
      <c r="A66" s="43"/>
      <c r="E66" s="46" t="s">
        <v>58</v>
      </c>
      <c r="F66" s="84"/>
      <c r="G66" s="44">
        <v>14</v>
      </c>
      <c r="H66" s="87">
        <v>16760</v>
      </c>
      <c r="I66" s="44">
        <v>6</v>
      </c>
      <c r="J66" s="44">
        <v>6657</v>
      </c>
      <c r="K66" s="106">
        <v>15</v>
      </c>
      <c r="L66" s="44">
        <v>27605</v>
      </c>
      <c r="P66" s="46" t="s">
        <v>58</v>
      </c>
      <c r="Q66" s="84"/>
      <c r="R66" s="44">
        <v>11</v>
      </c>
      <c r="S66" s="49">
        <v>36808</v>
      </c>
      <c r="T66" s="48">
        <v>1</v>
      </c>
      <c r="U66" s="48" t="s">
        <v>22</v>
      </c>
      <c r="V66" s="48">
        <v>2</v>
      </c>
      <c r="W66" s="48">
        <v>1</v>
      </c>
      <c r="X66" s="48">
        <v>2</v>
      </c>
      <c r="Y66" s="48">
        <v>1</v>
      </c>
      <c r="Z66" s="48">
        <v>1</v>
      </c>
      <c r="AA66" s="48" t="s">
        <v>22</v>
      </c>
      <c r="AB66" s="48" t="s">
        <v>22</v>
      </c>
      <c r="AC66" s="48">
        <v>1</v>
      </c>
      <c r="AD66" s="48">
        <v>1</v>
      </c>
      <c r="AE66" s="48">
        <v>1</v>
      </c>
    </row>
    <row r="67" spans="1:31" ht="11.1" customHeight="1">
      <c r="A67" s="43"/>
      <c r="E67" s="46" t="s">
        <v>60</v>
      </c>
      <c r="F67" s="84"/>
      <c r="G67" s="44">
        <v>18</v>
      </c>
      <c r="H67" s="87">
        <v>1</v>
      </c>
      <c r="I67" s="44">
        <v>15</v>
      </c>
      <c r="J67" s="47" t="s">
        <v>22</v>
      </c>
      <c r="K67" s="106">
        <v>10</v>
      </c>
      <c r="L67" s="47">
        <v>4</v>
      </c>
      <c r="P67" s="46" t="s">
        <v>60</v>
      </c>
      <c r="Q67" s="84"/>
      <c r="R67" s="44">
        <v>12</v>
      </c>
      <c r="S67" s="48">
        <v>152</v>
      </c>
      <c r="T67" s="48" t="s">
        <v>22</v>
      </c>
      <c r="U67" s="48" t="s">
        <v>22</v>
      </c>
      <c r="V67" s="48" t="s">
        <v>22</v>
      </c>
      <c r="W67" s="48" t="s">
        <v>22</v>
      </c>
      <c r="X67" s="48">
        <v>3</v>
      </c>
      <c r="Y67" s="48">
        <v>2</v>
      </c>
      <c r="Z67" s="48">
        <v>4</v>
      </c>
      <c r="AA67" s="48">
        <v>1</v>
      </c>
      <c r="AB67" s="48">
        <v>1</v>
      </c>
      <c r="AC67" s="48" t="s">
        <v>22</v>
      </c>
      <c r="AD67" s="48">
        <v>1</v>
      </c>
      <c r="AE67" s="48" t="s">
        <v>22</v>
      </c>
    </row>
    <row r="68" spans="1:31" ht="11.1" customHeight="1">
      <c r="A68" s="43"/>
      <c r="E68" s="46" t="s">
        <v>62</v>
      </c>
      <c r="F68" s="84"/>
      <c r="G68" s="44">
        <v>1</v>
      </c>
      <c r="H68" s="88" t="s">
        <v>22</v>
      </c>
      <c r="I68" s="44">
        <v>5</v>
      </c>
      <c r="J68" s="52">
        <v>4262</v>
      </c>
      <c r="K68" s="106">
        <v>3</v>
      </c>
      <c r="L68" s="52">
        <v>1</v>
      </c>
      <c r="P68" s="46" t="s">
        <v>62</v>
      </c>
      <c r="Q68" s="84"/>
      <c r="R68" s="47">
        <v>4</v>
      </c>
      <c r="S68" s="48">
        <v>3375</v>
      </c>
      <c r="T68" s="48" t="s">
        <v>22</v>
      </c>
      <c r="U68" s="48">
        <v>1</v>
      </c>
      <c r="V68" s="48" t="s">
        <v>22</v>
      </c>
      <c r="W68" s="48" t="s">
        <v>22</v>
      </c>
      <c r="X68" s="48">
        <v>1</v>
      </c>
      <c r="Y68" s="48" t="s">
        <v>22</v>
      </c>
      <c r="Z68" s="48" t="s">
        <v>22</v>
      </c>
      <c r="AA68" s="48">
        <v>2</v>
      </c>
      <c r="AB68" s="48" t="s">
        <v>22</v>
      </c>
      <c r="AC68" s="48" t="s">
        <v>22</v>
      </c>
      <c r="AD68" s="48" t="s">
        <v>22</v>
      </c>
      <c r="AE68" s="48" t="s">
        <v>22</v>
      </c>
    </row>
    <row r="69" spans="1:31" ht="11.1" customHeight="1">
      <c r="A69" s="43"/>
      <c r="E69" s="46" t="s">
        <v>63</v>
      </c>
      <c r="F69" s="84"/>
      <c r="G69" s="44">
        <v>24</v>
      </c>
      <c r="H69" s="87">
        <v>13307</v>
      </c>
      <c r="I69" s="44">
        <v>21</v>
      </c>
      <c r="J69" s="44">
        <v>11287</v>
      </c>
      <c r="K69" s="106">
        <v>28</v>
      </c>
      <c r="L69" s="44">
        <v>14992</v>
      </c>
      <c r="P69" s="46" t="s">
        <v>63</v>
      </c>
      <c r="Q69" s="84"/>
      <c r="R69" s="44">
        <v>22</v>
      </c>
      <c r="S69" s="49">
        <v>19437</v>
      </c>
      <c r="T69" s="48" t="s">
        <v>22</v>
      </c>
      <c r="U69" s="48">
        <v>2</v>
      </c>
      <c r="V69" s="48">
        <v>4</v>
      </c>
      <c r="W69" s="48">
        <v>2</v>
      </c>
      <c r="X69" s="48">
        <v>2</v>
      </c>
      <c r="Y69" s="48" t="s">
        <v>22</v>
      </c>
      <c r="Z69" s="48">
        <v>3</v>
      </c>
      <c r="AA69" s="48">
        <v>2</v>
      </c>
      <c r="AB69" s="48">
        <v>2</v>
      </c>
      <c r="AC69" s="48">
        <v>2</v>
      </c>
      <c r="AD69" s="48" t="s">
        <v>22</v>
      </c>
      <c r="AE69" s="48">
        <v>3</v>
      </c>
    </row>
    <row r="70" spans="1:31" ht="6" customHeight="1">
      <c r="B70" s="82"/>
      <c r="C70" s="82"/>
      <c r="D70" s="82"/>
      <c r="E70" s="82"/>
      <c r="F70" s="81"/>
      <c r="G70" s="82"/>
      <c r="H70" s="81"/>
      <c r="I70" s="82"/>
      <c r="J70" s="82"/>
      <c r="K70" s="105"/>
      <c r="L70" s="82"/>
      <c r="M70" s="82"/>
      <c r="N70" s="82"/>
      <c r="O70" s="82"/>
      <c r="P70" s="82"/>
      <c r="Q70" s="81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</row>
    <row r="71" spans="1:31" ht="11.25" customHeight="1">
      <c r="B71" s="30" t="s">
        <v>97</v>
      </c>
    </row>
  </sheetData>
  <mergeCells count="34">
    <mergeCell ref="D62:E62"/>
    <mergeCell ref="D60:E60"/>
    <mergeCell ref="D58:E58"/>
    <mergeCell ref="O62:P62"/>
    <mergeCell ref="O10:P10"/>
    <mergeCell ref="O32:P32"/>
    <mergeCell ref="O38:P38"/>
    <mergeCell ref="O46:P46"/>
    <mergeCell ref="O56:P56"/>
    <mergeCell ref="O20:P20"/>
    <mergeCell ref="O26:P26"/>
    <mergeCell ref="B5:F5"/>
    <mergeCell ref="K4:L4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D38:E38"/>
    <mergeCell ref="D32:E32"/>
    <mergeCell ref="I4:J4"/>
    <mergeCell ref="G4:H4"/>
    <mergeCell ref="S5:S6"/>
    <mergeCell ref="G5:G6"/>
    <mergeCell ref="H5:H6"/>
    <mergeCell ref="K5:K6"/>
    <mergeCell ref="L5:L6"/>
    <mergeCell ref="I5:I6"/>
    <mergeCell ref="J5:J6"/>
    <mergeCell ref="R5:R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showGridLines="0" zoomScale="125" zoomScaleNormal="125" workbookViewId="0"/>
  </sheetViews>
  <sheetFormatPr defaultColWidth="11.25" defaultRowHeight="10.5"/>
  <cols>
    <col min="1" max="1" width="0.5" style="30" customWidth="1"/>
    <col min="2" max="2" width="1.125" style="30" customWidth="1"/>
    <col min="3" max="4" width="1" style="30" customWidth="1"/>
    <col min="5" max="5" width="20.5" style="30" customWidth="1"/>
    <col min="6" max="6" width="1.125" style="30" customWidth="1"/>
    <col min="7" max="7" width="7.625" style="30" customWidth="1"/>
    <col min="8" max="8" width="12.625" style="30" customWidth="1"/>
    <col min="9" max="9" width="7.625" style="30" customWidth="1"/>
    <col min="10" max="10" width="12.75" style="30" customWidth="1"/>
    <col min="11" max="11" width="7.75" style="30" customWidth="1"/>
    <col min="12" max="12" width="12.625" style="30" customWidth="1"/>
    <col min="13" max="14" width="0.875" style="30" customWidth="1"/>
    <col min="15" max="15" width="1.75" style="30" customWidth="1"/>
    <col min="16" max="16" width="18.25" style="30" customWidth="1"/>
    <col min="17" max="17" width="1.125" style="30" customWidth="1"/>
    <col min="18" max="18" width="6.625" style="30" customWidth="1"/>
    <col min="19" max="19" width="11" style="30" customWidth="1"/>
    <col min="20" max="31" width="3.875" style="30" customWidth="1"/>
    <col min="32" max="16384" width="11.25" style="30"/>
  </cols>
  <sheetData>
    <row r="1" spans="1:31" ht="13.5">
      <c r="B1" s="79"/>
      <c r="C1" s="78"/>
      <c r="D1" s="78"/>
      <c r="H1" s="76"/>
      <c r="J1" s="77" t="s">
        <v>93</v>
      </c>
      <c r="L1" s="76"/>
      <c r="P1" s="75" t="s">
        <v>92</v>
      </c>
    </row>
    <row r="3" spans="1:31" ht="1.5" customHeight="1"/>
    <row r="4" spans="1:31" ht="12" customHeight="1">
      <c r="A4" s="73"/>
      <c r="B4" s="97"/>
      <c r="C4" s="97"/>
      <c r="D4" s="97"/>
      <c r="E4" s="97"/>
      <c r="F4" s="97"/>
      <c r="G4" s="440" t="s">
        <v>89</v>
      </c>
      <c r="H4" s="440"/>
      <c r="I4" s="440" t="s">
        <v>96</v>
      </c>
      <c r="J4" s="441"/>
      <c r="K4" s="440" t="s">
        <v>99</v>
      </c>
      <c r="L4" s="440"/>
      <c r="M4" s="97"/>
      <c r="N4" s="97"/>
      <c r="O4" s="97"/>
      <c r="P4" s="97"/>
      <c r="Q4" s="97"/>
      <c r="R4" s="103" t="s">
        <v>98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2"/>
    </row>
    <row r="5" spans="1:31" ht="10.5" customHeight="1">
      <c r="A5" s="73"/>
      <c r="B5" s="438" t="s">
        <v>86</v>
      </c>
      <c r="C5" s="438"/>
      <c r="D5" s="438"/>
      <c r="E5" s="438"/>
      <c r="F5" s="438"/>
      <c r="G5" s="440" t="s">
        <v>85</v>
      </c>
      <c r="H5" s="440" t="s">
        <v>84</v>
      </c>
      <c r="I5" s="440" t="s">
        <v>85</v>
      </c>
      <c r="J5" s="441" t="s">
        <v>84</v>
      </c>
      <c r="K5" s="440" t="s">
        <v>85</v>
      </c>
      <c r="L5" s="440" t="s">
        <v>84</v>
      </c>
      <c r="M5" s="72" t="s">
        <v>6</v>
      </c>
      <c r="N5" s="72"/>
      <c r="O5" s="72"/>
      <c r="P5" s="72"/>
      <c r="Q5" s="72"/>
      <c r="R5" s="440" t="s">
        <v>85</v>
      </c>
      <c r="S5" s="440" t="s">
        <v>84</v>
      </c>
      <c r="T5" s="103" t="s">
        <v>7</v>
      </c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2"/>
    </row>
    <row r="6" spans="1:31" ht="10.5" customHeight="1">
      <c r="A6" s="73"/>
      <c r="B6" s="82"/>
      <c r="C6" s="82"/>
      <c r="D6" s="82"/>
      <c r="E6" s="82"/>
      <c r="F6" s="82"/>
      <c r="G6" s="440"/>
      <c r="H6" s="440"/>
      <c r="I6" s="440"/>
      <c r="J6" s="441"/>
      <c r="K6" s="440"/>
      <c r="L6" s="440"/>
      <c r="M6" s="82"/>
      <c r="N6" s="82"/>
      <c r="O6" s="82"/>
      <c r="P6" s="82"/>
      <c r="Q6" s="82"/>
      <c r="R6" s="440"/>
      <c r="S6" s="440"/>
      <c r="T6" s="100" t="s">
        <v>8</v>
      </c>
      <c r="U6" s="100" t="s">
        <v>9</v>
      </c>
      <c r="V6" s="100" t="s">
        <v>10</v>
      </c>
      <c r="W6" s="100" t="s">
        <v>11</v>
      </c>
      <c r="X6" s="100" t="s">
        <v>12</v>
      </c>
      <c r="Y6" s="100" t="s">
        <v>13</v>
      </c>
      <c r="Z6" s="100" t="s">
        <v>14</v>
      </c>
      <c r="AA6" s="100" t="s">
        <v>15</v>
      </c>
      <c r="AB6" s="100" t="s">
        <v>16</v>
      </c>
      <c r="AC6" s="100" t="s">
        <v>17</v>
      </c>
      <c r="AD6" s="100" t="s">
        <v>18</v>
      </c>
      <c r="AE6" s="99" t="s">
        <v>19</v>
      </c>
    </row>
    <row r="7" spans="1:31" ht="6" customHeight="1">
      <c r="F7" s="96"/>
      <c r="H7" s="96"/>
      <c r="K7" s="112"/>
      <c r="N7" s="97"/>
      <c r="O7" s="97"/>
      <c r="P7" s="97"/>
      <c r="Q7" s="96"/>
    </row>
    <row r="8" spans="1:31" ht="12.75" customHeight="1">
      <c r="A8" s="64"/>
      <c r="C8" s="439" t="s">
        <v>83</v>
      </c>
      <c r="D8" s="439"/>
      <c r="E8" s="439"/>
      <c r="F8" s="84"/>
      <c r="G8" s="61">
        <v>1184</v>
      </c>
      <c r="H8" s="94">
        <v>1696033</v>
      </c>
      <c r="I8" s="61">
        <v>1212</v>
      </c>
      <c r="J8" s="61">
        <v>1599393</v>
      </c>
      <c r="K8" s="111">
        <v>1215</v>
      </c>
      <c r="L8" s="61">
        <v>1825494</v>
      </c>
      <c r="N8" s="439" t="s">
        <v>83</v>
      </c>
      <c r="O8" s="439"/>
      <c r="P8" s="439"/>
      <c r="Q8" s="84"/>
      <c r="R8" s="61">
        <v>1077</v>
      </c>
      <c r="S8" s="61">
        <v>1328877</v>
      </c>
      <c r="T8" s="60">
        <v>98</v>
      </c>
      <c r="U8" s="60">
        <v>107</v>
      </c>
      <c r="V8" s="60">
        <v>116</v>
      </c>
      <c r="W8" s="60">
        <v>90</v>
      </c>
      <c r="X8" s="60">
        <v>75</v>
      </c>
      <c r="Y8" s="60">
        <v>69</v>
      </c>
      <c r="Z8" s="60">
        <v>84</v>
      </c>
      <c r="AA8" s="60">
        <v>76</v>
      </c>
      <c r="AB8" s="60">
        <v>74</v>
      </c>
      <c r="AC8" s="60">
        <v>87</v>
      </c>
      <c r="AD8" s="60">
        <v>85</v>
      </c>
      <c r="AE8" s="60">
        <v>116</v>
      </c>
    </row>
    <row r="9" spans="1:31" ht="6" customHeight="1">
      <c r="A9" s="43"/>
      <c r="F9" s="84"/>
      <c r="G9" s="43"/>
      <c r="H9" s="93"/>
      <c r="I9" s="43"/>
      <c r="J9" s="43"/>
      <c r="K9" s="110"/>
      <c r="L9" s="43"/>
      <c r="Q9" s="84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1" ht="11.1" customHeight="1">
      <c r="A10" s="43"/>
      <c r="D10" s="437" t="s">
        <v>82</v>
      </c>
      <c r="E10" s="437"/>
      <c r="F10" s="84"/>
      <c r="G10" s="43"/>
      <c r="H10" s="93"/>
      <c r="I10" s="43"/>
      <c r="J10" s="43"/>
      <c r="K10" s="110"/>
      <c r="L10" s="43"/>
      <c r="O10" s="437" t="s">
        <v>82</v>
      </c>
      <c r="P10" s="437"/>
      <c r="Q10" s="84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1" ht="11.1" customHeight="1">
      <c r="A11" s="43"/>
      <c r="E11" s="46" t="s">
        <v>21</v>
      </c>
      <c r="F11" s="84"/>
      <c r="G11" s="44">
        <v>3</v>
      </c>
      <c r="H11" s="87">
        <v>906</v>
      </c>
      <c r="I11" s="44">
        <v>2</v>
      </c>
      <c r="J11" s="44">
        <v>64</v>
      </c>
      <c r="K11" s="106">
        <v>10</v>
      </c>
      <c r="L11" s="44">
        <v>2734</v>
      </c>
      <c r="P11" s="46" t="s">
        <v>21</v>
      </c>
      <c r="Q11" s="84"/>
      <c r="R11" s="44">
        <v>11</v>
      </c>
      <c r="S11" s="49">
        <v>10309</v>
      </c>
      <c r="T11" s="48">
        <v>1</v>
      </c>
      <c r="U11" s="48">
        <v>1</v>
      </c>
      <c r="V11" s="48">
        <v>1</v>
      </c>
      <c r="W11" s="48" t="s">
        <v>22</v>
      </c>
      <c r="X11" s="48" t="s">
        <v>22</v>
      </c>
      <c r="Y11" s="48">
        <v>1</v>
      </c>
      <c r="Z11" s="48">
        <v>3</v>
      </c>
      <c r="AA11" s="48">
        <v>1</v>
      </c>
      <c r="AB11" s="48" t="s">
        <v>22</v>
      </c>
      <c r="AC11" s="48" t="s">
        <v>22</v>
      </c>
      <c r="AD11" s="48" t="s">
        <v>22</v>
      </c>
      <c r="AE11" s="48">
        <v>3</v>
      </c>
    </row>
    <row r="12" spans="1:31" ht="11.1" customHeight="1">
      <c r="A12" s="43"/>
      <c r="E12" s="46" t="s">
        <v>20</v>
      </c>
      <c r="F12" s="84"/>
      <c r="G12" s="44">
        <v>5</v>
      </c>
      <c r="H12" s="87">
        <v>29714</v>
      </c>
      <c r="I12" s="44">
        <v>8</v>
      </c>
      <c r="J12" s="44">
        <v>6449</v>
      </c>
      <c r="K12" s="106">
        <v>9</v>
      </c>
      <c r="L12" s="44">
        <v>33319</v>
      </c>
      <c r="P12" s="46" t="s">
        <v>20</v>
      </c>
      <c r="Q12" s="84"/>
      <c r="R12" s="44">
        <v>5</v>
      </c>
      <c r="S12" s="49">
        <v>24690</v>
      </c>
      <c r="T12" s="48">
        <v>1</v>
      </c>
      <c r="U12" s="48">
        <v>1</v>
      </c>
      <c r="V12" s="48" t="s">
        <v>22</v>
      </c>
      <c r="W12" s="48" t="s">
        <v>22</v>
      </c>
      <c r="X12" s="48" t="s">
        <v>22</v>
      </c>
      <c r="Y12" s="48" t="s">
        <v>22</v>
      </c>
      <c r="Z12" s="48" t="s">
        <v>22</v>
      </c>
      <c r="AA12" s="48" t="s">
        <v>22</v>
      </c>
      <c r="AB12" s="48" t="s">
        <v>22</v>
      </c>
      <c r="AC12" s="48" t="s">
        <v>22</v>
      </c>
      <c r="AD12" s="48" t="s">
        <v>22</v>
      </c>
      <c r="AE12" s="48">
        <v>3</v>
      </c>
    </row>
    <row r="13" spans="1:31" ht="11.1" customHeight="1">
      <c r="A13" s="43"/>
      <c r="B13" s="57"/>
      <c r="C13" s="57"/>
      <c r="D13" s="57"/>
      <c r="E13" s="46" t="s">
        <v>24</v>
      </c>
      <c r="F13" s="90"/>
      <c r="G13" s="44">
        <v>14</v>
      </c>
      <c r="H13" s="87">
        <v>30684</v>
      </c>
      <c r="I13" s="44">
        <v>17</v>
      </c>
      <c r="J13" s="44">
        <v>10846</v>
      </c>
      <c r="K13" s="106">
        <v>11</v>
      </c>
      <c r="L13" s="44">
        <v>20187</v>
      </c>
      <c r="M13" s="57"/>
      <c r="N13" s="57"/>
      <c r="O13" s="57"/>
      <c r="P13" s="46" t="s">
        <v>24</v>
      </c>
      <c r="Q13" s="90"/>
      <c r="R13" s="44">
        <v>18</v>
      </c>
      <c r="S13" s="49">
        <v>5870</v>
      </c>
      <c r="T13" s="48" t="s">
        <v>22</v>
      </c>
      <c r="U13" s="48">
        <v>1</v>
      </c>
      <c r="V13" s="48">
        <v>1</v>
      </c>
      <c r="W13" s="48">
        <v>1</v>
      </c>
      <c r="X13" s="48">
        <v>2</v>
      </c>
      <c r="Y13" s="48">
        <v>2</v>
      </c>
      <c r="Z13" s="48">
        <v>4</v>
      </c>
      <c r="AA13" s="48">
        <v>2</v>
      </c>
      <c r="AB13" s="48">
        <v>1</v>
      </c>
      <c r="AC13" s="48" t="s">
        <v>22</v>
      </c>
      <c r="AD13" s="48">
        <v>1</v>
      </c>
      <c r="AE13" s="48">
        <v>3</v>
      </c>
    </row>
    <row r="14" spans="1:31" ht="11.1" customHeight="1">
      <c r="A14" s="43"/>
      <c r="B14" s="57"/>
      <c r="C14" s="57"/>
      <c r="D14" s="57"/>
      <c r="E14" s="46" t="s">
        <v>26</v>
      </c>
      <c r="F14" s="90"/>
      <c r="G14" s="44">
        <v>7</v>
      </c>
      <c r="H14" s="87">
        <v>885</v>
      </c>
      <c r="I14" s="44">
        <v>9</v>
      </c>
      <c r="J14" s="44">
        <v>5742</v>
      </c>
      <c r="K14" s="106">
        <v>6</v>
      </c>
      <c r="L14" s="44">
        <v>803</v>
      </c>
      <c r="M14" s="57"/>
      <c r="N14" s="57"/>
      <c r="O14" s="57"/>
      <c r="P14" s="46" t="s">
        <v>26</v>
      </c>
      <c r="Q14" s="90"/>
      <c r="R14" s="44">
        <v>4</v>
      </c>
      <c r="S14" s="49">
        <v>3204</v>
      </c>
      <c r="T14" s="48" t="s">
        <v>22</v>
      </c>
      <c r="U14" s="48">
        <v>1</v>
      </c>
      <c r="V14" s="48" t="s">
        <v>22</v>
      </c>
      <c r="W14" s="48">
        <v>1</v>
      </c>
      <c r="X14" s="48">
        <v>1</v>
      </c>
      <c r="Y14" s="48" t="s">
        <v>22</v>
      </c>
      <c r="Z14" s="48" t="s">
        <v>22</v>
      </c>
      <c r="AA14" s="48">
        <v>1</v>
      </c>
      <c r="AB14" s="48" t="s">
        <v>22</v>
      </c>
      <c r="AC14" s="48" t="s">
        <v>22</v>
      </c>
      <c r="AD14" s="48" t="s">
        <v>22</v>
      </c>
      <c r="AE14" s="48" t="s">
        <v>22</v>
      </c>
    </row>
    <row r="15" spans="1:31" ht="11.1" customHeight="1">
      <c r="A15" s="43"/>
      <c r="B15" s="57"/>
      <c r="C15" s="57"/>
      <c r="D15" s="57"/>
      <c r="E15" s="46" t="s">
        <v>28</v>
      </c>
      <c r="F15" s="90"/>
      <c r="G15" s="44">
        <v>19</v>
      </c>
      <c r="H15" s="87">
        <v>48928</v>
      </c>
      <c r="I15" s="44">
        <v>33</v>
      </c>
      <c r="J15" s="44">
        <v>23455</v>
      </c>
      <c r="K15" s="106">
        <v>12</v>
      </c>
      <c r="L15" s="44">
        <v>14459</v>
      </c>
      <c r="M15" s="57"/>
      <c r="N15" s="57"/>
      <c r="O15" s="57"/>
      <c r="P15" s="46" t="s">
        <v>28</v>
      </c>
      <c r="Q15" s="90"/>
      <c r="R15" s="44">
        <v>16</v>
      </c>
      <c r="S15" s="49">
        <v>67004</v>
      </c>
      <c r="T15" s="48">
        <v>3</v>
      </c>
      <c r="U15" s="48">
        <v>2</v>
      </c>
      <c r="V15" s="48" t="s">
        <v>22</v>
      </c>
      <c r="W15" s="48">
        <v>2</v>
      </c>
      <c r="X15" s="48">
        <v>1</v>
      </c>
      <c r="Y15" s="48">
        <v>1</v>
      </c>
      <c r="Z15" s="48" t="s">
        <v>22</v>
      </c>
      <c r="AA15" s="48">
        <v>2</v>
      </c>
      <c r="AB15" s="48">
        <v>3</v>
      </c>
      <c r="AC15" s="48">
        <v>1</v>
      </c>
      <c r="AD15" s="48">
        <v>1</v>
      </c>
      <c r="AE15" s="48" t="s">
        <v>22</v>
      </c>
    </row>
    <row r="16" spans="1:31" ht="11.1" customHeight="1">
      <c r="A16" s="43"/>
      <c r="B16" s="57"/>
      <c r="C16" s="57"/>
      <c r="D16" s="57"/>
      <c r="E16" s="46" t="s">
        <v>30</v>
      </c>
      <c r="F16" s="90"/>
      <c r="G16" s="44">
        <v>29</v>
      </c>
      <c r="H16" s="87">
        <v>10635</v>
      </c>
      <c r="I16" s="44">
        <v>21</v>
      </c>
      <c r="J16" s="44">
        <v>6620</v>
      </c>
      <c r="K16" s="106">
        <v>24</v>
      </c>
      <c r="L16" s="44">
        <v>6024</v>
      </c>
      <c r="M16" s="57"/>
      <c r="N16" s="57"/>
      <c r="O16" s="57"/>
      <c r="P16" s="46" t="s">
        <v>30</v>
      </c>
      <c r="Q16" s="90"/>
      <c r="R16" s="44">
        <v>30</v>
      </c>
      <c r="S16" s="49">
        <v>15290</v>
      </c>
      <c r="T16" s="48">
        <v>5</v>
      </c>
      <c r="U16" s="48">
        <v>5</v>
      </c>
      <c r="V16" s="48">
        <v>3</v>
      </c>
      <c r="W16" s="48">
        <v>3</v>
      </c>
      <c r="X16" s="48">
        <v>1</v>
      </c>
      <c r="Y16" s="48">
        <v>2</v>
      </c>
      <c r="Z16" s="48">
        <v>2</v>
      </c>
      <c r="AA16" s="48" t="s">
        <v>22</v>
      </c>
      <c r="AB16" s="48">
        <v>6</v>
      </c>
      <c r="AC16" s="48" t="s">
        <v>22</v>
      </c>
      <c r="AD16" s="48">
        <v>2</v>
      </c>
      <c r="AE16" s="48">
        <v>1</v>
      </c>
    </row>
    <row r="17" spans="1:31" ht="11.1" customHeight="1">
      <c r="A17" s="43"/>
      <c r="E17" s="46" t="s">
        <v>31</v>
      </c>
      <c r="F17" s="84"/>
      <c r="G17" s="44">
        <v>16</v>
      </c>
      <c r="H17" s="87">
        <v>65010</v>
      </c>
      <c r="I17" s="44">
        <v>22</v>
      </c>
      <c r="J17" s="44">
        <v>54050</v>
      </c>
      <c r="K17" s="106">
        <v>12</v>
      </c>
      <c r="L17" s="44">
        <v>2005</v>
      </c>
      <c r="P17" s="46" t="s">
        <v>31</v>
      </c>
      <c r="Q17" s="84"/>
      <c r="R17" s="44">
        <v>12</v>
      </c>
      <c r="S17" s="49">
        <v>29496</v>
      </c>
      <c r="T17" s="48" t="s">
        <v>22</v>
      </c>
      <c r="U17" s="48" t="s">
        <v>22</v>
      </c>
      <c r="V17" s="48">
        <v>1</v>
      </c>
      <c r="W17" s="48" t="s">
        <v>22</v>
      </c>
      <c r="X17" s="48">
        <v>1</v>
      </c>
      <c r="Y17" s="48" t="s">
        <v>22</v>
      </c>
      <c r="Z17" s="48">
        <v>3</v>
      </c>
      <c r="AA17" s="48">
        <v>2</v>
      </c>
      <c r="AB17" s="48">
        <v>4</v>
      </c>
      <c r="AC17" s="48" t="s">
        <v>22</v>
      </c>
      <c r="AD17" s="48" t="s">
        <v>22</v>
      </c>
      <c r="AE17" s="48">
        <v>1</v>
      </c>
    </row>
    <row r="18" spans="1:31" ht="11.1" customHeight="1">
      <c r="A18" s="43"/>
      <c r="B18" s="57"/>
      <c r="C18" s="57"/>
      <c r="D18" s="57"/>
      <c r="E18" s="46" t="s">
        <v>29</v>
      </c>
      <c r="F18" s="90"/>
      <c r="G18" s="44">
        <v>17</v>
      </c>
      <c r="H18" s="87">
        <v>29088</v>
      </c>
      <c r="I18" s="44">
        <v>19</v>
      </c>
      <c r="J18" s="44">
        <v>14624</v>
      </c>
      <c r="K18" s="106">
        <v>14</v>
      </c>
      <c r="L18" s="44">
        <v>6096</v>
      </c>
      <c r="M18" s="57"/>
      <c r="N18" s="57"/>
      <c r="O18" s="57"/>
      <c r="P18" s="46" t="s">
        <v>29</v>
      </c>
      <c r="Q18" s="90"/>
      <c r="R18" s="44">
        <v>19</v>
      </c>
      <c r="S18" s="49">
        <v>14426</v>
      </c>
      <c r="T18" s="48">
        <v>1</v>
      </c>
      <c r="U18" s="48">
        <v>1</v>
      </c>
      <c r="V18" s="48">
        <v>1</v>
      </c>
      <c r="W18" s="48">
        <v>1</v>
      </c>
      <c r="X18" s="48">
        <v>1</v>
      </c>
      <c r="Y18" s="48">
        <v>1</v>
      </c>
      <c r="Z18" s="48">
        <v>1</v>
      </c>
      <c r="AA18" s="48">
        <v>1</v>
      </c>
      <c r="AB18" s="48">
        <v>5</v>
      </c>
      <c r="AC18" s="48">
        <v>3</v>
      </c>
      <c r="AD18" s="48">
        <v>1</v>
      </c>
      <c r="AE18" s="48">
        <v>2</v>
      </c>
    </row>
    <row r="19" spans="1:31" ht="10.5" customHeight="1">
      <c r="A19" s="55"/>
      <c r="E19" s="30" t="s">
        <v>32</v>
      </c>
      <c r="F19" s="84"/>
      <c r="G19" s="44"/>
      <c r="H19" s="87"/>
      <c r="I19" s="44"/>
      <c r="J19" s="44"/>
      <c r="K19" s="106"/>
      <c r="L19" s="44"/>
      <c r="P19" s="30" t="s">
        <v>32</v>
      </c>
      <c r="Q19" s="8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:31" ht="11.1" customHeight="1">
      <c r="A20" s="43"/>
      <c r="D20" s="437" t="s">
        <v>81</v>
      </c>
      <c r="E20" s="437"/>
      <c r="F20" s="84"/>
      <c r="G20" s="44"/>
      <c r="H20" s="87"/>
      <c r="I20" s="44"/>
      <c r="J20" s="44"/>
      <c r="K20" s="106"/>
      <c r="L20" s="44"/>
      <c r="O20" s="437" t="s">
        <v>81</v>
      </c>
      <c r="P20" s="437"/>
      <c r="Q20" s="8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:31" ht="11.1" customHeight="1">
      <c r="A21" s="43"/>
      <c r="E21" s="46" t="s">
        <v>21</v>
      </c>
      <c r="F21" s="84"/>
      <c r="G21" s="44">
        <v>114</v>
      </c>
      <c r="H21" s="87">
        <v>175712</v>
      </c>
      <c r="I21" s="44">
        <v>109</v>
      </c>
      <c r="J21" s="44">
        <v>81622</v>
      </c>
      <c r="K21" s="106">
        <v>106</v>
      </c>
      <c r="L21" s="44">
        <v>77266</v>
      </c>
      <c r="P21" s="46" t="s">
        <v>21</v>
      </c>
      <c r="Q21" s="84"/>
      <c r="R21" s="44">
        <v>113</v>
      </c>
      <c r="S21" s="49">
        <v>101916</v>
      </c>
      <c r="T21" s="48">
        <v>10</v>
      </c>
      <c r="U21" s="48">
        <v>8</v>
      </c>
      <c r="V21" s="48">
        <v>16</v>
      </c>
      <c r="W21" s="48">
        <v>12</v>
      </c>
      <c r="X21" s="48">
        <v>6</v>
      </c>
      <c r="Y21" s="48">
        <v>8</v>
      </c>
      <c r="Z21" s="48">
        <v>9</v>
      </c>
      <c r="AA21" s="48">
        <v>7</v>
      </c>
      <c r="AB21" s="48">
        <v>10</v>
      </c>
      <c r="AC21" s="48">
        <v>10</v>
      </c>
      <c r="AD21" s="48">
        <v>8</v>
      </c>
      <c r="AE21" s="48">
        <v>9</v>
      </c>
    </row>
    <row r="22" spans="1:31" ht="11.1" customHeight="1">
      <c r="A22" s="43"/>
      <c r="B22" s="57"/>
      <c r="C22" s="57"/>
      <c r="D22" s="57"/>
      <c r="E22" s="46" t="s">
        <v>20</v>
      </c>
      <c r="F22" s="90"/>
      <c r="G22" s="91" t="s">
        <v>22</v>
      </c>
      <c r="H22" s="92" t="s">
        <v>22</v>
      </c>
      <c r="I22" s="91">
        <v>2</v>
      </c>
      <c r="J22" s="91">
        <v>27221</v>
      </c>
      <c r="K22" s="109">
        <v>1</v>
      </c>
      <c r="L22" s="91">
        <v>7432</v>
      </c>
      <c r="M22" s="57"/>
      <c r="N22" s="57"/>
      <c r="O22" s="57"/>
      <c r="P22" s="46" t="s">
        <v>20</v>
      </c>
      <c r="Q22" s="90"/>
      <c r="R22" s="47" t="s">
        <v>22</v>
      </c>
      <c r="S22" s="48" t="s">
        <v>22</v>
      </c>
      <c r="T22" s="48" t="s">
        <v>22</v>
      </c>
      <c r="U22" s="48" t="s">
        <v>22</v>
      </c>
      <c r="V22" s="48" t="s">
        <v>22</v>
      </c>
      <c r="W22" s="48" t="s">
        <v>22</v>
      </c>
      <c r="X22" s="48" t="s">
        <v>22</v>
      </c>
      <c r="Y22" s="48" t="s">
        <v>22</v>
      </c>
      <c r="Z22" s="48" t="s">
        <v>22</v>
      </c>
      <c r="AA22" s="48" t="s">
        <v>22</v>
      </c>
      <c r="AB22" s="48" t="s">
        <v>22</v>
      </c>
      <c r="AC22" s="48" t="s">
        <v>22</v>
      </c>
      <c r="AD22" s="48" t="s">
        <v>22</v>
      </c>
      <c r="AE22" s="48" t="s">
        <v>22</v>
      </c>
    </row>
    <row r="23" spans="1:31" ht="11.1" customHeight="1">
      <c r="A23" s="43"/>
      <c r="E23" s="46" t="s">
        <v>33</v>
      </c>
      <c r="F23" s="84"/>
      <c r="G23" s="44">
        <v>5</v>
      </c>
      <c r="H23" s="87">
        <v>92</v>
      </c>
      <c r="I23" s="44">
        <v>5</v>
      </c>
      <c r="J23" s="44">
        <v>46</v>
      </c>
      <c r="K23" s="106">
        <v>7</v>
      </c>
      <c r="L23" s="44">
        <v>89</v>
      </c>
      <c r="P23" s="46" t="s">
        <v>33</v>
      </c>
      <c r="Q23" s="84"/>
      <c r="R23" s="44">
        <v>9</v>
      </c>
      <c r="S23" s="49">
        <v>8367</v>
      </c>
      <c r="T23" s="48">
        <v>1</v>
      </c>
      <c r="U23" s="48">
        <v>2</v>
      </c>
      <c r="V23" s="48">
        <v>1</v>
      </c>
      <c r="W23" s="48" t="s">
        <v>22</v>
      </c>
      <c r="X23" s="48">
        <v>1</v>
      </c>
      <c r="Y23" s="48" t="s">
        <v>22</v>
      </c>
      <c r="Z23" s="48">
        <v>1</v>
      </c>
      <c r="AA23" s="48" t="s">
        <v>22</v>
      </c>
      <c r="AB23" s="48" t="s">
        <v>22</v>
      </c>
      <c r="AC23" s="48">
        <v>1</v>
      </c>
      <c r="AD23" s="48">
        <v>2</v>
      </c>
      <c r="AE23" s="48" t="s">
        <v>22</v>
      </c>
    </row>
    <row r="24" spans="1:31" ht="11.1" customHeight="1">
      <c r="A24" s="43"/>
      <c r="E24" s="46" t="s">
        <v>29</v>
      </c>
      <c r="F24" s="84"/>
      <c r="G24" s="44">
        <v>12</v>
      </c>
      <c r="H24" s="87">
        <v>6117</v>
      </c>
      <c r="I24" s="44">
        <v>14</v>
      </c>
      <c r="J24" s="44">
        <v>6318</v>
      </c>
      <c r="K24" s="106">
        <v>8</v>
      </c>
      <c r="L24" s="44">
        <v>1156</v>
      </c>
      <c r="P24" s="46" t="s">
        <v>29</v>
      </c>
      <c r="Q24" s="84"/>
      <c r="R24" s="44">
        <v>7</v>
      </c>
      <c r="S24" s="49">
        <v>764</v>
      </c>
      <c r="T24" s="48">
        <v>1</v>
      </c>
      <c r="U24" s="48">
        <v>1</v>
      </c>
      <c r="V24" s="48" t="s">
        <v>22</v>
      </c>
      <c r="W24" s="48">
        <v>1</v>
      </c>
      <c r="X24" s="48" t="s">
        <v>22</v>
      </c>
      <c r="Y24" s="48" t="s">
        <v>22</v>
      </c>
      <c r="Z24" s="48">
        <v>2</v>
      </c>
      <c r="AA24" s="48" t="s">
        <v>22</v>
      </c>
      <c r="AB24" s="48" t="s">
        <v>22</v>
      </c>
      <c r="AC24" s="48">
        <v>2</v>
      </c>
      <c r="AD24" s="48" t="s">
        <v>22</v>
      </c>
      <c r="AE24" s="48" t="s">
        <v>22</v>
      </c>
    </row>
    <row r="25" spans="1:31" ht="10.5" customHeight="1">
      <c r="A25" s="43"/>
      <c r="F25" s="84"/>
      <c r="G25" s="44"/>
      <c r="H25" s="87"/>
      <c r="I25" s="44"/>
      <c r="J25" s="44"/>
      <c r="K25" s="106"/>
      <c r="L25" s="44"/>
      <c r="Q25" s="8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ht="11.1" customHeight="1">
      <c r="A26" s="43"/>
      <c r="D26" s="437" t="s">
        <v>80</v>
      </c>
      <c r="E26" s="437"/>
      <c r="F26" s="84"/>
      <c r="G26" s="44"/>
      <c r="H26" s="87"/>
      <c r="I26" s="44"/>
      <c r="J26" s="44"/>
      <c r="K26" s="106"/>
      <c r="L26" s="44"/>
      <c r="O26" s="437" t="s">
        <v>80</v>
      </c>
      <c r="P26" s="437"/>
      <c r="Q26" s="8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ht="11.1" customHeight="1">
      <c r="A27" s="55"/>
      <c r="E27" s="46" t="s">
        <v>21</v>
      </c>
      <c r="F27" s="84"/>
      <c r="G27" s="52" t="s">
        <v>22</v>
      </c>
      <c r="H27" s="88" t="s">
        <v>22</v>
      </c>
      <c r="I27" s="52">
        <v>1</v>
      </c>
      <c r="J27" s="52">
        <v>130</v>
      </c>
      <c r="K27" s="108" t="s">
        <v>22</v>
      </c>
      <c r="L27" s="52" t="s">
        <v>22</v>
      </c>
      <c r="P27" s="46" t="s">
        <v>21</v>
      </c>
      <c r="Q27" s="84"/>
      <c r="R27" s="47">
        <v>1</v>
      </c>
      <c r="S27" s="48">
        <v>37</v>
      </c>
      <c r="T27" s="48" t="s">
        <v>22</v>
      </c>
      <c r="U27" s="48" t="s">
        <v>22</v>
      </c>
      <c r="V27" s="48" t="s">
        <v>22</v>
      </c>
      <c r="W27" s="48" t="s">
        <v>22</v>
      </c>
      <c r="X27" s="48" t="s">
        <v>22</v>
      </c>
      <c r="Y27" s="48" t="s">
        <v>22</v>
      </c>
      <c r="Z27" s="48">
        <v>1</v>
      </c>
      <c r="AA27" s="48" t="s">
        <v>22</v>
      </c>
      <c r="AB27" s="48" t="s">
        <v>22</v>
      </c>
      <c r="AC27" s="48" t="s">
        <v>22</v>
      </c>
      <c r="AD27" s="48" t="s">
        <v>22</v>
      </c>
      <c r="AE27" s="48" t="s">
        <v>22</v>
      </c>
    </row>
    <row r="28" spans="1:31" ht="11.1" customHeight="1">
      <c r="A28" s="43"/>
      <c r="E28" s="46" t="s">
        <v>20</v>
      </c>
      <c r="F28" s="84"/>
      <c r="G28" s="44">
        <v>19</v>
      </c>
      <c r="H28" s="87">
        <v>73225</v>
      </c>
      <c r="I28" s="44">
        <v>10</v>
      </c>
      <c r="J28" s="44">
        <v>27990</v>
      </c>
      <c r="K28" s="106">
        <v>16</v>
      </c>
      <c r="L28" s="44">
        <v>56838</v>
      </c>
      <c r="P28" s="46" t="s">
        <v>20</v>
      </c>
      <c r="Q28" s="84"/>
      <c r="R28" s="44">
        <v>16</v>
      </c>
      <c r="S28" s="49">
        <v>68235</v>
      </c>
      <c r="T28" s="48">
        <v>3</v>
      </c>
      <c r="U28" s="48">
        <v>4</v>
      </c>
      <c r="V28" s="48">
        <v>3</v>
      </c>
      <c r="W28" s="48">
        <v>1</v>
      </c>
      <c r="X28" s="48" t="s">
        <v>22</v>
      </c>
      <c r="Y28" s="48" t="s">
        <v>22</v>
      </c>
      <c r="Z28" s="48" t="s">
        <v>22</v>
      </c>
      <c r="AA28" s="48" t="s">
        <v>22</v>
      </c>
      <c r="AB28" s="48" t="s">
        <v>22</v>
      </c>
      <c r="AC28" s="48">
        <v>1</v>
      </c>
      <c r="AD28" s="48">
        <v>1</v>
      </c>
      <c r="AE28" s="48">
        <v>3</v>
      </c>
    </row>
    <row r="29" spans="1:31" ht="11.1" customHeight="1">
      <c r="A29" s="43"/>
      <c r="E29" s="46" t="s">
        <v>33</v>
      </c>
      <c r="F29" s="84"/>
      <c r="G29" s="52" t="s">
        <v>22</v>
      </c>
      <c r="H29" s="88" t="s">
        <v>22</v>
      </c>
      <c r="I29" s="52" t="s">
        <v>22</v>
      </c>
      <c r="J29" s="52" t="s">
        <v>22</v>
      </c>
      <c r="K29" s="108" t="s">
        <v>22</v>
      </c>
      <c r="L29" s="52" t="s">
        <v>22</v>
      </c>
      <c r="P29" s="46" t="s">
        <v>33</v>
      </c>
      <c r="Q29" s="84"/>
      <c r="R29" s="47" t="s">
        <v>22</v>
      </c>
      <c r="S29" s="48" t="s">
        <v>22</v>
      </c>
      <c r="T29" s="48" t="s">
        <v>22</v>
      </c>
      <c r="U29" s="48" t="s">
        <v>22</v>
      </c>
      <c r="V29" s="48" t="s">
        <v>22</v>
      </c>
      <c r="W29" s="48" t="s">
        <v>22</v>
      </c>
      <c r="X29" s="48" t="s">
        <v>22</v>
      </c>
      <c r="Y29" s="48" t="s">
        <v>22</v>
      </c>
      <c r="Z29" s="48" t="s">
        <v>22</v>
      </c>
      <c r="AA29" s="48" t="s">
        <v>22</v>
      </c>
      <c r="AB29" s="48" t="s">
        <v>22</v>
      </c>
      <c r="AC29" s="48" t="s">
        <v>22</v>
      </c>
      <c r="AD29" s="48" t="s">
        <v>22</v>
      </c>
      <c r="AE29" s="48" t="s">
        <v>22</v>
      </c>
    </row>
    <row r="30" spans="1:31" ht="11.1" customHeight="1">
      <c r="A30" s="43"/>
      <c r="E30" s="46" t="s">
        <v>29</v>
      </c>
      <c r="F30" s="84"/>
      <c r="G30" s="44">
        <v>7</v>
      </c>
      <c r="H30" s="87">
        <v>3715</v>
      </c>
      <c r="I30" s="44">
        <v>7</v>
      </c>
      <c r="J30" s="44">
        <v>378</v>
      </c>
      <c r="K30" s="106">
        <v>4</v>
      </c>
      <c r="L30" s="44">
        <v>541</v>
      </c>
      <c r="P30" s="46" t="s">
        <v>29</v>
      </c>
      <c r="Q30" s="84"/>
      <c r="R30" s="44">
        <v>2</v>
      </c>
      <c r="S30" s="49">
        <v>357</v>
      </c>
      <c r="T30" s="48" t="s">
        <v>22</v>
      </c>
      <c r="U30" s="48" t="s">
        <v>22</v>
      </c>
      <c r="V30" s="48">
        <v>1</v>
      </c>
      <c r="W30" s="48" t="s">
        <v>22</v>
      </c>
      <c r="X30" s="48" t="s">
        <v>22</v>
      </c>
      <c r="Y30" s="48" t="s">
        <v>22</v>
      </c>
      <c r="Z30" s="48">
        <v>1</v>
      </c>
      <c r="AA30" s="48" t="s">
        <v>22</v>
      </c>
      <c r="AB30" s="48" t="s">
        <v>22</v>
      </c>
      <c r="AC30" s="48" t="s">
        <v>22</v>
      </c>
      <c r="AD30" s="48" t="s">
        <v>22</v>
      </c>
      <c r="AE30" s="48" t="s">
        <v>22</v>
      </c>
    </row>
    <row r="31" spans="1:31" ht="10.5" customHeight="1">
      <c r="A31" s="55"/>
      <c r="F31" s="84"/>
      <c r="G31" s="44"/>
      <c r="H31" s="87"/>
      <c r="I31" s="44"/>
      <c r="J31" s="44"/>
      <c r="K31" s="106"/>
      <c r="L31" s="44"/>
      <c r="Q31" s="8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ht="11.1" customHeight="1">
      <c r="A32" s="55"/>
      <c r="D32" s="437" t="s">
        <v>79</v>
      </c>
      <c r="E32" s="437"/>
      <c r="F32" s="84"/>
      <c r="G32" s="44"/>
      <c r="H32" s="87"/>
      <c r="I32" s="44"/>
      <c r="J32" s="44"/>
      <c r="K32" s="106"/>
      <c r="L32" s="44"/>
      <c r="O32" s="437" t="s">
        <v>79</v>
      </c>
      <c r="P32" s="437"/>
      <c r="Q32" s="8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ht="11.1" customHeight="1">
      <c r="A33" s="55"/>
      <c r="E33" s="46" t="s">
        <v>21</v>
      </c>
      <c r="F33" s="84"/>
      <c r="G33" s="44">
        <v>3</v>
      </c>
      <c r="H33" s="87">
        <v>83</v>
      </c>
      <c r="I33" s="47" t="s">
        <v>22</v>
      </c>
      <c r="J33" s="47" t="s">
        <v>22</v>
      </c>
      <c r="K33" s="107" t="s">
        <v>22</v>
      </c>
      <c r="L33" s="47" t="s">
        <v>22</v>
      </c>
      <c r="P33" s="46" t="s">
        <v>21</v>
      </c>
      <c r="Q33" s="84"/>
      <c r="R33" s="47">
        <v>1</v>
      </c>
      <c r="S33" s="48">
        <v>18</v>
      </c>
      <c r="T33" s="48" t="s">
        <v>22</v>
      </c>
      <c r="U33" s="48" t="s">
        <v>22</v>
      </c>
      <c r="V33" s="48">
        <v>1</v>
      </c>
      <c r="W33" s="48" t="s">
        <v>22</v>
      </c>
      <c r="X33" s="48" t="s">
        <v>22</v>
      </c>
      <c r="Y33" s="48" t="s">
        <v>22</v>
      </c>
      <c r="Z33" s="48" t="s">
        <v>22</v>
      </c>
      <c r="AA33" s="48" t="s">
        <v>22</v>
      </c>
      <c r="AB33" s="48" t="s">
        <v>22</v>
      </c>
      <c r="AC33" s="48" t="s">
        <v>22</v>
      </c>
      <c r="AD33" s="48" t="s">
        <v>22</v>
      </c>
      <c r="AE33" s="48" t="s">
        <v>22</v>
      </c>
    </row>
    <row r="34" spans="1:31" ht="11.1" customHeight="1">
      <c r="A34" s="55"/>
      <c r="E34" s="46" t="s">
        <v>20</v>
      </c>
      <c r="F34" s="84"/>
      <c r="G34" s="44">
        <v>1</v>
      </c>
      <c r="H34" s="87">
        <v>3748</v>
      </c>
      <c r="I34" s="47" t="s">
        <v>22</v>
      </c>
      <c r="J34" s="47" t="s">
        <v>22</v>
      </c>
      <c r="K34" s="107" t="s">
        <v>22</v>
      </c>
      <c r="L34" s="47" t="s">
        <v>22</v>
      </c>
      <c r="P34" s="46" t="s">
        <v>20</v>
      </c>
      <c r="Q34" s="84"/>
      <c r="R34" s="47">
        <v>1</v>
      </c>
      <c r="S34" s="48">
        <v>2</v>
      </c>
      <c r="T34" s="48">
        <v>1</v>
      </c>
      <c r="U34" s="48" t="s">
        <v>22</v>
      </c>
      <c r="V34" s="48" t="s">
        <v>22</v>
      </c>
      <c r="W34" s="48" t="s">
        <v>22</v>
      </c>
      <c r="X34" s="48" t="s">
        <v>22</v>
      </c>
      <c r="Y34" s="48" t="s">
        <v>22</v>
      </c>
      <c r="Z34" s="48" t="s">
        <v>22</v>
      </c>
      <c r="AA34" s="48" t="s">
        <v>22</v>
      </c>
      <c r="AB34" s="48" t="s">
        <v>22</v>
      </c>
      <c r="AC34" s="48" t="s">
        <v>22</v>
      </c>
      <c r="AD34" s="48" t="s">
        <v>22</v>
      </c>
      <c r="AE34" s="48" t="s">
        <v>22</v>
      </c>
    </row>
    <row r="35" spans="1:31" ht="11.1" customHeight="1">
      <c r="A35" s="43"/>
      <c r="E35" s="46" t="s">
        <v>33</v>
      </c>
      <c r="F35" s="84"/>
      <c r="G35" s="44">
        <v>2</v>
      </c>
      <c r="H35" s="87">
        <v>681</v>
      </c>
      <c r="I35" s="44">
        <v>5</v>
      </c>
      <c r="J35" s="44">
        <v>628</v>
      </c>
      <c r="K35" s="106">
        <v>4</v>
      </c>
      <c r="L35" s="44">
        <v>13373</v>
      </c>
      <c r="P35" s="46" t="s">
        <v>33</v>
      </c>
      <c r="Q35" s="84"/>
      <c r="R35" s="47">
        <v>1</v>
      </c>
      <c r="S35" s="49">
        <v>3216</v>
      </c>
      <c r="T35" s="48" t="s">
        <v>22</v>
      </c>
      <c r="U35" s="48">
        <v>1</v>
      </c>
      <c r="V35" s="48" t="s">
        <v>22</v>
      </c>
      <c r="W35" s="48" t="s">
        <v>22</v>
      </c>
      <c r="X35" s="48" t="s">
        <v>22</v>
      </c>
      <c r="Y35" s="48" t="s">
        <v>22</v>
      </c>
      <c r="Z35" s="48" t="s">
        <v>22</v>
      </c>
      <c r="AA35" s="48" t="s">
        <v>22</v>
      </c>
      <c r="AB35" s="48" t="s">
        <v>22</v>
      </c>
      <c r="AC35" s="48" t="s">
        <v>22</v>
      </c>
      <c r="AD35" s="48" t="s">
        <v>22</v>
      </c>
      <c r="AE35" s="48" t="s">
        <v>22</v>
      </c>
    </row>
    <row r="36" spans="1:31" ht="11.1" customHeight="1">
      <c r="A36" s="43"/>
      <c r="E36" s="46" t="s">
        <v>29</v>
      </c>
      <c r="F36" s="84"/>
      <c r="G36" s="44">
        <v>1</v>
      </c>
      <c r="H36" s="87">
        <v>11</v>
      </c>
      <c r="I36" s="44">
        <v>3</v>
      </c>
      <c r="J36" s="44">
        <v>11174</v>
      </c>
      <c r="K36" s="106">
        <v>3</v>
      </c>
      <c r="L36" s="44">
        <v>10550</v>
      </c>
      <c r="P36" s="46" t="s">
        <v>29</v>
      </c>
      <c r="Q36" s="84"/>
      <c r="R36" s="47" t="s">
        <v>22</v>
      </c>
      <c r="S36" s="48" t="s">
        <v>22</v>
      </c>
      <c r="T36" s="48" t="s">
        <v>22</v>
      </c>
      <c r="U36" s="48" t="s">
        <v>22</v>
      </c>
      <c r="V36" s="48" t="s">
        <v>22</v>
      </c>
      <c r="W36" s="48" t="s">
        <v>22</v>
      </c>
      <c r="X36" s="48" t="s">
        <v>22</v>
      </c>
      <c r="Y36" s="48" t="s">
        <v>22</v>
      </c>
      <c r="Z36" s="48" t="s">
        <v>22</v>
      </c>
      <c r="AA36" s="48" t="s">
        <v>22</v>
      </c>
      <c r="AB36" s="48" t="s">
        <v>22</v>
      </c>
      <c r="AC36" s="48" t="s">
        <v>22</v>
      </c>
      <c r="AD36" s="48" t="s">
        <v>22</v>
      </c>
      <c r="AE36" s="48" t="s">
        <v>22</v>
      </c>
    </row>
    <row r="37" spans="1:31" ht="10.5" customHeight="1">
      <c r="A37" s="43"/>
      <c r="F37" s="84"/>
      <c r="G37" s="44"/>
      <c r="H37" s="87"/>
      <c r="I37" s="44"/>
      <c r="J37" s="44"/>
      <c r="K37" s="106"/>
      <c r="L37" s="44"/>
      <c r="Q37" s="8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ht="11.1" customHeight="1">
      <c r="A38" s="43"/>
      <c r="D38" s="437" t="s">
        <v>78</v>
      </c>
      <c r="E38" s="437"/>
      <c r="F38" s="84"/>
      <c r="G38" s="44"/>
      <c r="H38" s="87"/>
      <c r="I38" s="44"/>
      <c r="J38" s="44"/>
      <c r="K38" s="106"/>
      <c r="L38" s="44"/>
      <c r="O38" s="437" t="s">
        <v>78</v>
      </c>
      <c r="P38" s="437"/>
      <c r="Q38" s="84"/>
      <c r="R38" s="44"/>
      <c r="S38" s="49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ht="11.1" customHeight="1">
      <c r="A39" s="43"/>
      <c r="E39" s="46" t="s">
        <v>37</v>
      </c>
      <c r="F39" s="84"/>
      <c r="G39" s="44">
        <v>216</v>
      </c>
      <c r="H39" s="87">
        <v>361474</v>
      </c>
      <c r="I39" s="44">
        <v>225</v>
      </c>
      <c r="J39" s="44">
        <v>153083</v>
      </c>
      <c r="K39" s="106">
        <v>258</v>
      </c>
      <c r="L39" s="44">
        <v>188019</v>
      </c>
      <c r="P39" s="46" t="s">
        <v>37</v>
      </c>
      <c r="Q39" s="84"/>
      <c r="R39" s="44">
        <v>180</v>
      </c>
      <c r="S39" s="49">
        <v>84722</v>
      </c>
      <c r="T39" s="48">
        <v>19</v>
      </c>
      <c r="U39" s="48">
        <v>25</v>
      </c>
      <c r="V39" s="48">
        <v>20</v>
      </c>
      <c r="W39" s="48">
        <v>16</v>
      </c>
      <c r="X39" s="48">
        <v>12</v>
      </c>
      <c r="Y39" s="48">
        <v>9</v>
      </c>
      <c r="Z39" s="48">
        <v>7</v>
      </c>
      <c r="AA39" s="48">
        <v>15</v>
      </c>
      <c r="AB39" s="48">
        <v>9</v>
      </c>
      <c r="AC39" s="48">
        <v>14</v>
      </c>
      <c r="AD39" s="48">
        <v>11</v>
      </c>
      <c r="AE39" s="48">
        <v>23</v>
      </c>
    </row>
    <row r="40" spans="1:31" ht="11.1" customHeight="1">
      <c r="A40" s="43"/>
      <c r="E40" s="46" t="s">
        <v>38</v>
      </c>
      <c r="F40" s="84"/>
      <c r="G40" s="44">
        <v>16</v>
      </c>
      <c r="H40" s="87">
        <v>19159</v>
      </c>
      <c r="I40" s="44">
        <v>18</v>
      </c>
      <c r="J40" s="44">
        <v>31420</v>
      </c>
      <c r="K40" s="106">
        <v>17</v>
      </c>
      <c r="L40" s="44">
        <v>9487</v>
      </c>
      <c r="P40" s="46" t="s">
        <v>38</v>
      </c>
      <c r="Q40" s="84"/>
      <c r="R40" s="44">
        <v>15</v>
      </c>
      <c r="S40" s="49">
        <v>11352</v>
      </c>
      <c r="T40" s="48">
        <v>1</v>
      </c>
      <c r="U40" s="48">
        <v>1</v>
      </c>
      <c r="V40" s="48">
        <v>1</v>
      </c>
      <c r="W40" s="48">
        <v>2</v>
      </c>
      <c r="X40" s="48">
        <v>1</v>
      </c>
      <c r="Y40" s="48">
        <v>1</v>
      </c>
      <c r="Z40" s="48" t="s">
        <v>22</v>
      </c>
      <c r="AA40" s="48">
        <v>2</v>
      </c>
      <c r="AB40" s="48">
        <v>2</v>
      </c>
      <c r="AC40" s="48">
        <v>2</v>
      </c>
      <c r="AD40" s="48">
        <v>1</v>
      </c>
      <c r="AE40" s="48">
        <v>1</v>
      </c>
    </row>
    <row r="41" spans="1:31" ht="11.1" customHeight="1">
      <c r="A41" s="43"/>
      <c r="E41" s="46" t="s">
        <v>34</v>
      </c>
      <c r="F41" s="84"/>
      <c r="G41" s="44">
        <v>56</v>
      </c>
      <c r="H41" s="87">
        <v>631</v>
      </c>
      <c r="I41" s="44">
        <v>60</v>
      </c>
      <c r="J41" s="44">
        <v>11329</v>
      </c>
      <c r="K41" s="106">
        <v>54</v>
      </c>
      <c r="L41" s="44">
        <v>12209</v>
      </c>
      <c r="P41" s="46" t="s">
        <v>34</v>
      </c>
      <c r="Q41" s="84"/>
      <c r="R41" s="44">
        <v>18</v>
      </c>
      <c r="S41" s="49">
        <v>1797</v>
      </c>
      <c r="T41" s="48">
        <v>2</v>
      </c>
      <c r="U41" s="48">
        <v>2</v>
      </c>
      <c r="V41" s="48">
        <v>2</v>
      </c>
      <c r="W41" s="48">
        <v>2</v>
      </c>
      <c r="X41" s="48" t="s">
        <v>22</v>
      </c>
      <c r="Y41" s="48" t="s">
        <v>22</v>
      </c>
      <c r="Z41" s="48">
        <v>1</v>
      </c>
      <c r="AA41" s="48">
        <v>1</v>
      </c>
      <c r="AB41" s="48" t="s">
        <v>22</v>
      </c>
      <c r="AC41" s="48">
        <v>1</v>
      </c>
      <c r="AD41" s="48">
        <v>4</v>
      </c>
      <c r="AE41" s="48">
        <v>3</v>
      </c>
    </row>
    <row r="42" spans="1:31" ht="11.1" customHeight="1">
      <c r="A42" s="43"/>
      <c r="E42" s="46" t="s">
        <v>40</v>
      </c>
      <c r="F42" s="84"/>
      <c r="G42" s="44">
        <v>3</v>
      </c>
      <c r="H42" s="87">
        <v>2</v>
      </c>
      <c r="I42" s="44">
        <v>5</v>
      </c>
      <c r="J42" s="44">
        <v>3</v>
      </c>
      <c r="K42" s="106">
        <v>1</v>
      </c>
      <c r="L42" s="44">
        <v>1</v>
      </c>
      <c r="P42" s="46" t="s">
        <v>40</v>
      </c>
      <c r="Q42" s="84"/>
      <c r="R42" s="44">
        <v>4</v>
      </c>
      <c r="S42" s="48" t="s">
        <v>22</v>
      </c>
      <c r="T42" s="48" t="s">
        <v>22</v>
      </c>
      <c r="U42" s="48" t="s">
        <v>22</v>
      </c>
      <c r="V42" s="48" t="s">
        <v>22</v>
      </c>
      <c r="W42" s="48" t="s">
        <v>22</v>
      </c>
      <c r="X42" s="48" t="s">
        <v>22</v>
      </c>
      <c r="Y42" s="48" t="s">
        <v>22</v>
      </c>
      <c r="Z42" s="48" t="s">
        <v>22</v>
      </c>
      <c r="AA42" s="48">
        <v>1</v>
      </c>
      <c r="AB42" s="48">
        <v>1</v>
      </c>
      <c r="AC42" s="48" t="s">
        <v>22</v>
      </c>
      <c r="AD42" s="48">
        <v>1</v>
      </c>
      <c r="AE42" s="48">
        <v>1</v>
      </c>
    </row>
    <row r="43" spans="1:31" ht="11.1" customHeight="1">
      <c r="A43" s="43"/>
      <c r="E43" s="46" t="s">
        <v>41</v>
      </c>
      <c r="F43" s="84"/>
      <c r="G43" s="44">
        <v>10</v>
      </c>
      <c r="H43" s="87">
        <v>4119</v>
      </c>
      <c r="I43" s="44">
        <v>5</v>
      </c>
      <c r="J43" s="44">
        <v>3218</v>
      </c>
      <c r="K43" s="106">
        <v>9</v>
      </c>
      <c r="L43" s="44">
        <v>4663</v>
      </c>
      <c r="P43" s="46" t="s">
        <v>41</v>
      </c>
      <c r="Q43" s="84"/>
      <c r="R43" s="44">
        <v>10</v>
      </c>
      <c r="S43" s="49">
        <v>1690</v>
      </c>
      <c r="T43" s="48" t="s">
        <v>22</v>
      </c>
      <c r="U43" s="48" t="s">
        <v>22</v>
      </c>
      <c r="V43" s="48">
        <v>1</v>
      </c>
      <c r="W43" s="48">
        <v>2</v>
      </c>
      <c r="X43" s="48" t="s">
        <v>22</v>
      </c>
      <c r="Y43" s="48" t="s">
        <v>22</v>
      </c>
      <c r="Z43" s="48">
        <v>1</v>
      </c>
      <c r="AA43" s="48" t="s">
        <v>22</v>
      </c>
      <c r="AB43" s="48">
        <v>3</v>
      </c>
      <c r="AC43" s="48" t="s">
        <v>22</v>
      </c>
      <c r="AD43" s="48" t="s">
        <v>22</v>
      </c>
      <c r="AE43" s="48">
        <v>3</v>
      </c>
    </row>
    <row r="44" spans="1:31" ht="11.1" customHeight="1">
      <c r="A44" s="43"/>
      <c r="E44" s="46" t="s">
        <v>29</v>
      </c>
      <c r="F44" s="84"/>
      <c r="G44" s="44">
        <v>56</v>
      </c>
      <c r="H44" s="87">
        <v>25678</v>
      </c>
      <c r="I44" s="44">
        <v>54</v>
      </c>
      <c r="J44" s="44">
        <v>25628</v>
      </c>
      <c r="K44" s="106">
        <v>38</v>
      </c>
      <c r="L44" s="44">
        <v>6421</v>
      </c>
      <c r="P44" s="46" t="s">
        <v>29</v>
      </c>
      <c r="Q44" s="84"/>
      <c r="R44" s="44">
        <v>34</v>
      </c>
      <c r="S44" s="49">
        <v>12995</v>
      </c>
      <c r="T44" s="48">
        <v>2</v>
      </c>
      <c r="U44" s="48">
        <v>6</v>
      </c>
      <c r="V44" s="48">
        <v>3</v>
      </c>
      <c r="W44" s="48">
        <v>1</v>
      </c>
      <c r="X44" s="48">
        <v>2</v>
      </c>
      <c r="Y44" s="48" t="s">
        <v>22</v>
      </c>
      <c r="Z44" s="48">
        <v>5</v>
      </c>
      <c r="AA44" s="48">
        <v>4</v>
      </c>
      <c r="AB44" s="48">
        <v>1</v>
      </c>
      <c r="AC44" s="48">
        <v>3</v>
      </c>
      <c r="AD44" s="48">
        <v>3</v>
      </c>
      <c r="AE44" s="48">
        <v>4</v>
      </c>
    </row>
    <row r="45" spans="1:31" ht="10.5" customHeight="1">
      <c r="A45" s="43"/>
      <c r="F45" s="84"/>
      <c r="G45" s="44"/>
      <c r="H45" s="87"/>
      <c r="I45" s="44"/>
      <c r="J45" s="44"/>
      <c r="K45" s="106"/>
      <c r="L45" s="44"/>
      <c r="Q45" s="8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1" ht="11.1" customHeight="1">
      <c r="A46" s="43"/>
      <c r="D46" s="437" t="s">
        <v>29</v>
      </c>
      <c r="E46" s="437"/>
      <c r="F46" s="84"/>
      <c r="G46" s="44"/>
      <c r="H46" s="87"/>
      <c r="I46" s="44"/>
      <c r="J46" s="44"/>
      <c r="K46" s="106"/>
      <c r="L46" s="44"/>
      <c r="O46" s="437" t="s">
        <v>29</v>
      </c>
      <c r="P46" s="437"/>
      <c r="Q46" s="8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</row>
    <row r="47" spans="1:31" ht="11.1" customHeight="1">
      <c r="A47" s="43"/>
      <c r="E47" s="46" t="s">
        <v>42</v>
      </c>
      <c r="F47" s="84"/>
      <c r="G47" s="44">
        <v>17</v>
      </c>
      <c r="H47" s="87">
        <v>112391</v>
      </c>
      <c r="I47" s="44">
        <v>10</v>
      </c>
      <c r="J47" s="44">
        <v>6852</v>
      </c>
      <c r="K47" s="106">
        <v>12</v>
      </c>
      <c r="L47" s="44">
        <v>87998</v>
      </c>
      <c r="P47" s="46" t="s">
        <v>42</v>
      </c>
      <c r="Q47" s="84"/>
      <c r="R47" s="44">
        <v>13</v>
      </c>
      <c r="S47" s="49">
        <v>45640</v>
      </c>
      <c r="T47" s="48">
        <v>1</v>
      </c>
      <c r="U47" s="48">
        <v>2</v>
      </c>
      <c r="V47" s="48" t="s">
        <v>22</v>
      </c>
      <c r="W47" s="48">
        <v>1</v>
      </c>
      <c r="X47" s="48" t="s">
        <v>22</v>
      </c>
      <c r="Y47" s="48">
        <v>1</v>
      </c>
      <c r="Z47" s="48">
        <v>1</v>
      </c>
      <c r="AA47" s="48" t="s">
        <v>22</v>
      </c>
      <c r="AB47" s="48">
        <v>1</v>
      </c>
      <c r="AC47" s="48">
        <v>2</v>
      </c>
      <c r="AD47" s="48">
        <v>4</v>
      </c>
      <c r="AE47" s="48" t="s">
        <v>22</v>
      </c>
    </row>
    <row r="48" spans="1:31" ht="11.1" customHeight="1">
      <c r="A48" s="43"/>
      <c r="E48" s="46" t="s">
        <v>43</v>
      </c>
      <c r="F48" s="84"/>
      <c r="G48" s="44">
        <v>21</v>
      </c>
      <c r="H48" s="87">
        <v>3451</v>
      </c>
      <c r="I48" s="44">
        <v>13</v>
      </c>
      <c r="J48" s="44">
        <v>1400</v>
      </c>
      <c r="K48" s="106">
        <v>15</v>
      </c>
      <c r="L48" s="44">
        <v>35867</v>
      </c>
      <c r="P48" s="46" t="s">
        <v>43</v>
      </c>
      <c r="Q48" s="84"/>
      <c r="R48" s="44">
        <v>16</v>
      </c>
      <c r="S48" s="49">
        <v>21806</v>
      </c>
      <c r="T48" s="48">
        <v>3</v>
      </c>
      <c r="U48" s="48">
        <v>2</v>
      </c>
      <c r="V48" s="48">
        <v>2</v>
      </c>
      <c r="W48" s="48">
        <v>2</v>
      </c>
      <c r="X48" s="48" t="s">
        <v>22</v>
      </c>
      <c r="Y48" s="48">
        <v>2</v>
      </c>
      <c r="Z48" s="48">
        <v>1</v>
      </c>
      <c r="AA48" s="48">
        <v>2</v>
      </c>
      <c r="AB48" s="48" t="s">
        <v>22</v>
      </c>
      <c r="AC48" s="48" t="s">
        <v>22</v>
      </c>
      <c r="AD48" s="48">
        <v>1</v>
      </c>
      <c r="AE48" s="48">
        <v>1</v>
      </c>
    </row>
    <row r="49" spans="1:31" ht="11.1" customHeight="1">
      <c r="A49" s="43"/>
      <c r="E49" s="46" t="s">
        <v>35</v>
      </c>
      <c r="F49" s="84"/>
      <c r="G49" s="44">
        <v>25</v>
      </c>
      <c r="H49" s="87">
        <v>64688</v>
      </c>
      <c r="I49" s="44">
        <v>25</v>
      </c>
      <c r="J49" s="44">
        <v>40616</v>
      </c>
      <c r="K49" s="106">
        <v>23</v>
      </c>
      <c r="L49" s="44">
        <v>7661</v>
      </c>
      <c r="P49" s="46" t="s">
        <v>35</v>
      </c>
      <c r="Q49" s="84"/>
      <c r="R49" s="44">
        <v>15</v>
      </c>
      <c r="S49" s="49">
        <v>15201</v>
      </c>
      <c r="T49" s="48" t="s">
        <v>22</v>
      </c>
      <c r="U49" s="48">
        <v>3</v>
      </c>
      <c r="V49" s="48">
        <v>2</v>
      </c>
      <c r="W49" s="48" t="s">
        <v>22</v>
      </c>
      <c r="X49" s="48">
        <v>1</v>
      </c>
      <c r="Y49" s="48">
        <v>1</v>
      </c>
      <c r="Z49" s="48" t="s">
        <v>22</v>
      </c>
      <c r="AA49" s="48">
        <v>1</v>
      </c>
      <c r="AB49" s="48" t="s">
        <v>22</v>
      </c>
      <c r="AC49" s="48">
        <v>3</v>
      </c>
      <c r="AD49" s="48">
        <v>1</v>
      </c>
      <c r="AE49" s="48">
        <v>3</v>
      </c>
    </row>
    <row r="50" spans="1:31" ht="11.1" customHeight="1">
      <c r="A50" s="55"/>
      <c r="E50" s="46" t="s">
        <v>45</v>
      </c>
      <c r="F50" s="84"/>
      <c r="G50" s="44">
        <v>5</v>
      </c>
      <c r="H50" s="87">
        <v>1896</v>
      </c>
      <c r="I50" s="44">
        <v>2</v>
      </c>
      <c r="J50" s="44">
        <v>133</v>
      </c>
      <c r="K50" s="107" t="s">
        <v>22</v>
      </c>
      <c r="L50" s="47" t="s">
        <v>22</v>
      </c>
      <c r="P50" s="46" t="s">
        <v>45</v>
      </c>
      <c r="Q50" s="84"/>
      <c r="R50" s="47">
        <v>4</v>
      </c>
      <c r="S50" s="48">
        <v>8774</v>
      </c>
      <c r="T50" s="48">
        <v>1</v>
      </c>
      <c r="U50" s="48" t="s">
        <v>22</v>
      </c>
      <c r="V50" s="48">
        <v>1</v>
      </c>
      <c r="W50" s="48" t="s">
        <v>22</v>
      </c>
      <c r="X50" s="48" t="s">
        <v>22</v>
      </c>
      <c r="Y50" s="48" t="s">
        <v>22</v>
      </c>
      <c r="Z50" s="48" t="s">
        <v>22</v>
      </c>
      <c r="AA50" s="48" t="s">
        <v>22</v>
      </c>
      <c r="AB50" s="48">
        <v>1</v>
      </c>
      <c r="AC50" s="48" t="s">
        <v>22</v>
      </c>
      <c r="AD50" s="48" t="s">
        <v>22</v>
      </c>
      <c r="AE50" s="48">
        <v>1</v>
      </c>
    </row>
    <row r="51" spans="1:31" ht="11.1" customHeight="1">
      <c r="A51" s="55"/>
      <c r="E51" s="46" t="s">
        <v>47</v>
      </c>
      <c r="F51" s="84"/>
      <c r="G51" s="44">
        <v>13</v>
      </c>
      <c r="H51" s="87">
        <v>9170</v>
      </c>
      <c r="I51" s="44">
        <v>7</v>
      </c>
      <c r="J51" s="44">
        <v>6729</v>
      </c>
      <c r="K51" s="106">
        <v>14</v>
      </c>
      <c r="L51" s="44">
        <v>4634</v>
      </c>
      <c r="P51" s="46" t="s">
        <v>47</v>
      </c>
      <c r="Q51" s="84"/>
      <c r="R51" s="44">
        <v>18</v>
      </c>
      <c r="S51" s="49">
        <v>9009</v>
      </c>
      <c r="T51" s="48" t="s">
        <v>22</v>
      </c>
      <c r="U51" s="48" t="s">
        <v>22</v>
      </c>
      <c r="V51" s="48">
        <v>2</v>
      </c>
      <c r="W51" s="48">
        <v>2</v>
      </c>
      <c r="X51" s="48" t="s">
        <v>22</v>
      </c>
      <c r="Y51" s="48">
        <v>1</v>
      </c>
      <c r="Z51" s="48">
        <v>2</v>
      </c>
      <c r="AA51" s="48">
        <v>3</v>
      </c>
      <c r="AB51" s="48">
        <v>2</v>
      </c>
      <c r="AC51" s="48">
        <v>1</v>
      </c>
      <c r="AD51" s="48">
        <v>3</v>
      </c>
      <c r="AE51" s="48">
        <v>2</v>
      </c>
    </row>
    <row r="52" spans="1:31" ht="11.1" customHeight="1">
      <c r="A52" s="55"/>
      <c r="E52" s="46" t="s">
        <v>49</v>
      </c>
      <c r="F52" s="84"/>
      <c r="G52" s="44">
        <v>7</v>
      </c>
      <c r="H52" s="87">
        <v>2474</v>
      </c>
      <c r="I52" s="47" t="s">
        <v>22</v>
      </c>
      <c r="J52" s="47" t="s">
        <v>22</v>
      </c>
      <c r="K52" s="107">
        <v>8</v>
      </c>
      <c r="L52" s="47">
        <v>1143</v>
      </c>
      <c r="P52" s="46" t="s">
        <v>49</v>
      </c>
      <c r="Q52" s="84"/>
      <c r="R52" s="47">
        <v>5</v>
      </c>
      <c r="S52" s="48">
        <v>1232</v>
      </c>
      <c r="T52" s="48" t="s">
        <v>22</v>
      </c>
      <c r="U52" s="48">
        <v>1</v>
      </c>
      <c r="V52" s="48">
        <v>1</v>
      </c>
      <c r="W52" s="48" t="s">
        <v>22</v>
      </c>
      <c r="X52" s="48" t="s">
        <v>22</v>
      </c>
      <c r="Y52" s="48" t="s">
        <v>22</v>
      </c>
      <c r="Z52" s="48">
        <v>1</v>
      </c>
      <c r="AA52" s="48" t="s">
        <v>22</v>
      </c>
      <c r="AB52" s="48" t="s">
        <v>22</v>
      </c>
      <c r="AC52" s="48" t="s">
        <v>22</v>
      </c>
      <c r="AD52" s="48">
        <v>1</v>
      </c>
      <c r="AE52" s="48">
        <v>1</v>
      </c>
    </row>
    <row r="53" spans="1:31" ht="11.1" customHeight="1">
      <c r="A53" s="43"/>
      <c r="E53" s="46" t="s">
        <v>50</v>
      </c>
      <c r="F53" s="84"/>
      <c r="G53" s="44">
        <v>4</v>
      </c>
      <c r="H53" s="87">
        <v>162</v>
      </c>
      <c r="I53" s="44">
        <v>8</v>
      </c>
      <c r="J53" s="44">
        <v>1094</v>
      </c>
      <c r="K53" s="106">
        <v>2</v>
      </c>
      <c r="L53" s="47" t="s">
        <v>22</v>
      </c>
      <c r="P53" s="46" t="s">
        <v>50</v>
      </c>
      <c r="Q53" s="84"/>
      <c r="R53" s="44">
        <v>3</v>
      </c>
      <c r="S53" s="48">
        <v>18073</v>
      </c>
      <c r="T53" s="48" t="s">
        <v>22</v>
      </c>
      <c r="U53" s="48" t="s">
        <v>22</v>
      </c>
      <c r="V53" s="48" t="s">
        <v>22</v>
      </c>
      <c r="W53" s="48" t="s">
        <v>22</v>
      </c>
      <c r="X53" s="48" t="s">
        <v>22</v>
      </c>
      <c r="Y53" s="48" t="s">
        <v>22</v>
      </c>
      <c r="Z53" s="48" t="s">
        <v>22</v>
      </c>
      <c r="AA53" s="48">
        <v>1</v>
      </c>
      <c r="AB53" s="48" t="s">
        <v>22</v>
      </c>
      <c r="AC53" s="48" t="s">
        <v>22</v>
      </c>
      <c r="AD53" s="48">
        <v>1</v>
      </c>
      <c r="AE53" s="48">
        <v>1</v>
      </c>
    </row>
    <row r="54" spans="1:31" ht="11.1" customHeight="1">
      <c r="A54" s="43"/>
      <c r="E54" s="46" t="s">
        <v>29</v>
      </c>
      <c r="F54" s="84"/>
      <c r="G54" s="44">
        <v>44</v>
      </c>
      <c r="H54" s="87">
        <v>14585</v>
      </c>
      <c r="I54" s="44">
        <v>38</v>
      </c>
      <c r="J54" s="44">
        <v>37384</v>
      </c>
      <c r="K54" s="106">
        <v>34</v>
      </c>
      <c r="L54" s="44">
        <v>39138</v>
      </c>
      <c r="P54" s="46" t="s">
        <v>29</v>
      </c>
      <c r="Q54" s="84"/>
      <c r="R54" s="44">
        <v>30</v>
      </c>
      <c r="S54" s="49">
        <v>9289</v>
      </c>
      <c r="T54" s="48">
        <v>1</v>
      </c>
      <c r="U54" s="48">
        <v>5</v>
      </c>
      <c r="V54" s="48">
        <v>3</v>
      </c>
      <c r="W54" s="48">
        <v>2</v>
      </c>
      <c r="X54" s="48">
        <v>2</v>
      </c>
      <c r="Y54" s="48" t="s">
        <v>22</v>
      </c>
      <c r="Z54" s="48">
        <v>6</v>
      </c>
      <c r="AA54" s="48">
        <v>6</v>
      </c>
      <c r="AB54" s="48" t="s">
        <v>22</v>
      </c>
      <c r="AC54" s="48">
        <v>1</v>
      </c>
      <c r="AD54" s="48" t="s">
        <v>22</v>
      </c>
      <c r="AE54" s="48">
        <v>4</v>
      </c>
    </row>
    <row r="55" spans="1:31" ht="10.5" customHeight="1">
      <c r="A55" s="43"/>
      <c r="F55" s="84"/>
      <c r="G55" s="44"/>
      <c r="H55" s="87"/>
      <c r="I55" s="44"/>
      <c r="J55" s="44"/>
      <c r="K55" s="106"/>
      <c r="L55" s="44"/>
      <c r="Q55" s="8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1:31" ht="11.1" customHeight="1">
      <c r="A56" s="43"/>
      <c r="D56" s="437" t="s">
        <v>73</v>
      </c>
      <c r="E56" s="437"/>
      <c r="F56" s="84"/>
      <c r="G56" s="44">
        <v>316</v>
      </c>
      <c r="H56" s="87">
        <v>339124</v>
      </c>
      <c r="I56" s="44">
        <v>354</v>
      </c>
      <c r="J56" s="44">
        <v>509681</v>
      </c>
      <c r="K56" s="106">
        <v>372</v>
      </c>
      <c r="L56" s="44">
        <v>715437</v>
      </c>
      <c r="O56" s="437" t="s">
        <v>73</v>
      </c>
      <c r="P56" s="437"/>
      <c r="Q56" s="84"/>
      <c r="R56" s="44">
        <v>362</v>
      </c>
      <c r="S56" s="49">
        <v>567382</v>
      </c>
      <c r="T56" s="48">
        <v>32</v>
      </c>
      <c r="U56" s="48">
        <v>24</v>
      </c>
      <c r="V56" s="48">
        <v>39</v>
      </c>
      <c r="W56" s="48">
        <v>32</v>
      </c>
      <c r="X56" s="48">
        <v>40</v>
      </c>
      <c r="Y56" s="48">
        <v>34</v>
      </c>
      <c r="Z56" s="48">
        <v>24</v>
      </c>
      <c r="AA56" s="48">
        <v>14</v>
      </c>
      <c r="AB56" s="48">
        <v>18</v>
      </c>
      <c r="AC56" s="48">
        <v>40</v>
      </c>
      <c r="AD56" s="48">
        <v>29</v>
      </c>
      <c r="AE56" s="48">
        <v>36</v>
      </c>
    </row>
    <row r="57" spans="1:31" ht="10.5" customHeight="1">
      <c r="A57" s="43"/>
      <c r="F57" s="84"/>
      <c r="G57" s="44"/>
      <c r="H57" s="87"/>
      <c r="I57" s="44"/>
      <c r="J57" s="44"/>
      <c r="K57" s="106"/>
      <c r="L57" s="44"/>
      <c r="Q57" s="8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1:31" ht="11.1" customHeight="1">
      <c r="A58" s="55"/>
      <c r="D58" s="437" t="s">
        <v>72</v>
      </c>
      <c r="E58" s="437"/>
      <c r="F58" s="84"/>
      <c r="G58" s="44">
        <v>64</v>
      </c>
      <c r="H58" s="87">
        <v>41811</v>
      </c>
      <c r="I58" s="44">
        <v>67</v>
      </c>
      <c r="J58" s="44">
        <v>22700</v>
      </c>
      <c r="K58" s="106">
        <v>84</v>
      </c>
      <c r="L58" s="44">
        <v>34120</v>
      </c>
      <c r="O58" s="437" t="s">
        <v>72</v>
      </c>
      <c r="P58" s="437"/>
      <c r="Q58" s="84"/>
      <c r="R58" s="44">
        <v>54</v>
      </c>
      <c r="S58" s="49">
        <v>10843</v>
      </c>
      <c r="T58" s="48">
        <v>5</v>
      </c>
      <c r="U58" s="48">
        <v>4</v>
      </c>
      <c r="V58" s="48">
        <v>7</v>
      </c>
      <c r="W58" s="48">
        <v>4</v>
      </c>
      <c r="X58" s="48" t="s">
        <v>22</v>
      </c>
      <c r="Y58" s="48">
        <v>2</v>
      </c>
      <c r="Z58" s="48">
        <v>8</v>
      </c>
      <c r="AA58" s="48">
        <v>7</v>
      </c>
      <c r="AB58" s="48">
        <v>3</v>
      </c>
      <c r="AC58" s="48">
        <v>1</v>
      </c>
      <c r="AD58" s="48">
        <v>7</v>
      </c>
      <c r="AE58" s="48">
        <v>6</v>
      </c>
    </row>
    <row r="59" spans="1:31" ht="10.5" customHeight="1">
      <c r="A59" s="43"/>
      <c r="F59" s="84"/>
      <c r="G59" s="44"/>
      <c r="H59" s="87"/>
      <c r="I59" s="44"/>
      <c r="J59" s="44"/>
      <c r="K59" s="106"/>
      <c r="L59" s="44"/>
      <c r="Q59" s="84"/>
      <c r="R59" s="44"/>
      <c r="S59" s="49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1:31" ht="11.1" customHeight="1">
      <c r="A60" s="43"/>
      <c r="D60" s="437" t="s">
        <v>70</v>
      </c>
      <c r="E60" s="437"/>
      <c r="F60" s="84"/>
      <c r="G60" s="44">
        <v>37</v>
      </c>
      <c r="H60" s="87">
        <v>215984</v>
      </c>
      <c r="I60" s="44">
        <v>34</v>
      </c>
      <c r="J60" s="44">
        <v>470766</v>
      </c>
      <c r="K60" s="106">
        <v>27</v>
      </c>
      <c r="L60" s="44">
        <v>425824</v>
      </c>
      <c r="O60" s="437" t="s">
        <v>70</v>
      </c>
      <c r="P60" s="437"/>
      <c r="Q60" s="84"/>
      <c r="R60" s="44">
        <v>30</v>
      </c>
      <c r="S60" s="49">
        <v>155871</v>
      </c>
      <c r="T60" s="48">
        <v>4</v>
      </c>
      <c r="U60" s="48">
        <v>4</v>
      </c>
      <c r="V60" s="48">
        <v>3</v>
      </c>
      <c r="W60" s="48">
        <v>2</v>
      </c>
      <c r="X60" s="48">
        <v>3</v>
      </c>
      <c r="Y60" s="48">
        <v>3</v>
      </c>
      <c r="Z60" s="48" t="s">
        <v>22</v>
      </c>
      <c r="AA60" s="48">
        <v>3</v>
      </c>
      <c r="AB60" s="48">
        <v>4</v>
      </c>
      <c r="AC60" s="48">
        <v>1</v>
      </c>
      <c r="AD60" s="48">
        <v>2</v>
      </c>
      <c r="AE60" s="48">
        <v>1</v>
      </c>
    </row>
    <row r="61" spans="1:31" ht="10.5" customHeight="1">
      <c r="A61" s="43"/>
      <c r="F61" s="84"/>
      <c r="G61" s="44"/>
      <c r="H61" s="87"/>
      <c r="I61" s="44"/>
      <c r="J61" s="44"/>
      <c r="K61" s="106"/>
      <c r="L61" s="44"/>
      <c r="Q61" s="8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</row>
    <row r="62" spans="1:31" ht="11.1" customHeight="1">
      <c r="A62" s="43"/>
      <c r="D62" s="436" t="s">
        <v>52</v>
      </c>
      <c r="E62" s="436"/>
      <c r="F62" s="84"/>
      <c r="G62" s="44"/>
      <c r="H62" s="87"/>
      <c r="I62" s="44"/>
      <c r="J62" s="44"/>
      <c r="K62" s="106"/>
      <c r="L62" s="44"/>
      <c r="O62" s="436" t="s">
        <v>52</v>
      </c>
      <c r="P62" s="436"/>
      <c r="Q62" s="8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</row>
    <row r="63" spans="1:31" ht="11.1" customHeight="1">
      <c r="A63" s="43"/>
      <c r="E63" s="53" t="s">
        <v>53</v>
      </c>
      <c r="F63" s="84"/>
      <c r="G63" s="44">
        <v>79</v>
      </c>
      <c r="H63" s="87">
        <v>43826</v>
      </c>
      <c r="I63" s="44">
        <v>71</v>
      </c>
      <c r="J63" s="44">
        <v>53905</v>
      </c>
      <c r="K63" s="106">
        <v>63</v>
      </c>
      <c r="L63" s="44">
        <v>40442</v>
      </c>
      <c r="P63" s="53" t="s">
        <v>53</v>
      </c>
      <c r="Q63" s="84"/>
      <c r="R63" s="44">
        <v>72</v>
      </c>
      <c r="S63" s="49">
        <v>72287</v>
      </c>
      <c r="T63" s="48">
        <v>6</v>
      </c>
      <c r="U63" s="48">
        <v>6</v>
      </c>
      <c r="V63" s="48">
        <v>10</v>
      </c>
      <c r="W63" s="48">
        <v>5</v>
      </c>
      <c r="X63" s="48">
        <v>6</v>
      </c>
      <c r="Y63" s="48">
        <v>5</v>
      </c>
      <c r="Z63" s="48">
        <v>5</v>
      </c>
      <c r="AA63" s="48">
        <v>3</v>
      </c>
      <c r="AB63" s="48">
        <v>7</v>
      </c>
      <c r="AC63" s="48">
        <v>5</v>
      </c>
      <c r="AD63" s="48">
        <v>5</v>
      </c>
      <c r="AE63" s="48">
        <v>9</v>
      </c>
    </row>
    <row r="64" spans="1:31" ht="11.1" customHeight="1">
      <c r="A64" s="43"/>
      <c r="E64" s="53" t="s">
        <v>54</v>
      </c>
      <c r="F64" s="84"/>
      <c r="G64" s="44">
        <v>5</v>
      </c>
      <c r="H64" s="87">
        <v>23291</v>
      </c>
      <c r="I64" s="44">
        <v>12</v>
      </c>
      <c r="J64" s="44">
        <v>782</v>
      </c>
      <c r="K64" s="106">
        <v>11</v>
      </c>
      <c r="L64" s="44">
        <v>219</v>
      </c>
      <c r="P64" s="53" t="s">
        <v>54</v>
      </c>
      <c r="Q64" s="84"/>
      <c r="R64" s="44">
        <v>10</v>
      </c>
      <c r="S64" s="49">
        <v>477</v>
      </c>
      <c r="T64" s="48">
        <v>1</v>
      </c>
      <c r="U64" s="48">
        <v>1</v>
      </c>
      <c r="V64" s="48">
        <v>1</v>
      </c>
      <c r="W64" s="48">
        <v>1</v>
      </c>
      <c r="X64" s="48" t="s">
        <v>22</v>
      </c>
      <c r="Y64" s="48">
        <v>2</v>
      </c>
      <c r="Z64" s="48">
        <v>2</v>
      </c>
      <c r="AA64" s="48" t="s">
        <v>22</v>
      </c>
      <c r="AB64" s="48" t="s">
        <v>22</v>
      </c>
      <c r="AC64" s="48">
        <v>1</v>
      </c>
      <c r="AD64" s="48">
        <v>1</v>
      </c>
      <c r="AE64" s="48" t="s">
        <v>22</v>
      </c>
    </row>
    <row r="65" spans="1:31" ht="11.1" customHeight="1">
      <c r="A65" s="43"/>
      <c r="E65" s="46" t="s">
        <v>56</v>
      </c>
      <c r="F65" s="84"/>
      <c r="G65" s="44">
        <v>3</v>
      </c>
      <c r="H65" s="87">
        <v>77</v>
      </c>
      <c r="I65" s="44">
        <v>5</v>
      </c>
      <c r="J65" s="44">
        <v>535</v>
      </c>
      <c r="K65" s="106">
        <v>4</v>
      </c>
      <c r="L65" s="44">
        <v>10722</v>
      </c>
      <c r="P65" s="46" t="s">
        <v>56</v>
      </c>
      <c r="Q65" s="84"/>
      <c r="R65" s="44">
        <v>6</v>
      </c>
      <c r="S65" s="49">
        <v>3495</v>
      </c>
      <c r="T65" s="48">
        <v>1</v>
      </c>
      <c r="U65" s="48">
        <v>1</v>
      </c>
      <c r="V65" s="48">
        <v>1</v>
      </c>
      <c r="W65" s="48" t="s">
        <v>22</v>
      </c>
      <c r="X65" s="48">
        <v>1</v>
      </c>
      <c r="Y65" s="48" t="s">
        <v>22</v>
      </c>
      <c r="Z65" s="48" t="s">
        <v>22</v>
      </c>
      <c r="AA65" s="48" t="s">
        <v>22</v>
      </c>
      <c r="AB65" s="48" t="s">
        <v>22</v>
      </c>
      <c r="AC65" s="48">
        <v>1</v>
      </c>
      <c r="AD65" s="48">
        <v>1</v>
      </c>
      <c r="AE65" s="48" t="s">
        <v>22</v>
      </c>
    </row>
    <row r="66" spans="1:31" ht="11.1" customHeight="1">
      <c r="A66" s="43"/>
      <c r="E66" s="46" t="s">
        <v>58</v>
      </c>
      <c r="F66" s="84"/>
      <c r="G66" s="44">
        <v>11</v>
      </c>
      <c r="H66" s="87">
        <v>772</v>
      </c>
      <c r="I66" s="44">
        <v>14</v>
      </c>
      <c r="J66" s="44">
        <v>16760</v>
      </c>
      <c r="K66" s="106">
        <v>6</v>
      </c>
      <c r="L66" s="44">
        <v>6657</v>
      </c>
      <c r="P66" s="46" t="s">
        <v>58</v>
      </c>
      <c r="Q66" s="84"/>
      <c r="R66" s="44">
        <v>15</v>
      </c>
      <c r="S66" s="49">
        <v>27605</v>
      </c>
      <c r="T66" s="48" t="s">
        <v>22</v>
      </c>
      <c r="U66" s="48">
        <v>4</v>
      </c>
      <c r="V66" s="48">
        <v>2</v>
      </c>
      <c r="W66" s="48" t="s">
        <v>22</v>
      </c>
      <c r="X66" s="48" t="s">
        <v>22</v>
      </c>
      <c r="Y66" s="48" t="s">
        <v>22</v>
      </c>
      <c r="Z66" s="48" t="s">
        <v>22</v>
      </c>
      <c r="AA66" s="48">
        <v>2</v>
      </c>
      <c r="AB66" s="48">
        <v>1</v>
      </c>
      <c r="AC66" s="48">
        <v>1</v>
      </c>
      <c r="AD66" s="48">
        <v>3</v>
      </c>
      <c r="AE66" s="48">
        <v>2</v>
      </c>
    </row>
    <row r="67" spans="1:31" ht="11.1" customHeight="1">
      <c r="A67" s="43"/>
      <c r="E67" s="46" t="s">
        <v>60</v>
      </c>
      <c r="F67" s="84"/>
      <c r="G67" s="44">
        <v>21</v>
      </c>
      <c r="H67" s="87">
        <v>11</v>
      </c>
      <c r="I67" s="44">
        <v>18</v>
      </c>
      <c r="J67" s="44">
        <v>1</v>
      </c>
      <c r="K67" s="106">
        <v>15</v>
      </c>
      <c r="L67" s="47" t="s">
        <v>22</v>
      </c>
      <c r="P67" s="46" t="s">
        <v>60</v>
      </c>
      <c r="Q67" s="84"/>
      <c r="R67" s="44">
        <v>10</v>
      </c>
      <c r="S67" s="48">
        <v>4</v>
      </c>
      <c r="T67" s="48" t="s">
        <v>22</v>
      </c>
      <c r="U67" s="48" t="s">
        <v>22</v>
      </c>
      <c r="V67" s="48" t="s">
        <v>22</v>
      </c>
      <c r="W67" s="48" t="s">
        <v>22</v>
      </c>
      <c r="X67" s="48">
        <v>1</v>
      </c>
      <c r="Y67" s="48" t="s">
        <v>22</v>
      </c>
      <c r="Z67" s="48">
        <v>6</v>
      </c>
      <c r="AA67" s="48">
        <v>3</v>
      </c>
      <c r="AB67" s="48" t="s">
        <v>22</v>
      </c>
      <c r="AC67" s="48" t="s">
        <v>22</v>
      </c>
      <c r="AD67" s="48" t="s">
        <v>22</v>
      </c>
      <c r="AE67" s="48" t="s">
        <v>22</v>
      </c>
    </row>
    <row r="68" spans="1:31" ht="11.1" customHeight="1">
      <c r="A68" s="43"/>
      <c r="E68" s="46" t="s">
        <v>62</v>
      </c>
      <c r="F68" s="84"/>
      <c r="G68" s="44">
        <v>1</v>
      </c>
      <c r="H68" s="88" t="s">
        <v>22</v>
      </c>
      <c r="I68" s="44">
        <v>1</v>
      </c>
      <c r="J68" s="52" t="s">
        <v>22</v>
      </c>
      <c r="K68" s="106">
        <v>5</v>
      </c>
      <c r="L68" s="52">
        <v>4262</v>
      </c>
      <c r="P68" s="46" t="s">
        <v>62</v>
      </c>
      <c r="Q68" s="84"/>
      <c r="R68" s="47">
        <v>3</v>
      </c>
      <c r="S68" s="48">
        <v>1</v>
      </c>
      <c r="T68" s="48" t="s">
        <v>22</v>
      </c>
      <c r="U68" s="48" t="s">
        <v>22</v>
      </c>
      <c r="V68" s="48" t="s">
        <v>22</v>
      </c>
      <c r="W68" s="48" t="s">
        <v>22</v>
      </c>
      <c r="X68" s="48" t="s">
        <v>22</v>
      </c>
      <c r="Y68" s="48" t="s">
        <v>22</v>
      </c>
      <c r="Z68" s="48">
        <v>1</v>
      </c>
      <c r="AA68" s="48">
        <v>2</v>
      </c>
      <c r="AB68" s="48" t="s">
        <v>22</v>
      </c>
      <c r="AC68" s="48" t="s">
        <v>22</v>
      </c>
      <c r="AD68" s="48" t="s">
        <v>22</v>
      </c>
      <c r="AE68" s="48" t="s">
        <v>22</v>
      </c>
    </row>
    <row r="69" spans="1:31" ht="11.1" customHeight="1">
      <c r="A69" s="43"/>
      <c r="E69" s="46" t="s">
        <v>63</v>
      </c>
      <c r="F69" s="84"/>
      <c r="G69" s="44">
        <v>38</v>
      </c>
      <c r="H69" s="87">
        <v>22405</v>
      </c>
      <c r="I69" s="44">
        <v>24</v>
      </c>
      <c r="J69" s="44">
        <v>13307</v>
      </c>
      <c r="K69" s="106">
        <v>21</v>
      </c>
      <c r="L69" s="44">
        <v>11287</v>
      </c>
      <c r="P69" s="46" t="s">
        <v>63</v>
      </c>
      <c r="Q69" s="84"/>
      <c r="R69" s="44">
        <v>28</v>
      </c>
      <c r="S69" s="49">
        <v>14992</v>
      </c>
      <c r="T69" s="48">
        <v>1</v>
      </c>
      <c r="U69" s="48">
        <v>1</v>
      </c>
      <c r="V69" s="48">
        <v>3</v>
      </c>
      <c r="W69" s="48">
        <v>5</v>
      </c>
      <c r="X69" s="48" t="s">
        <v>22</v>
      </c>
      <c r="Y69" s="48">
        <v>2</v>
      </c>
      <c r="Z69" s="48">
        <v>1</v>
      </c>
      <c r="AA69" s="48" t="s">
        <v>22</v>
      </c>
      <c r="AB69" s="48">
        <v>5</v>
      </c>
      <c r="AC69" s="48" t="s">
        <v>22</v>
      </c>
      <c r="AD69" s="48">
        <v>5</v>
      </c>
      <c r="AE69" s="48">
        <v>5</v>
      </c>
    </row>
    <row r="70" spans="1:31" ht="6" customHeight="1">
      <c r="B70" s="82"/>
      <c r="C70" s="82"/>
      <c r="D70" s="82"/>
      <c r="E70" s="82"/>
      <c r="F70" s="81"/>
      <c r="G70" s="82"/>
      <c r="H70" s="81"/>
      <c r="I70" s="82"/>
      <c r="J70" s="82"/>
      <c r="K70" s="105"/>
      <c r="L70" s="82"/>
      <c r="M70" s="82"/>
      <c r="N70" s="82"/>
      <c r="O70" s="82"/>
      <c r="P70" s="82"/>
      <c r="Q70" s="81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</row>
    <row r="71" spans="1:31" ht="11.25" customHeight="1">
      <c r="B71" s="30" t="s">
        <v>97</v>
      </c>
    </row>
  </sheetData>
  <mergeCells count="34">
    <mergeCell ref="R5:R6"/>
    <mergeCell ref="S5:S6"/>
    <mergeCell ref="G5:G6"/>
    <mergeCell ref="H5:H6"/>
    <mergeCell ref="K5:K6"/>
    <mergeCell ref="L5:L6"/>
    <mergeCell ref="B5:F5"/>
    <mergeCell ref="K4:L4"/>
    <mergeCell ref="O58:P58"/>
    <mergeCell ref="O60:P60"/>
    <mergeCell ref="N8:P8"/>
    <mergeCell ref="D26:E26"/>
    <mergeCell ref="D20:E20"/>
    <mergeCell ref="D10:E10"/>
    <mergeCell ref="C8:E8"/>
    <mergeCell ref="D56:E56"/>
    <mergeCell ref="I4:J4"/>
    <mergeCell ref="I5:I6"/>
    <mergeCell ref="J5:J6"/>
    <mergeCell ref="G4:H4"/>
    <mergeCell ref="D46:E46"/>
    <mergeCell ref="D38:E38"/>
    <mergeCell ref="O10:P10"/>
    <mergeCell ref="O32:P32"/>
    <mergeCell ref="O38:P38"/>
    <mergeCell ref="O46:P46"/>
    <mergeCell ref="O56:P56"/>
    <mergeCell ref="O20:P20"/>
    <mergeCell ref="O26:P26"/>
    <mergeCell ref="D32:E32"/>
    <mergeCell ref="D62:E62"/>
    <mergeCell ref="D60:E60"/>
    <mergeCell ref="D58:E58"/>
    <mergeCell ref="O62:P62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showGridLines="0" zoomScale="125" zoomScaleNormal="125" workbookViewId="0"/>
  </sheetViews>
  <sheetFormatPr defaultColWidth="11.25" defaultRowHeight="10.5"/>
  <cols>
    <col min="1" max="1" width="0.875" style="30" customWidth="1"/>
    <col min="2" max="3" width="1.125" style="30" customWidth="1"/>
    <col min="4" max="4" width="15.625" style="30" customWidth="1"/>
    <col min="5" max="5" width="1.125" style="30" customWidth="1"/>
    <col min="6" max="6" width="5.625" style="30" customWidth="1"/>
    <col min="7" max="7" width="9.875" style="30" customWidth="1"/>
    <col min="8" max="8" width="0.75" style="30" customWidth="1"/>
    <col min="9" max="9" width="0.25" style="30" customWidth="1"/>
    <col min="10" max="10" width="0.875" style="30" customWidth="1"/>
    <col min="11" max="12" width="1" style="30" customWidth="1"/>
    <col min="13" max="13" width="15.625" style="30" customWidth="1"/>
    <col min="14" max="14" width="1.125" style="30" customWidth="1"/>
    <col min="15" max="15" width="5.625" style="30" customWidth="1"/>
    <col min="16" max="16" width="9.875" style="30" customWidth="1"/>
    <col min="17" max="17" width="5.625" style="30" customWidth="1"/>
    <col min="18" max="18" width="9.875" style="30" customWidth="1"/>
    <col min="19" max="21" width="1.125" style="30" customWidth="1"/>
    <col min="22" max="22" width="18.25" style="30" customWidth="1"/>
    <col min="23" max="23" width="1.125" style="30" customWidth="1"/>
    <col min="24" max="24" width="6.625" style="30" customWidth="1"/>
    <col min="25" max="25" width="11.25" style="30" customWidth="1"/>
    <col min="26" max="37" width="3.875" style="30" customWidth="1"/>
    <col min="38" max="16384" width="11.25" style="30"/>
  </cols>
  <sheetData>
    <row r="1" spans="1:37" ht="13.5">
      <c r="J1" s="79"/>
      <c r="K1" s="78"/>
      <c r="L1" s="78"/>
      <c r="N1" s="77" t="s">
        <v>93</v>
      </c>
      <c r="P1" s="76"/>
      <c r="R1" s="76"/>
      <c r="V1" s="75" t="s">
        <v>92</v>
      </c>
    </row>
    <row r="2" spans="1:37">
      <c r="A2" s="30" t="s">
        <v>1</v>
      </c>
    </row>
    <row r="3" spans="1:37" ht="1.5" customHeight="1"/>
    <row r="4" spans="1:37" ht="10.5" customHeight="1">
      <c r="A4" s="97"/>
      <c r="B4" s="97"/>
      <c r="C4" s="97"/>
      <c r="D4" s="97"/>
      <c r="E4" s="96"/>
      <c r="F4" s="440" t="s">
        <v>90</v>
      </c>
      <c r="G4" s="440"/>
      <c r="H4" s="441"/>
      <c r="I4" s="104"/>
      <c r="J4" s="97"/>
      <c r="K4" s="97"/>
      <c r="L4" s="97"/>
      <c r="M4" s="97"/>
      <c r="N4" s="97"/>
      <c r="O4" s="440" t="s">
        <v>89</v>
      </c>
      <c r="P4" s="440"/>
      <c r="Q4" s="440" t="s">
        <v>96</v>
      </c>
      <c r="R4" s="440"/>
      <c r="S4" s="97"/>
      <c r="T4" s="97"/>
      <c r="U4" s="97"/>
      <c r="V4" s="97"/>
      <c r="W4" s="97"/>
      <c r="X4" s="103" t="s">
        <v>95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2"/>
    </row>
    <row r="5" spans="1:37" ht="10.5" customHeight="1">
      <c r="A5" s="438" t="s">
        <v>87</v>
      </c>
      <c r="B5" s="438"/>
      <c r="C5" s="438"/>
      <c r="D5" s="438"/>
      <c r="E5" s="442"/>
      <c r="F5" s="440" t="s">
        <v>85</v>
      </c>
      <c r="G5" s="440" t="s">
        <v>84</v>
      </c>
      <c r="H5" s="441"/>
      <c r="I5" s="101"/>
      <c r="J5" s="438" t="s">
        <v>86</v>
      </c>
      <c r="K5" s="438"/>
      <c r="L5" s="438"/>
      <c r="M5" s="438"/>
      <c r="N5" s="438"/>
      <c r="O5" s="440" t="s">
        <v>85</v>
      </c>
      <c r="P5" s="440" t="s">
        <v>84</v>
      </c>
      <c r="Q5" s="440" t="s">
        <v>85</v>
      </c>
      <c r="R5" s="440" t="s">
        <v>84</v>
      </c>
      <c r="S5" s="72" t="s">
        <v>6</v>
      </c>
      <c r="T5" s="72"/>
      <c r="U5" s="72"/>
      <c r="V5" s="72"/>
      <c r="W5" s="72"/>
      <c r="X5" s="440" t="s">
        <v>85</v>
      </c>
      <c r="Y5" s="440" t="s">
        <v>84</v>
      </c>
      <c r="Z5" s="103" t="s">
        <v>7</v>
      </c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2"/>
    </row>
    <row r="6" spans="1:37" ht="10.5" customHeight="1">
      <c r="A6" s="82"/>
      <c r="B6" s="82"/>
      <c r="C6" s="82"/>
      <c r="D6" s="82"/>
      <c r="E6" s="81"/>
      <c r="F6" s="440"/>
      <c r="G6" s="440"/>
      <c r="H6" s="441"/>
      <c r="I6" s="101"/>
      <c r="J6" s="82"/>
      <c r="K6" s="82"/>
      <c r="L6" s="82"/>
      <c r="M6" s="82"/>
      <c r="N6" s="82"/>
      <c r="O6" s="440"/>
      <c r="P6" s="440"/>
      <c r="Q6" s="440"/>
      <c r="R6" s="440"/>
      <c r="S6" s="82"/>
      <c r="T6" s="82"/>
      <c r="U6" s="82"/>
      <c r="V6" s="82"/>
      <c r="W6" s="82"/>
      <c r="X6" s="440"/>
      <c r="Y6" s="440"/>
      <c r="Z6" s="100" t="s">
        <v>8</v>
      </c>
      <c r="AA6" s="100" t="s">
        <v>9</v>
      </c>
      <c r="AB6" s="100" t="s">
        <v>10</v>
      </c>
      <c r="AC6" s="100" t="s">
        <v>11</v>
      </c>
      <c r="AD6" s="100" t="s">
        <v>12</v>
      </c>
      <c r="AE6" s="100" t="s">
        <v>13</v>
      </c>
      <c r="AF6" s="100" t="s">
        <v>14</v>
      </c>
      <c r="AG6" s="100" t="s">
        <v>15</v>
      </c>
      <c r="AH6" s="100" t="s">
        <v>16</v>
      </c>
      <c r="AI6" s="100" t="s">
        <v>17</v>
      </c>
      <c r="AJ6" s="100" t="s">
        <v>18</v>
      </c>
      <c r="AK6" s="99" t="s">
        <v>19</v>
      </c>
    </row>
    <row r="7" spans="1:37" ht="6" customHeight="1">
      <c r="A7" s="97"/>
      <c r="B7" s="97"/>
      <c r="C7" s="97"/>
      <c r="D7" s="97"/>
      <c r="E7" s="96"/>
      <c r="I7" s="98"/>
      <c r="N7" s="96"/>
      <c r="P7" s="96"/>
      <c r="T7" s="97"/>
      <c r="U7" s="97"/>
      <c r="V7" s="97"/>
      <c r="W7" s="96"/>
    </row>
    <row r="8" spans="1:37" ht="10.5" customHeight="1">
      <c r="B8" s="439" t="s">
        <v>83</v>
      </c>
      <c r="C8" s="439"/>
      <c r="D8" s="439"/>
      <c r="E8" s="84"/>
      <c r="F8" s="61">
        <v>1309</v>
      </c>
      <c r="G8" s="61">
        <v>2089238</v>
      </c>
      <c r="H8" s="64"/>
      <c r="I8" s="95"/>
      <c r="K8" s="439" t="s">
        <v>83</v>
      </c>
      <c r="L8" s="439"/>
      <c r="M8" s="439"/>
      <c r="N8" s="84"/>
      <c r="O8" s="61">
        <v>1184</v>
      </c>
      <c r="P8" s="94">
        <v>1696033</v>
      </c>
      <c r="Q8" s="61">
        <v>1212</v>
      </c>
      <c r="R8" s="61">
        <v>1599393</v>
      </c>
      <c r="T8" s="439" t="s">
        <v>83</v>
      </c>
      <c r="U8" s="439"/>
      <c r="V8" s="439"/>
      <c r="W8" s="84"/>
      <c r="X8" s="61">
        <v>1215</v>
      </c>
      <c r="Y8" s="61">
        <v>1825494</v>
      </c>
      <c r="Z8" s="60">
        <v>106</v>
      </c>
      <c r="AA8" s="60">
        <v>113</v>
      </c>
      <c r="AB8" s="60">
        <v>135</v>
      </c>
      <c r="AC8" s="60">
        <v>118</v>
      </c>
      <c r="AD8" s="60">
        <v>101</v>
      </c>
      <c r="AE8" s="60">
        <v>80</v>
      </c>
      <c r="AF8" s="60">
        <v>57</v>
      </c>
      <c r="AG8" s="60">
        <v>107</v>
      </c>
      <c r="AH8" s="60">
        <v>99</v>
      </c>
      <c r="AI8" s="60">
        <v>95</v>
      </c>
      <c r="AJ8" s="60">
        <v>94</v>
      </c>
      <c r="AK8" s="60">
        <v>110</v>
      </c>
    </row>
    <row r="9" spans="1:37" ht="6" customHeight="1">
      <c r="E9" s="84"/>
      <c r="F9" s="43"/>
      <c r="G9" s="43"/>
      <c r="H9" s="43"/>
      <c r="I9" s="86"/>
      <c r="N9" s="84"/>
      <c r="O9" s="43"/>
      <c r="P9" s="93"/>
      <c r="Q9" s="43"/>
      <c r="R9" s="43"/>
      <c r="W9" s="84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</row>
    <row r="10" spans="1:37" ht="10.5" customHeight="1">
      <c r="C10" s="437" t="s">
        <v>82</v>
      </c>
      <c r="D10" s="437"/>
      <c r="E10" s="84"/>
      <c r="F10" s="43"/>
      <c r="G10" s="43"/>
      <c r="H10" s="43"/>
      <c r="I10" s="86"/>
      <c r="L10" s="437" t="s">
        <v>82</v>
      </c>
      <c r="M10" s="437"/>
      <c r="N10" s="84"/>
      <c r="O10" s="43"/>
      <c r="P10" s="93"/>
      <c r="Q10" s="43"/>
      <c r="R10" s="43"/>
      <c r="U10" s="437" t="s">
        <v>82</v>
      </c>
      <c r="V10" s="437"/>
      <c r="W10" s="84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</row>
    <row r="11" spans="1:37" ht="10.5" customHeight="1">
      <c r="D11" s="46" t="s">
        <v>20</v>
      </c>
      <c r="E11" s="84"/>
      <c r="F11" s="44">
        <v>9</v>
      </c>
      <c r="G11" s="44">
        <v>25118</v>
      </c>
      <c r="H11" s="43"/>
      <c r="I11" s="86"/>
      <c r="M11" s="46" t="s">
        <v>21</v>
      </c>
      <c r="N11" s="84"/>
      <c r="O11" s="44">
        <v>3</v>
      </c>
      <c r="P11" s="87">
        <v>906</v>
      </c>
      <c r="Q11" s="44">
        <v>2</v>
      </c>
      <c r="R11" s="44">
        <v>64</v>
      </c>
      <c r="V11" s="46" t="s">
        <v>21</v>
      </c>
      <c r="W11" s="84"/>
      <c r="X11" s="44">
        <v>10</v>
      </c>
      <c r="Y11" s="49">
        <v>2734</v>
      </c>
      <c r="Z11" s="48">
        <v>2</v>
      </c>
      <c r="AA11" s="48">
        <v>1</v>
      </c>
      <c r="AB11" s="48" t="s">
        <v>22</v>
      </c>
      <c r="AC11" s="48" t="s">
        <v>22</v>
      </c>
      <c r="AD11" s="48" t="s">
        <v>22</v>
      </c>
      <c r="AE11" s="48">
        <v>2</v>
      </c>
      <c r="AF11" s="48" t="s">
        <v>22</v>
      </c>
      <c r="AG11" s="48">
        <v>3</v>
      </c>
      <c r="AH11" s="48">
        <v>1</v>
      </c>
      <c r="AI11" s="48" t="s">
        <v>22</v>
      </c>
      <c r="AJ11" s="48" t="s">
        <v>22</v>
      </c>
      <c r="AK11" s="48">
        <v>1</v>
      </c>
    </row>
    <row r="12" spans="1:37" ht="10.5" customHeight="1">
      <c r="D12" s="46" t="s">
        <v>21</v>
      </c>
      <c r="E12" s="84"/>
      <c r="F12" s="44">
        <v>6</v>
      </c>
      <c r="G12" s="44">
        <v>390</v>
      </c>
      <c r="H12" s="43"/>
      <c r="I12" s="86"/>
      <c r="M12" s="46" t="s">
        <v>20</v>
      </c>
      <c r="N12" s="84"/>
      <c r="O12" s="44">
        <v>5</v>
      </c>
      <c r="P12" s="87">
        <v>29714</v>
      </c>
      <c r="Q12" s="44">
        <v>8</v>
      </c>
      <c r="R12" s="44">
        <v>6449</v>
      </c>
      <c r="V12" s="46" t="s">
        <v>20</v>
      </c>
      <c r="W12" s="84"/>
      <c r="X12" s="44">
        <v>9</v>
      </c>
      <c r="Y12" s="49">
        <v>33319</v>
      </c>
      <c r="Z12" s="48" t="s">
        <v>22</v>
      </c>
      <c r="AA12" s="48">
        <v>1</v>
      </c>
      <c r="AB12" s="48">
        <v>3</v>
      </c>
      <c r="AC12" s="48">
        <v>2</v>
      </c>
      <c r="AD12" s="48" t="s">
        <v>22</v>
      </c>
      <c r="AE12" s="48" t="s">
        <v>22</v>
      </c>
      <c r="AF12" s="48" t="s">
        <v>22</v>
      </c>
      <c r="AG12" s="48" t="s">
        <v>22</v>
      </c>
      <c r="AH12" s="48" t="s">
        <v>22</v>
      </c>
      <c r="AI12" s="48">
        <v>1</v>
      </c>
      <c r="AJ12" s="48">
        <v>1</v>
      </c>
      <c r="AK12" s="48">
        <v>1</v>
      </c>
    </row>
    <row r="13" spans="1:37" ht="10.5" customHeight="1">
      <c r="D13" s="46" t="s">
        <v>23</v>
      </c>
      <c r="E13" s="84"/>
      <c r="F13" s="44">
        <v>8</v>
      </c>
      <c r="G13" s="44">
        <v>63868</v>
      </c>
      <c r="H13" s="43"/>
      <c r="I13" s="86"/>
      <c r="J13" s="57"/>
      <c r="K13" s="57"/>
      <c r="L13" s="57"/>
      <c r="M13" s="46" t="s">
        <v>24</v>
      </c>
      <c r="N13" s="90"/>
      <c r="O13" s="44">
        <v>14</v>
      </c>
      <c r="P13" s="87">
        <v>30684</v>
      </c>
      <c r="Q13" s="44">
        <v>17</v>
      </c>
      <c r="R13" s="44">
        <v>10846</v>
      </c>
      <c r="S13" s="57"/>
      <c r="T13" s="57"/>
      <c r="U13" s="57"/>
      <c r="V13" s="46" t="s">
        <v>24</v>
      </c>
      <c r="W13" s="90"/>
      <c r="X13" s="44">
        <v>11</v>
      </c>
      <c r="Y13" s="49">
        <v>20187</v>
      </c>
      <c r="Z13" s="48">
        <v>1</v>
      </c>
      <c r="AA13" s="48" t="s">
        <v>22</v>
      </c>
      <c r="AB13" s="48" t="s">
        <v>22</v>
      </c>
      <c r="AC13" s="48">
        <v>2</v>
      </c>
      <c r="AD13" s="48">
        <v>1</v>
      </c>
      <c r="AE13" s="48" t="s">
        <v>22</v>
      </c>
      <c r="AF13" s="48">
        <v>1</v>
      </c>
      <c r="AG13" s="48">
        <v>2</v>
      </c>
      <c r="AH13" s="48" t="s">
        <v>22</v>
      </c>
      <c r="AI13" s="48" t="s">
        <v>22</v>
      </c>
      <c r="AJ13" s="48" t="s">
        <v>22</v>
      </c>
      <c r="AK13" s="48">
        <v>4</v>
      </c>
    </row>
    <row r="14" spans="1:37" ht="10.5" customHeight="1">
      <c r="D14" s="46" t="s">
        <v>25</v>
      </c>
      <c r="E14" s="84"/>
      <c r="F14" s="44">
        <v>42</v>
      </c>
      <c r="G14" s="44">
        <v>18694</v>
      </c>
      <c r="H14" s="43"/>
      <c r="I14" s="86"/>
      <c r="J14" s="57"/>
      <c r="K14" s="57"/>
      <c r="L14" s="57"/>
      <c r="M14" s="46" t="s">
        <v>26</v>
      </c>
      <c r="N14" s="90"/>
      <c r="O14" s="44">
        <v>7</v>
      </c>
      <c r="P14" s="87">
        <v>885</v>
      </c>
      <c r="Q14" s="44">
        <v>9</v>
      </c>
      <c r="R14" s="44">
        <v>5742</v>
      </c>
      <c r="S14" s="57"/>
      <c r="T14" s="57"/>
      <c r="U14" s="57"/>
      <c r="V14" s="46" t="s">
        <v>26</v>
      </c>
      <c r="W14" s="90"/>
      <c r="X14" s="44">
        <v>6</v>
      </c>
      <c r="Y14" s="49">
        <v>803</v>
      </c>
      <c r="Z14" s="48" t="s">
        <v>22</v>
      </c>
      <c r="AA14" s="48" t="s">
        <v>22</v>
      </c>
      <c r="AB14" s="48" t="s">
        <v>22</v>
      </c>
      <c r="AC14" s="48" t="s">
        <v>22</v>
      </c>
      <c r="AD14" s="48">
        <v>1</v>
      </c>
      <c r="AE14" s="48" t="s">
        <v>22</v>
      </c>
      <c r="AF14" s="48">
        <v>1</v>
      </c>
      <c r="AG14" s="48" t="s">
        <v>22</v>
      </c>
      <c r="AH14" s="48" t="s">
        <v>22</v>
      </c>
      <c r="AI14" s="48">
        <v>3</v>
      </c>
      <c r="AJ14" s="48" t="s">
        <v>22</v>
      </c>
      <c r="AK14" s="48">
        <v>1</v>
      </c>
    </row>
    <row r="15" spans="1:37" ht="10.5" customHeight="1">
      <c r="D15" s="46" t="s">
        <v>27</v>
      </c>
      <c r="E15" s="84"/>
      <c r="F15" s="44">
        <v>8</v>
      </c>
      <c r="G15" s="44">
        <v>365</v>
      </c>
      <c r="H15" s="43"/>
      <c r="I15" s="86"/>
      <c r="J15" s="57"/>
      <c r="K15" s="57"/>
      <c r="L15" s="57"/>
      <c r="M15" s="46" t="s">
        <v>28</v>
      </c>
      <c r="N15" s="90"/>
      <c r="O15" s="44">
        <v>19</v>
      </c>
      <c r="P15" s="87">
        <v>48928</v>
      </c>
      <c r="Q15" s="44">
        <v>33</v>
      </c>
      <c r="R15" s="44">
        <v>23455</v>
      </c>
      <c r="S15" s="57"/>
      <c r="T15" s="57"/>
      <c r="U15" s="57"/>
      <c r="V15" s="46" t="s">
        <v>28</v>
      </c>
      <c r="W15" s="90"/>
      <c r="X15" s="44">
        <v>12</v>
      </c>
      <c r="Y15" s="49">
        <v>14459</v>
      </c>
      <c r="Z15" s="48">
        <v>1</v>
      </c>
      <c r="AA15" s="48">
        <v>2</v>
      </c>
      <c r="AB15" s="48">
        <v>1</v>
      </c>
      <c r="AC15" s="48">
        <v>1</v>
      </c>
      <c r="AD15" s="48">
        <v>1</v>
      </c>
      <c r="AE15" s="48" t="s">
        <v>22</v>
      </c>
      <c r="AF15" s="48" t="s">
        <v>22</v>
      </c>
      <c r="AG15" s="48">
        <v>3</v>
      </c>
      <c r="AH15" s="48">
        <v>1</v>
      </c>
      <c r="AI15" s="48" t="s">
        <v>22</v>
      </c>
      <c r="AJ15" s="48" t="s">
        <v>22</v>
      </c>
      <c r="AK15" s="48">
        <v>2</v>
      </c>
    </row>
    <row r="16" spans="1:37" ht="10.5" customHeight="1">
      <c r="D16" s="46" t="s">
        <v>29</v>
      </c>
      <c r="E16" s="84"/>
      <c r="F16" s="44">
        <v>52</v>
      </c>
      <c r="G16" s="44">
        <v>130775</v>
      </c>
      <c r="H16" s="43"/>
      <c r="I16" s="86"/>
      <c r="J16" s="57"/>
      <c r="K16" s="57"/>
      <c r="L16" s="57"/>
      <c r="M16" s="46" t="s">
        <v>30</v>
      </c>
      <c r="N16" s="90"/>
      <c r="O16" s="44">
        <v>29</v>
      </c>
      <c r="P16" s="87">
        <v>10635</v>
      </c>
      <c r="Q16" s="44">
        <v>21</v>
      </c>
      <c r="R16" s="44">
        <v>6620</v>
      </c>
      <c r="S16" s="57"/>
      <c r="T16" s="57"/>
      <c r="U16" s="57"/>
      <c r="V16" s="46" t="s">
        <v>30</v>
      </c>
      <c r="W16" s="90"/>
      <c r="X16" s="44">
        <v>24</v>
      </c>
      <c r="Y16" s="49">
        <v>6024</v>
      </c>
      <c r="Z16" s="48" t="s">
        <v>22</v>
      </c>
      <c r="AA16" s="48">
        <v>3</v>
      </c>
      <c r="AB16" s="48">
        <v>2</v>
      </c>
      <c r="AC16" s="48">
        <v>1</v>
      </c>
      <c r="AD16" s="48">
        <v>4</v>
      </c>
      <c r="AE16" s="48" t="s">
        <v>22</v>
      </c>
      <c r="AF16" s="48">
        <v>3</v>
      </c>
      <c r="AG16" s="48">
        <v>2</v>
      </c>
      <c r="AH16" s="48">
        <v>1</v>
      </c>
      <c r="AI16" s="48">
        <v>3</v>
      </c>
      <c r="AJ16" s="48">
        <v>3</v>
      </c>
      <c r="AK16" s="48">
        <v>2</v>
      </c>
    </row>
    <row r="17" spans="3:37" ht="10.5" customHeight="1">
      <c r="E17" s="84"/>
      <c r="F17" s="44"/>
      <c r="G17" s="44"/>
      <c r="H17" s="43"/>
      <c r="I17" s="86"/>
      <c r="M17" s="46" t="s">
        <v>31</v>
      </c>
      <c r="N17" s="84"/>
      <c r="O17" s="44">
        <v>16</v>
      </c>
      <c r="P17" s="87">
        <v>65010</v>
      </c>
      <c r="Q17" s="44">
        <v>22</v>
      </c>
      <c r="R17" s="44">
        <v>54050</v>
      </c>
      <c r="V17" s="46" t="s">
        <v>31</v>
      </c>
      <c r="W17" s="84"/>
      <c r="X17" s="44">
        <v>12</v>
      </c>
      <c r="Y17" s="49">
        <v>2005</v>
      </c>
      <c r="Z17" s="48">
        <v>2</v>
      </c>
      <c r="AA17" s="48">
        <v>1</v>
      </c>
      <c r="AB17" s="48">
        <v>2</v>
      </c>
      <c r="AC17" s="48">
        <v>2</v>
      </c>
      <c r="AD17" s="48" t="s">
        <v>22</v>
      </c>
      <c r="AE17" s="48" t="s">
        <v>22</v>
      </c>
      <c r="AF17" s="48">
        <v>2</v>
      </c>
      <c r="AG17" s="48">
        <v>1</v>
      </c>
      <c r="AH17" s="48" t="s">
        <v>22</v>
      </c>
      <c r="AI17" s="48">
        <v>2</v>
      </c>
      <c r="AJ17" s="48" t="s">
        <v>22</v>
      </c>
      <c r="AK17" s="48" t="s">
        <v>22</v>
      </c>
    </row>
    <row r="18" spans="3:37" ht="10.5" customHeight="1">
      <c r="C18" s="437" t="s">
        <v>81</v>
      </c>
      <c r="D18" s="437"/>
      <c r="E18" s="84"/>
      <c r="F18" s="44"/>
      <c r="G18" s="44"/>
      <c r="H18" s="43"/>
      <c r="I18" s="86"/>
      <c r="J18" s="57"/>
      <c r="K18" s="57"/>
      <c r="L18" s="57"/>
      <c r="M18" s="46" t="s">
        <v>29</v>
      </c>
      <c r="N18" s="90"/>
      <c r="O18" s="44">
        <v>17</v>
      </c>
      <c r="P18" s="87">
        <v>29088</v>
      </c>
      <c r="Q18" s="44">
        <v>19</v>
      </c>
      <c r="R18" s="44">
        <v>14624</v>
      </c>
      <c r="S18" s="57"/>
      <c r="T18" s="57"/>
      <c r="U18" s="57"/>
      <c r="V18" s="46" t="s">
        <v>29</v>
      </c>
      <c r="W18" s="90"/>
      <c r="X18" s="44">
        <v>14</v>
      </c>
      <c r="Y18" s="49">
        <v>6096</v>
      </c>
      <c r="Z18" s="48">
        <v>2</v>
      </c>
      <c r="AA18" s="48" t="s">
        <v>22</v>
      </c>
      <c r="AB18" s="48" t="s">
        <v>22</v>
      </c>
      <c r="AC18" s="48" t="s">
        <v>22</v>
      </c>
      <c r="AD18" s="48">
        <v>2</v>
      </c>
      <c r="AE18" s="48">
        <v>1</v>
      </c>
      <c r="AF18" s="48">
        <v>3</v>
      </c>
      <c r="AG18" s="48">
        <v>2</v>
      </c>
      <c r="AH18" s="48">
        <v>1</v>
      </c>
      <c r="AI18" s="48">
        <v>1</v>
      </c>
      <c r="AJ18" s="48">
        <v>1</v>
      </c>
      <c r="AK18" s="48">
        <v>1</v>
      </c>
    </row>
    <row r="19" spans="3:37" ht="10.5" customHeight="1">
      <c r="D19" s="46" t="s">
        <v>20</v>
      </c>
      <c r="E19" s="84"/>
      <c r="F19" s="47" t="s">
        <v>22</v>
      </c>
      <c r="G19" s="47" t="s">
        <v>22</v>
      </c>
      <c r="H19" s="55"/>
      <c r="I19" s="89"/>
      <c r="M19" s="30" t="s">
        <v>32</v>
      </c>
      <c r="N19" s="84"/>
      <c r="O19" s="44"/>
      <c r="P19" s="87"/>
      <c r="Q19" s="44"/>
      <c r="R19" s="44"/>
      <c r="V19" s="30" t="s">
        <v>32</v>
      </c>
      <c r="W19" s="84"/>
      <c r="X19" s="44"/>
      <c r="Y19" s="44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</row>
    <row r="20" spans="3:37" ht="10.5" customHeight="1">
      <c r="D20" s="46" t="s">
        <v>21</v>
      </c>
      <c r="E20" s="84"/>
      <c r="F20" s="44">
        <v>104</v>
      </c>
      <c r="G20" s="44">
        <v>137714</v>
      </c>
      <c r="H20" s="43"/>
      <c r="I20" s="86"/>
      <c r="L20" s="437" t="s">
        <v>81</v>
      </c>
      <c r="M20" s="437"/>
      <c r="N20" s="84"/>
      <c r="O20" s="44"/>
      <c r="P20" s="87"/>
      <c r="Q20" s="44"/>
      <c r="R20" s="44"/>
      <c r="U20" s="437" t="s">
        <v>81</v>
      </c>
      <c r="V20" s="437"/>
      <c r="W20" s="84"/>
      <c r="X20" s="44"/>
      <c r="Y20" s="44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</row>
    <row r="21" spans="3:37" ht="10.5" customHeight="1">
      <c r="D21" s="46" t="s">
        <v>33</v>
      </c>
      <c r="E21" s="84"/>
      <c r="F21" s="44">
        <v>9</v>
      </c>
      <c r="G21" s="44">
        <v>1964</v>
      </c>
      <c r="H21" s="43"/>
      <c r="I21" s="86"/>
      <c r="M21" s="46" t="s">
        <v>21</v>
      </c>
      <c r="N21" s="84"/>
      <c r="O21" s="44">
        <v>114</v>
      </c>
      <c r="P21" s="87">
        <v>175712</v>
      </c>
      <c r="Q21" s="44">
        <v>109</v>
      </c>
      <c r="R21" s="44">
        <v>81622</v>
      </c>
      <c r="V21" s="46" t="s">
        <v>21</v>
      </c>
      <c r="W21" s="84"/>
      <c r="X21" s="44">
        <v>106</v>
      </c>
      <c r="Y21" s="49">
        <v>77266</v>
      </c>
      <c r="Z21" s="48">
        <v>9</v>
      </c>
      <c r="AA21" s="48">
        <v>8</v>
      </c>
      <c r="AB21" s="48">
        <v>7</v>
      </c>
      <c r="AC21" s="48">
        <v>7</v>
      </c>
      <c r="AD21" s="48">
        <v>10</v>
      </c>
      <c r="AE21" s="48">
        <v>11</v>
      </c>
      <c r="AF21" s="48">
        <v>7</v>
      </c>
      <c r="AG21" s="48">
        <v>11</v>
      </c>
      <c r="AH21" s="48">
        <v>12</v>
      </c>
      <c r="AI21" s="48">
        <v>10</v>
      </c>
      <c r="AJ21" s="48">
        <v>8</v>
      </c>
      <c r="AK21" s="48">
        <v>6</v>
      </c>
    </row>
    <row r="22" spans="3:37" ht="10.5" customHeight="1">
      <c r="D22" s="46" t="s">
        <v>29</v>
      </c>
      <c r="E22" s="84"/>
      <c r="F22" s="44">
        <v>1</v>
      </c>
      <c r="G22" s="44">
        <v>60</v>
      </c>
      <c r="H22" s="43"/>
      <c r="I22" s="86"/>
      <c r="J22" s="57"/>
      <c r="K22" s="57"/>
      <c r="L22" s="57"/>
      <c r="M22" s="46" t="s">
        <v>20</v>
      </c>
      <c r="N22" s="90"/>
      <c r="O22" s="91" t="s">
        <v>22</v>
      </c>
      <c r="P22" s="92" t="s">
        <v>22</v>
      </c>
      <c r="Q22" s="91">
        <v>2</v>
      </c>
      <c r="R22" s="91">
        <v>27221</v>
      </c>
      <c r="S22" s="57"/>
      <c r="T22" s="57"/>
      <c r="U22" s="57"/>
      <c r="V22" s="46" t="s">
        <v>20</v>
      </c>
      <c r="W22" s="90"/>
      <c r="X22" s="44">
        <v>1</v>
      </c>
      <c r="Y22" s="49">
        <v>7432</v>
      </c>
      <c r="Z22" s="48" t="s">
        <v>22</v>
      </c>
      <c r="AA22" s="48" t="s">
        <v>22</v>
      </c>
      <c r="AB22" s="48" t="s">
        <v>22</v>
      </c>
      <c r="AC22" s="48" t="s">
        <v>22</v>
      </c>
      <c r="AD22" s="48" t="s">
        <v>22</v>
      </c>
      <c r="AE22" s="48" t="s">
        <v>22</v>
      </c>
      <c r="AF22" s="48" t="s">
        <v>22</v>
      </c>
      <c r="AG22" s="48" t="s">
        <v>22</v>
      </c>
      <c r="AH22" s="48" t="s">
        <v>22</v>
      </c>
      <c r="AI22" s="48" t="s">
        <v>22</v>
      </c>
      <c r="AJ22" s="48">
        <v>1</v>
      </c>
      <c r="AK22" s="48" t="s">
        <v>22</v>
      </c>
    </row>
    <row r="23" spans="3:37" ht="10.5" customHeight="1">
      <c r="E23" s="84"/>
      <c r="F23" s="44"/>
      <c r="G23" s="44"/>
      <c r="H23" s="43"/>
      <c r="I23" s="86"/>
      <c r="M23" s="46" t="s">
        <v>33</v>
      </c>
      <c r="N23" s="84"/>
      <c r="O23" s="44">
        <v>5</v>
      </c>
      <c r="P23" s="87">
        <v>92</v>
      </c>
      <c r="Q23" s="44">
        <v>5</v>
      </c>
      <c r="R23" s="44">
        <v>46</v>
      </c>
      <c r="V23" s="46" t="s">
        <v>33</v>
      </c>
      <c r="W23" s="84"/>
      <c r="X23" s="44">
        <v>7</v>
      </c>
      <c r="Y23" s="49">
        <v>89</v>
      </c>
      <c r="Z23" s="48">
        <v>1</v>
      </c>
      <c r="AA23" s="48" t="s">
        <v>22</v>
      </c>
      <c r="AB23" s="48">
        <v>1</v>
      </c>
      <c r="AC23" s="48">
        <v>1</v>
      </c>
      <c r="AD23" s="48">
        <v>1</v>
      </c>
      <c r="AE23" s="48" t="s">
        <v>22</v>
      </c>
      <c r="AF23" s="48" t="s">
        <v>22</v>
      </c>
      <c r="AG23" s="48" t="s">
        <v>22</v>
      </c>
      <c r="AH23" s="48" t="s">
        <v>22</v>
      </c>
      <c r="AI23" s="48" t="s">
        <v>22</v>
      </c>
      <c r="AJ23" s="48">
        <v>1</v>
      </c>
      <c r="AK23" s="48">
        <v>2</v>
      </c>
    </row>
    <row r="24" spans="3:37" ht="10.5" customHeight="1">
      <c r="C24" s="437" t="s">
        <v>80</v>
      </c>
      <c r="D24" s="437"/>
      <c r="E24" s="84"/>
      <c r="F24" s="44"/>
      <c r="G24" s="44"/>
      <c r="H24" s="43"/>
      <c r="I24" s="86"/>
      <c r="M24" s="46" t="s">
        <v>29</v>
      </c>
      <c r="N24" s="84"/>
      <c r="O24" s="44">
        <v>12</v>
      </c>
      <c r="P24" s="87">
        <v>6117</v>
      </c>
      <c r="Q24" s="44">
        <v>14</v>
      </c>
      <c r="R24" s="44">
        <v>6318</v>
      </c>
      <c r="V24" s="46" t="s">
        <v>29</v>
      </c>
      <c r="W24" s="84"/>
      <c r="X24" s="44">
        <v>8</v>
      </c>
      <c r="Y24" s="49">
        <v>1156</v>
      </c>
      <c r="Z24" s="48" t="s">
        <v>22</v>
      </c>
      <c r="AA24" s="48" t="s">
        <v>22</v>
      </c>
      <c r="AB24" s="48">
        <v>1</v>
      </c>
      <c r="AC24" s="48">
        <v>1</v>
      </c>
      <c r="AD24" s="48" t="s">
        <v>22</v>
      </c>
      <c r="AE24" s="48">
        <v>2</v>
      </c>
      <c r="AF24" s="48">
        <v>1</v>
      </c>
      <c r="AG24" s="48" t="s">
        <v>22</v>
      </c>
      <c r="AH24" s="48" t="s">
        <v>22</v>
      </c>
      <c r="AI24" s="48">
        <v>1</v>
      </c>
      <c r="AJ24" s="48">
        <v>1</v>
      </c>
      <c r="AK24" s="48">
        <v>1</v>
      </c>
    </row>
    <row r="25" spans="3:37" ht="10.5" customHeight="1">
      <c r="D25" s="46" t="s">
        <v>20</v>
      </c>
      <c r="E25" s="84"/>
      <c r="F25" s="44">
        <v>22</v>
      </c>
      <c r="G25" s="44">
        <v>88276</v>
      </c>
      <c r="H25" s="43"/>
      <c r="I25" s="86"/>
      <c r="N25" s="84"/>
      <c r="O25" s="44"/>
      <c r="P25" s="87"/>
      <c r="Q25" s="44"/>
      <c r="R25" s="44"/>
      <c r="W25" s="84"/>
      <c r="X25" s="44"/>
      <c r="Y25" s="44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</row>
    <row r="26" spans="3:37" ht="10.5" customHeight="1">
      <c r="D26" s="46" t="s">
        <v>21</v>
      </c>
      <c r="E26" s="84"/>
      <c r="F26" s="44">
        <v>2</v>
      </c>
      <c r="G26" s="44">
        <v>319</v>
      </c>
      <c r="H26" s="43"/>
      <c r="I26" s="86"/>
      <c r="L26" s="437" t="s">
        <v>80</v>
      </c>
      <c r="M26" s="437"/>
      <c r="N26" s="84"/>
      <c r="O26" s="44"/>
      <c r="P26" s="87"/>
      <c r="Q26" s="44"/>
      <c r="R26" s="44"/>
      <c r="U26" s="437" t="s">
        <v>80</v>
      </c>
      <c r="V26" s="437"/>
      <c r="W26" s="84"/>
      <c r="X26" s="44"/>
      <c r="Y26" s="44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3:37" ht="10.5" customHeight="1">
      <c r="D27" s="46" t="s">
        <v>33</v>
      </c>
      <c r="E27" s="84"/>
      <c r="F27" s="47" t="s">
        <v>22</v>
      </c>
      <c r="G27" s="47" t="s">
        <v>22</v>
      </c>
      <c r="H27" s="55"/>
      <c r="I27" s="89"/>
      <c r="M27" s="46" t="s">
        <v>21</v>
      </c>
      <c r="N27" s="84"/>
      <c r="O27" s="52" t="s">
        <v>22</v>
      </c>
      <c r="P27" s="88" t="s">
        <v>22</v>
      </c>
      <c r="Q27" s="52">
        <v>1</v>
      </c>
      <c r="R27" s="52">
        <v>130</v>
      </c>
      <c r="V27" s="46" t="s">
        <v>21</v>
      </c>
      <c r="W27" s="84"/>
      <c r="X27" s="47" t="s">
        <v>22</v>
      </c>
      <c r="Y27" s="48" t="s">
        <v>22</v>
      </c>
      <c r="Z27" s="48" t="s">
        <v>22</v>
      </c>
      <c r="AA27" s="48" t="s">
        <v>22</v>
      </c>
      <c r="AB27" s="48" t="s">
        <v>22</v>
      </c>
      <c r="AC27" s="48" t="s">
        <v>22</v>
      </c>
      <c r="AD27" s="48" t="s">
        <v>22</v>
      </c>
      <c r="AE27" s="48" t="s">
        <v>22</v>
      </c>
      <c r="AF27" s="48" t="s">
        <v>22</v>
      </c>
      <c r="AG27" s="48" t="s">
        <v>22</v>
      </c>
      <c r="AH27" s="48" t="s">
        <v>22</v>
      </c>
      <c r="AI27" s="48" t="s">
        <v>22</v>
      </c>
      <c r="AJ27" s="48" t="s">
        <v>22</v>
      </c>
      <c r="AK27" s="48" t="s">
        <v>22</v>
      </c>
    </row>
    <row r="28" spans="3:37" ht="10.5" customHeight="1">
      <c r="D28" s="46" t="s">
        <v>29</v>
      </c>
      <c r="E28" s="84"/>
      <c r="F28" s="44">
        <v>7</v>
      </c>
      <c r="G28" s="44">
        <v>2380</v>
      </c>
      <c r="H28" s="43"/>
      <c r="I28" s="86"/>
      <c r="M28" s="46" t="s">
        <v>20</v>
      </c>
      <c r="N28" s="84"/>
      <c r="O28" s="44">
        <v>19</v>
      </c>
      <c r="P28" s="87">
        <v>73225</v>
      </c>
      <c r="Q28" s="44">
        <v>10</v>
      </c>
      <c r="R28" s="44">
        <v>27990</v>
      </c>
      <c r="V28" s="46" t="s">
        <v>20</v>
      </c>
      <c r="W28" s="84"/>
      <c r="X28" s="44">
        <v>16</v>
      </c>
      <c r="Y28" s="49">
        <v>56838</v>
      </c>
      <c r="Z28" s="48">
        <v>4</v>
      </c>
      <c r="AA28" s="48">
        <v>1</v>
      </c>
      <c r="AB28" s="48">
        <v>3</v>
      </c>
      <c r="AC28" s="48">
        <v>1</v>
      </c>
      <c r="AD28" s="48" t="s">
        <v>22</v>
      </c>
      <c r="AE28" s="48" t="s">
        <v>22</v>
      </c>
      <c r="AF28" s="48" t="s">
        <v>22</v>
      </c>
      <c r="AG28" s="48" t="s">
        <v>22</v>
      </c>
      <c r="AH28" s="48">
        <v>1</v>
      </c>
      <c r="AI28" s="48" t="s">
        <v>22</v>
      </c>
      <c r="AJ28" s="48">
        <v>4</v>
      </c>
      <c r="AK28" s="48">
        <v>2</v>
      </c>
    </row>
    <row r="29" spans="3:37" ht="10.5" customHeight="1">
      <c r="E29" s="84"/>
      <c r="F29" s="44"/>
      <c r="G29" s="44"/>
      <c r="H29" s="43"/>
      <c r="I29" s="86"/>
      <c r="M29" s="46" t="s">
        <v>33</v>
      </c>
      <c r="N29" s="84"/>
      <c r="O29" s="52" t="s">
        <v>22</v>
      </c>
      <c r="P29" s="88" t="s">
        <v>22</v>
      </c>
      <c r="Q29" s="52" t="s">
        <v>22</v>
      </c>
      <c r="R29" s="52" t="s">
        <v>22</v>
      </c>
      <c r="V29" s="46" t="s">
        <v>33</v>
      </c>
      <c r="W29" s="84"/>
      <c r="X29" s="47" t="s">
        <v>22</v>
      </c>
      <c r="Y29" s="48" t="s">
        <v>22</v>
      </c>
      <c r="Z29" s="48" t="s">
        <v>22</v>
      </c>
      <c r="AA29" s="48" t="s">
        <v>22</v>
      </c>
      <c r="AB29" s="48" t="s">
        <v>22</v>
      </c>
      <c r="AC29" s="48" t="s">
        <v>22</v>
      </c>
      <c r="AD29" s="48" t="s">
        <v>22</v>
      </c>
      <c r="AE29" s="48" t="s">
        <v>22</v>
      </c>
      <c r="AF29" s="48" t="s">
        <v>22</v>
      </c>
      <c r="AG29" s="48" t="s">
        <v>22</v>
      </c>
      <c r="AH29" s="48" t="s">
        <v>22</v>
      </c>
      <c r="AI29" s="48" t="s">
        <v>22</v>
      </c>
      <c r="AJ29" s="48" t="s">
        <v>22</v>
      </c>
      <c r="AK29" s="48" t="s">
        <v>22</v>
      </c>
    </row>
    <row r="30" spans="3:37" ht="10.5" customHeight="1">
      <c r="C30" s="437" t="s">
        <v>79</v>
      </c>
      <c r="D30" s="437"/>
      <c r="E30" s="84"/>
      <c r="F30" s="44"/>
      <c r="G30" s="44"/>
      <c r="H30" s="43"/>
      <c r="I30" s="86"/>
      <c r="M30" s="46" t="s">
        <v>29</v>
      </c>
      <c r="N30" s="84"/>
      <c r="O30" s="44">
        <v>7</v>
      </c>
      <c r="P30" s="87">
        <v>3715</v>
      </c>
      <c r="Q30" s="44">
        <v>7</v>
      </c>
      <c r="R30" s="44">
        <v>378</v>
      </c>
      <c r="V30" s="46" t="s">
        <v>29</v>
      </c>
      <c r="W30" s="84"/>
      <c r="X30" s="44">
        <v>4</v>
      </c>
      <c r="Y30" s="49">
        <v>541</v>
      </c>
      <c r="Z30" s="48" t="s">
        <v>22</v>
      </c>
      <c r="AA30" s="48" t="s">
        <v>22</v>
      </c>
      <c r="AB30" s="48" t="s">
        <v>22</v>
      </c>
      <c r="AC30" s="48">
        <v>1</v>
      </c>
      <c r="AD30" s="48">
        <v>1</v>
      </c>
      <c r="AE30" s="48">
        <v>1</v>
      </c>
      <c r="AF30" s="48" t="s">
        <v>22</v>
      </c>
      <c r="AG30" s="48" t="s">
        <v>22</v>
      </c>
      <c r="AH30" s="48" t="s">
        <v>22</v>
      </c>
      <c r="AI30" s="48" t="s">
        <v>22</v>
      </c>
      <c r="AJ30" s="48" t="s">
        <v>22</v>
      </c>
      <c r="AK30" s="48">
        <v>1</v>
      </c>
    </row>
    <row r="31" spans="3:37" ht="10.5" customHeight="1">
      <c r="D31" s="46" t="s">
        <v>20</v>
      </c>
      <c r="E31" s="84"/>
      <c r="F31" s="47">
        <v>1</v>
      </c>
      <c r="G31" s="47">
        <v>13280</v>
      </c>
      <c r="H31" s="55"/>
      <c r="I31" s="89"/>
      <c r="N31" s="84"/>
      <c r="O31" s="44"/>
      <c r="P31" s="87"/>
      <c r="Q31" s="44"/>
      <c r="R31" s="44"/>
      <c r="W31" s="84"/>
      <c r="X31" s="44"/>
      <c r="Y31" s="44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3:37" ht="10.5" customHeight="1">
      <c r="D32" s="46" t="s">
        <v>21</v>
      </c>
      <c r="E32" s="84"/>
      <c r="F32" s="47">
        <v>1</v>
      </c>
      <c r="G32" s="47">
        <v>80</v>
      </c>
      <c r="H32" s="55"/>
      <c r="I32" s="89"/>
      <c r="L32" s="437" t="s">
        <v>79</v>
      </c>
      <c r="M32" s="437"/>
      <c r="N32" s="84"/>
      <c r="O32" s="44"/>
      <c r="P32" s="87"/>
      <c r="Q32" s="44"/>
      <c r="R32" s="44"/>
      <c r="U32" s="437" t="s">
        <v>79</v>
      </c>
      <c r="V32" s="437"/>
      <c r="W32" s="84"/>
      <c r="X32" s="44"/>
      <c r="Y32" s="44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</row>
    <row r="33" spans="3:37" ht="10.5" customHeight="1">
      <c r="D33" s="46" t="s">
        <v>33</v>
      </c>
      <c r="E33" s="84"/>
      <c r="F33" s="47" t="s">
        <v>22</v>
      </c>
      <c r="G33" s="47" t="s">
        <v>22</v>
      </c>
      <c r="H33" s="55"/>
      <c r="I33" s="89"/>
      <c r="M33" s="46" t="s">
        <v>21</v>
      </c>
      <c r="N33" s="84"/>
      <c r="O33" s="44">
        <v>3</v>
      </c>
      <c r="P33" s="87">
        <v>83</v>
      </c>
      <c r="Q33" s="47" t="s">
        <v>22</v>
      </c>
      <c r="R33" s="47" t="s">
        <v>22</v>
      </c>
      <c r="V33" s="46" t="s">
        <v>21</v>
      </c>
      <c r="W33" s="84"/>
      <c r="X33" s="47" t="s">
        <v>22</v>
      </c>
      <c r="Y33" s="48" t="s">
        <v>22</v>
      </c>
      <c r="Z33" s="48" t="s">
        <v>22</v>
      </c>
      <c r="AA33" s="48" t="s">
        <v>22</v>
      </c>
      <c r="AB33" s="48" t="s">
        <v>22</v>
      </c>
      <c r="AC33" s="48" t="s">
        <v>22</v>
      </c>
      <c r="AD33" s="48" t="s">
        <v>22</v>
      </c>
      <c r="AE33" s="48" t="s">
        <v>22</v>
      </c>
      <c r="AF33" s="48" t="s">
        <v>22</v>
      </c>
      <c r="AG33" s="48" t="s">
        <v>22</v>
      </c>
      <c r="AH33" s="48" t="s">
        <v>22</v>
      </c>
      <c r="AI33" s="48" t="s">
        <v>22</v>
      </c>
      <c r="AJ33" s="48" t="s">
        <v>22</v>
      </c>
      <c r="AK33" s="48" t="s">
        <v>22</v>
      </c>
    </row>
    <row r="34" spans="3:37" ht="10.5" customHeight="1">
      <c r="D34" s="46" t="s">
        <v>29</v>
      </c>
      <c r="E34" s="84"/>
      <c r="F34" s="47" t="s">
        <v>22</v>
      </c>
      <c r="G34" s="47" t="s">
        <v>22</v>
      </c>
      <c r="H34" s="55"/>
      <c r="I34" s="89"/>
      <c r="M34" s="46" t="s">
        <v>20</v>
      </c>
      <c r="N34" s="84"/>
      <c r="O34" s="44">
        <v>1</v>
      </c>
      <c r="P34" s="87">
        <v>3748</v>
      </c>
      <c r="Q34" s="47" t="s">
        <v>22</v>
      </c>
      <c r="R34" s="47" t="s">
        <v>22</v>
      </c>
      <c r="V34" s="46" t="s">
        <v>20</v>
      </c>
      <c r="W34" s="84"/>
      <c r="X34" s="47" t="s">
        <v>22</v>
      </c>
      <c r="Y34" s="48" t="s">
        <v>22</v>
      </c>
      <c r="Z34" s="48" t="s">
        <v>22</v>
      </c>
      <c r="AA34" s="48" t="s">
        <v>22</v>
      </c>
      <c r="AB34" s="48" t="s">
        <v>22</v>
      </c>
      <c r="AC34" s="48" t="s">
        <v>22</v>
      </c>
      <c r="AD34" s="48" t="s">
        <v>22</v>
      </c>
      <c r="AE34" s="48" t="s">
        <v>22</v>
      </c>
      <c r="AF34" s="48" t="s">
        <v>22</v>
      </c>
      <c r="AG34" s="48" t="s">
        <v>22</v>
      </c>
      <c r="AH34" s="48" t="s">
        <v>22</v>
      </c>
      <c r="AI34" s="48" t="s">
        <v>22</v>
      </c>
      <c r="AJ34" s="48" t="s">
        <v>22</v>
      </c>
      <c r="AK34" s="48" t="s">
        <v>22</v>
      </c>
    </row>
    <row r="35" spans="3:37" ht="10.5" customHeight="1">
      <c r="E35" s="84"/>
      <c r="F35" s="44"/>
      <c r="G35" s="44"/>
      <c r="H35" s="43"/>
      <c r="I35" s="86"/>
      <c r="M35" s="46" t="s">
        <v>33</v>
      </c>
      <c r="N35" s="84"/>
      <c r="O35" s="44">
        <v>2</v>
      </c>
      <c r="P35" s="87">
        <v>681</v>
      </c>
      <c r="Q35" s="44">
        <v>5</v>
      </c>
      <c r="R35" s="44">
        <v>628</v>
      </c>
      <c r="V35" s="46" t="s">
        <v>33</v>
      </c>
      <c r="W35" s="84"/>
      <c r="X35" s="47">
        <v>4</v>
      </c>
      <c r="Y35" s="49">
        <v>13373</v>
      </c>
      <c r="Z35" s="48">
        <v>1</v>
      </c>
      <c r="AA35" s="48" t="s">
        <v>22</v>
      </c>
      <c r="AB35" s="48" t="s">
        <v>22</v>
      </c>
      <c r="AC35" s="48">
        <v>1</v>
      </c>
      <c r="AD35" s="48">
        <v>2</v>
      </c>
      <c r="AE35" s="48" t="s">
        <v>22</v>
      </c>
      <c r="AF35" s="48" t="s">
        <v>22</v>
      </c>
      <c r="AG35" s="48" t="s">
        <v>22</v>
      </c>
      <c r="AH35" s="48" t="s">
        <v>22</v>
      </c>
      <c r="AI35" s="48" t="s">
        <v>22</v>
      </c>
      <c r="AJ35" s="48" t="s">
        <v>22</v>
      </c>
      <c r="AK35" s="48" t="s">
        <v>22</v>
      </c>
    </row>
    <row r="36" spans="3:37" ht="10.5" customHeight="1">
      <c r="C36" s="437" t="s">
        <v>78</v>
      </c>
      <c r="D36" s="437"/>
      <c r="E36" s="84"/>
      <c r="F36" s="44"/>
      <c r="G36" s="44"/>
      <c r="H36" s="43"/>
      <c r="I36" s="86"/>
      <c r="M36" s="46" t="s">
        <v>29</v>
      </c>
      <c r="N36" s="84"/>
      <c r="O36" s="44">
        <v>1</v>
      </c>
      <c r="P36" s="87">
        <v>11</v>
      </c>
      <c r="Q36" s="44">
        <v>3</v>
      </c>
      <c r="R36" s="44">
        <v>11174</v>
      </c>
      <c r="V36" s="46" t="s">
        <v>29</v>
      </c>
      <c r="W36" s="84"/>
      <c r="X36" s="44">
        <v>3</v>
      </c>
      <c r="Y36" s="49">
        <v>10550</v>
      </c>
      <c r="Z36" s="48" t="s">
        <v>22</v>
      </c>
      <c r="AA36" s="48" t="s">
        <v>22</v>
      </c>
      <c r="AB36" s="48" t="s">
        <v>22</v>
      </c>
      <c r="AC36" s="48">
        <v>1</v>
      </c>
      <c r="AD36" s="48">
        <v>1</v>
      </c>
      <c r="AE36" s="48" t="s">
        <v>22</v>
      </c>
      <c r="AF36" s="48" t="s">
        <v>22</v>
      </c>
      <c r="AG36" s="48" t="s">
        <v>22</v>
      </c>
      <c r="AH36" s="48" t="s">
        <v>22</v>
      </c>
      <c r="AI36" s="48" t="s">
        <v>22</v>
      </c>
      <c r="AJ36" s="48" t="s">
        <v>22</v>
      </c>
      <c r="AK36" s="48">
        <v>1</v>
      </c>
    </row>
    <row r="37" spans="3:37" ht="10.5" customHeight="1">
      <c r="D37" s="46" t="s">
        <v>34</v>
      </c>
      <c r="E37" s="84"/>
      <c r="F37" s="44">
        <v>70</v>
      </c>
      <c r="G37" s="44">
        <v>27627</v>
      </c>
      <c r="H37" s="43"/>
      <c r="I37" s="86"/>
      <c r="N37" s="84"/>
      <c r="O37" s="44"/>
      <c r="P37" s="87"/>
      <c r="Q37" s="44"/>
      <c r="R37" s="44"/>
      <c r="W37" s="84"/>
      <c r="X37" s="44"/>
      <c r="Y37" s="44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</row>
    <row r="38" spans="3:37" ht="10.5" customHeight="1">
      <c r="D38" s="46" t="s">
        <v>35</v>
      </c>
      <c r="E38" s="84"/>
      <c r="F38" s="44">
        <v>31</v>
      </c>
      <c r="G38" s="44">
        <v>101572</v>
      </c>
      <c r="H38" s="43"/>
      <c r="I38" s="86"/>
      <c r="L38" s="437" t="s">
        <v>78</v>
      </c>
      <c r="M38" s="437"/>
      <c r="N38" s="84"/>
      <c r="O38" s="44"/>
      <c r="P38" s="87"/>
      <c r="Q38" s="44"/>
      <c r="R38" s="44"/>
      <c r="U38" s="437" t="s">
        <v>78</v>
      </c>
      <c r="V38" s="437"/>
      <c r="W38" s="84"/>
      <c r="X38" s="44"/>
      <c r="Y38" s="49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</row>
    <row r="39" spans="3:37" ht="10.5" customHeight="1">
      <c r="D39" s="46" t="s">
        <v>36</v>
      </c>
      <c r="E39" s="84"/>
      <c r="F39" s="44">
        <v>11</v>
      </c>
      <c r="G39" s="44">
        <v>44790</v>
      </c>
      <c r="H39" s="43"/>
      <c r="I39" s="86"/>
      <c r="M39" s="46" t="s">
        <v>37</v>
      </c>
      <c r="N39" s="84"/>
      <c r="O39" s="44">
        <v>216</v>
      </c>
      <c r="P39" s="87">
        <v>361474</v>
      </c>
      <c r="Q39" s="44">
        <v>225</v>
      </c>
      <c r="R39" s="44">
        <v>153083</v>
      </c>
      <c r="V39" s="46" t="s">
        <v>37</v>
      </c>
      <c r="W39" s="84"/>
      <c r="X39" s="44">
        <v>258</v>
      </c>
      <c r="Y39" s="49">
        <v>188019</v>
      </c>
      <c r="Z39" s="48">
        <v>26</v>
      </c>
      <c r="AA39" s="48">
        <v>34</v>
      </c>
      <c r="AB39" s="48">
        <v>27</v>
      </c>
      <c r="AC39" s="48">
        <v>28</v>
      </c>
      <c r="AD39" s="48">
        <v>15</v>
      </c>
      <c r="AE39" s="48">
        <v>15</v>
      </c>
      <c r="AF39" s="48">
        <v>7</v>
      </c>
      <c r="AG39" s="48">
        <v>25</v>
      </c>
      <c r="AH39" s="48">
        <v>17</v>
      </c>
      <c r="AI39" s="48">
        <v>23</v>
      </c>
      <c r="AJ39" s="48">
        <v>21</v>
      </c>
      <c r="AK39" s="48">
        <v>20</v>
      </c>
    </row>
    <row r="40" spans="3:37" ht="10.5" customHeight="1">
      <c r="D40" s="46" t="s">
        <v>37</v>
      </c>
      <c r="E40" s="84"/>
      <c r="F40" s="44">
        <v>254</v>
      </c>
      <c r="G40" s="44">
        <v>197557</v>
      </c>
      <c r="H40" s="43"/>
      <c r="I40" s="86"/>
      <c r="M40" s="46" t="s">
        <v>38</v>
      </c>
      <c r="N40" s="84"/>
      <c r="O40" s="44">
        <v>16</v>
      </c>
      <c r="P40" s="87">
        <v>19159</v>
      </c>
      <c r="Q40" s="44">
        <v>18</v>
      </c>
      <c r="R40" s="44">
        <v>31420</v>
      </c>
      <c r="V40" s="46" t="s">
        <v>38</v>
      </c>
      <c r="W40" s="84"/>
      <c r="X40" s="44">
        <v>17</v>
      </c>
      <c r="Y40" s="49">
        <v>9487</v>
      </c>
      <c r="Z40" s="48" t="s">
        <v>22</v>
      </c>
      <c r="AA40" s="48">
        <v>3</v>
      </c>
      <c r="AB40" s="48" t="s">
        <v>22</v>
      </c>
      <c r="AC40" s="48">
        <v>2</v>
      </c>
      <c r="AD40" s="48">
        <v>2</v>
      </c>
      <c r="AE40" s="48">
        <v>2</v>
      </c>
      <c r="AF40" s="48" t="s">
        <v>22</v>
      </c>
      <c r="AG40" s="48">
        <v>3</v>
      </c>
      <c r="AH40" s="48" t="s">
        <v>22</v>
      </c>
      <c r="AI40" s="48">
        <v>1</v>
      </c>
      <c r="AJ40" s="48">
        <v>3</v>
      </c>
      <c r="AK40" s="48">
        <v>1</v>
      </c>
    </row>
    <row r="41" spans="3:37" ht="10.5" customHeight="1">
      <c r="D41" s="46" t="s">
        <v>38</v>
      </c>
      <c r="E41" s="84"/>
      <c r="F41" s="44">
        <v>18</v>
      </c>
      <c r="G41" s="44">
        <v>16239</v>
      </c>
      <c r="H41" s="43"/>
      <c r="I41" s="86"/>
      <c r="M41" s="46" t="s">
        <v>34</v>
      </c>
      <c r="N41" s="84"/>
      <c r="O41" s="44">
        <v>56</v>
      </c>
      <c r="P41" s="87">
        <v>631</v>
      </c>
      <c r="Q41" s="44">
        <v>60</v>
      </c>
      <c r="R41" s="44">
        <v>11329</v>
      </c>
      <c r="V41" s="46" t="s">
        <v>34</v>
      </c>
      <c r="W41" s="84"/>
      <c r="X41" s="44">
        <v>54</v>
      </c>
      <c r="Y41" s="49">
        <v>12209</v>
      </c>
      <c r="Z41" s="48">
        <v>5</v>
      </c>
      <c r="AA41" s="48">
        <v>11</v>
      </c>
      <c r="AB41" s="48">
        <v>8</v>
      </c>
      <c r="AC41" s="48">
        <v>7</v>
      </c>
      <c r="AD41" s="48">
        <v>4</v>
      </c>
      <c r="AE41" s="48" t="s">
        <v>22</v>
      </c>
      <c r="AF41" s="48">
        <v>2</v>
      </c>
      <c r="AG41" s="48">
        <v>3</v>
      </c>
      <c r="AH41" s="48">
        <v>5</v>
      </c>
      <c r="AI41" s="48">
        <v>4</v>
      </c>
      <c r="AJ41" s="48">
        <v>1</v>
      </c>
      <c r="AK41" s="48">
        <v>4</v>
      </c>
    </row>
    <row r="42" spans="3:37" ht="10.5" customHeight="1">
      <c r="D42" s="46" t="s">
        <v>39</v>
      </c>
      <c r="E42" s="84"/>
      <c r="F42" s="44">
        <v>25</v>
      </c>
      <c r="G42" s="44">
        <v>7811</v>
      </c>
      <c r="H42" s="43"/>
      <c r="I42" s="86"/>
      <c r="M42" s="46" t="s">
        <v>40</v>
      </c>
      <c r="N42" s="84"/>
      <c r="O42" s="44">
        <v>3</v>
      </c>
      <c r="P42" s="87">
        <v>2</v>
      </c>
      <c r="Q42" s="44">
        <v>5</v>
      </c>
      <c r="R42" s="44">
        <v>3</v>
      </c>
      <c r="V42" s="46" t="s">
        <v>40</v>
      </c>
      <c r="W42" s="84"/>
      <c r="X42" s="44">
        <v>1</v>
      </c>
      <c r="Y42" s="49">
        <v>1</v>
      </c>
      <c r="Z42" s="48" t="s">
        <v>22</v>
      </c>
      <c r="AA42" s="48" t="s">
        <v>22</v>
      </c>
      <c r="AB42" s="48" t="s">
        <v>22</v>
      </c>
      <c r="AC42" s="48" t="s">
        <v>22</v>
      </c>
      <c r="AD42" s="48" t="s">
        <v>22</v>
      </c>
      <c r="AE42" s="48" t="s">
        <v>22</v>
      </c>
      <c r="AF42" s="48">
        <v>1</v>
      </c>
      <c r="AG42" s="48" t="s">
        <v>22</v>
      </c>
      <c r="AH42" s="48" t="s">
        <v>22</v>
      </c>
      <c r="AI42" s="48" t="s">
        <v>22</v>
      </c>
      <c r="AJ42" s="48" t="s">
        <v>22</v>
      </c>
      <c r="AK42" s="48" t="s">
        <v>22</v>
      </c>
    </row>
    <row r="43" spans="3:37" ht="10.5" customHeight="1">
      <c r="D43" s="46" t="s">
        <v>29</v>
      </c>
      <c r="E43" s="84"/>
      <c r="F43" s="44">
        <v>37</v>
      </c>
      <c r="G43" s="44">
        <v>35831</v>
      </c>
      <c r="H43" s="43"/>
      <c r="I43" s="86"/>
      <c r="M43" s="46" t="s">
        <v>41</v>
      </c>
      <c r="N43" s="84"/>
      <c r="O43" s="44">
        <v>10</v>
      </c>
      <c r="P43" s="87">
        <v>4119</v>
      </c>
      <c r="Q43" s="44">
        <v>5</v>
      </c>
      <c r="R43" s="44">
        <v>3218</v>
      </c>
      <c r="V43" s="46" t="s">
        <v>41</v>
      </c>
      <c r="W43" s="84"/>
      <c r="X43" s="44">
        <v>9</v>
      </c>
      <c r="Y43" s="49">
        <v>4663</v>
      </c>
      <c r="Z43" s="48" t="s">
        <v>22</v>
      </c>
      <c r="AA43" s="48">
        <v>2</v>
      </c>
      <c r="AB43" s="48">
        <v>1</v>
      </c>
      <c r="AC43" s="48" t="s">
        <v>22</v>
      </c>
      <c r="AD43" s="48">
        <v>3</v>
      </c>
      <c r="AE43" s="48" t="s">
        <v>22</v>
      </c>
      <c r="AF43" s="48" t="s">
        <v>22</v>
      </c>
      <c r="AG43" s="48" t="s">
        <v>22</v>
      </c>
      <c r="AH43" s="48" t="s">
        <v>22</v>
      </c>
      <c r="AI43" s="48" t="s">
        <v>22</v>
      </c>
      <c r="AJ43" s="48">
        <v>1</v>
      </c>
      <c r="AK43" s="48">
        <v>2</v>
      </c>
    </row>
    <row r="44" spans="3:37" ht="10.5" customHeight="1">
      <c r="E44" s="84"/>
      <c r="F44" s="44"/>
      <c r="G44" s="44"/>
      <c r="H44" s="43"/>
      <c r="I44" s="86"/>
      <c r="M44" s="46" t="s">
        <v>29</v>
      </c>
      <c r="N44" s="84"/>
      <c r="O44" s="44">
        <v>56</v>
      </c>
      <c r="P44" s="87">
        <v>25678</v>
      </c>
      <c r="Q44" s="44">
        <v>54</v>
      </c>
      <c r="R44" s="44">
        <v>25628</v>
      </c>
      <c r="V44" s="46" t="s">
        <v>29</v>
      </c>
      <c r="W44" s="84"/>
      <c r="X44" s="44">
        <v>38</v>
      </c>
      <c r="Y44" s="49">
        <v>6421</v>
      </c>
      <c r="Z44" s="48">
        <v>3</v>
      </c>
      <c r="AA44" s="48" t="s">
        <v>22</v>
      </c>
      <c r="AB44" s="48">
        <v>7</v>
      </c>
      <c r="AC44" s="48">
        <v>6</v>
      </c>
      <c r="AD44" s="48">
        <v>5</v>
      </c>
      <c r="AE44" s="48">
        <v>2</v>
      </c>
      <c r="AF44" s="48" t="s">
        <v>22</v>
      </c>
      <c r="AG44" s="48">
        <v>1</v>
      </c>
      <c r="AH44" s="48">
        <v>2</v>
      </c>
      <c r="AI44" s="48">
        <v>4</v>
      </c>
      <c r="AJ44" s="48">
        <v>5</v>
      </c>
      <c r="AK44" s="48">
        <v>3</v>
      </c>
    </row>
    <row r="45" spans="3:37" ht="10.5" customHeight="1">
      <c r="C45" s="437" t="s">
        <v>73</v>
      </c>
      <c r="D45" s="437"/>
      <c r="E45" s="84"/>
      <c r="F45" s="44">
        <v>381</v>
      </c>
      <c r="G45" s="44">
        <v>469014</v>
      </c>
      <c r="H45" s="43"/>
      <c r="I45" s="86"/>
      <c r="N45" s="84"/>
      <c r="O45" s="44"/>
      <c r="P45" s="87"/>
      <c r="Q45" s="44"/>
      <c r="R45" s="44"/>
      <c r="W45" s="84"/>
      <c r="X45" s="44"/>
      <c r="Y45" s="44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</row>
    <row r="46" spans="3:37" ht="10.5" customHeight="1">
      <c r="E46" s="84"/>
      <c r="F46" s="44"/>
      <c r="G46" s="44"/>
      <c r="H46" s="43"/>
      <c r="I46" s="86"/>
      <c r="L46" s="437" t="s">
        <v>29</v>
      </c>
      <c r="M46" s="437"/>
      <c r="N46" s="84"/>
      <c r="O46" s="44"/>
      <c r="P46" s="87"/>
      <c r="Q46" s="44"/>
      <c r="R46" s="44"/>
      <c r="U46" s="437" t="s">
        <v>29</v>
      </c>
      <c r="V46" s="437"/>
      <c r="W46" s="84"/>
      <c r="X46" s="44"/>
      <c r="Y46" s="44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</row>
    <row r="47" spans="3:37" ht="10.5" customHeight="1">
      <c r="C47" s="437" t="s">
        <v>72</v>
      </c>
      <c r="D47" s="437"/>
      <c r="E47" s="84"/>
      <c r="F47" s="44">
        <v>87</v>
      </c>
      <c r="G47" s="44">
        <v>62657</v>
      </c>
      <c r="H47" s="43"/>
      <c r="I47" s="86"/>
      <c r="M47" s="46" t="s">
        <v>42</v>
      </c>
      <c r="N47" s="84"/>
      <c r="O47" s="44">
        <v>17</v>
      </c>
      <c r="P47" s="87">
        <v>112391</v>
      </c>
      <c r="Q47" s="44">
        <v>10</v>
      </c>
      <c r="R47" s="44">
        <v>6852</v>
      </c>
      <c r="V47" s="46" t="s">
        <v>42</v>
      </c>
      <c r="W47" s="84"/>
      <c r="X47" s="44">
        <v>12</v>
      </c>
      <c r="Y47" s="49">
        <v>87998</v>
      </c>
      <c r="Z47" s="48">
        <v>2</v>
      </c>
      <c r="AA47" s="48" t="s">
        <v>22</v>
      </c>
      <c r="AB47" s="48">
        <v>2</v>
      </c>
      <c r="AC47" s="48">
        <v>1</v>
      </c>
      <c r="AD47" s="48">
        <v>2</v>
      </c>
      <c r="AE47" s="48" t="s">
        <v>22</v>
      </c>
      <c r="AF47" s="48">
        <v>1</v>
      </c>
      <c r="AG47" s="48">
        <v>1</v>
      </c>
      <c r="AH47" s="48" t="s">
        <v>22</v>
      </c>
      <c r="AI47" s="48">
        <v>1</v>
      </c>
      <c r="AJ47" s="48">
        <v>2</v>
      </c>
      <c r="AK47" s="48" t="s">
        <v>22</v>
      </c>
    </row>
    <row r="48" spans="3:37" ht="10.5" customHeight="1">
      <c r="E48" s="84"/>
      <c r="F48" s="44"/>
      <c r="G48" s="44"/>
      <c r="H48" s="43"/>
      <c r="I48" s="86"/>
      <c r="M48" s="46" t="s">
        <v>43</v>
      </c>
      <c r="N48" s="84"/>
      <c r="O48" s="44">
        <v>21</v>
      </c>
      <c r="P48" s="87">
        <v>3451</v>
      </c>
      <c r="Q48" s="44">
        <v>13</v>
      </c>
      <c r="R48" s="44">
        <v>1400</v>
      </c>
      <c r="V48" s="46" t="s">
        <v>43</v>
      </c>
      <c r="W48" s="84"/>
      <c r="X48" s="44">
        <v>15</v>
      </c>
      <c r="Y48" s="49">
        <v>35867</v>
      </c>
      <c r="Z48" s="48">
        <v>2</v>
      </c>
      <c r="AA48" s="48">
        <v>3</v>
      </c>
      <c r="AB48" s="48">
        <v>1</v>
      </c>
      <c r="AC48" s="48" t="s">
        <v>22</v>
      </c>
      <c r="AD48" s="48" t="s">
        <v>22</v>
      </c>
      <c r="AE48" s="48">
        <v>2</v>
      </c>
      <c r="AF48" s="48" t="s">
        <v>22</v>
      </c>
      <c r="AG48" s="48">
        <v>1</v>
      </c>
      <c r="AH48" s="48">
        <v>1</v>
      </c>
      <c r="AI48" s="48">
        <v>1</v>
      </c>
      <c r="AJ48" s="48">
        <v>3</v>
      </c>
      <c r="AK48" s="48">
        <v>1</v>
      </c>
    </row>
    <row r="49" spans="3:37" ht="10.5" customHeight="1">
      <c r="C49" s="437" t="s">
        <v>77</v>
      </c>
      <c r="D49" s="437"/>
      <c r="E49" s="84"/>
      <c r="F49" s="44"/>
      <c r="G49" s="44"/>
      <c r="H49" s="43"/>
      <c r="I49" s="86"/>
      <c r="M49" s="46" t="s">
        <v>35</v>
      </c>
      <c r="N49" s="84"/>
      <c r="O49" s="44">
        <v>25</v>
      </c>
      <c r="P49" s="87">
        <v>64688</v>
      </c>
      <c r="Q49" s="44">
        <v>25</v>
      </c>
      <c r="R49" s="44">
        <v>40616</v>
      </c>
      <c r="V49" s="46" t="s">
        <v>35</v>
      </c>
      <c r="W49" s="84"/>
      <c r="X49" s="44">
        <v>23</v>
      </c>
      <c r="Y49" s="49">
        <v>7661</v>
      </c>
      <c r="Z49" s="48">
        <v>1</v>
      </c>
      <c r="AA49" s="48">
        <v>1</v>
      </c>
      <c r="AB49" s="48">
        <v>3</v>
      </c>
      <c r="AC49" s="48">
        <v>6</v>
      </c>
      <c r="AD49" s="48" t="s">
        <v>22</v>
      </c>
      <c r="AE49" s="48">
        <v>1</v>
      </c>
      <c r="AF49" s="48">
        <v>2</v>
      </c>
      <c r="AG49" s="48">
        <v>2</v>
      </c>
      <c r="AH49" s="48">
        <v>2</v>
      </c>
      <c r="AI49" s="48">
        <v>1</v>
      </c>
      <c r="AJ49" s="48">
        <v>4</v>
      </c>
      <c r="AK49" s="48" t="s">
        <v>22</v>
      </c>
    </row>
    <row r="50" spans="3:37" ht="10.5" customHeight="1">
      <c r="D50" s="46" t="s">
        <v>44</v>
      </c>
      <c r="E50" s="84"/>
      <c r="F50" s="47" t="s">
        <v>22</v>
      </c>
      <c r="G50" s="47" t="s">
        <v>22</v>
      </c>
      <c r="H50" s="55"/>
      <c r="I50" s="89"/>
      <c r="M50" s="46" t="s">
        <v>45</v>
      </c>
      <c r="N50" s="84"/>
      <c r="O50" s="44">
        <v>5</v>
      </c>
      <c r="P50" s="87">
        <v>1896</v>
      </c>
      <c r="Q50" s="44">
        <v>2</v>
      </c>
      <c r="R50" s="44">
        <v>133</v>
      </c>
      <c r="V50" s="46" t="s">
        <v>45</v>
      </c>
      <c r="W50" s="84"/>
      <c r="X50" s="47" t="s">
        <v>22</v>
      </c>
      <c r="Y50" s="48" t="s">
        <v>22</v>
      </c>
      <c r="Z50" s="48" t="s">
        <v>22</v>
      </c>
      <c r="AA50" s="48" t="s">
        <v>22</v>
      </c>
      <c r="AB50" s="48" t="s">
        <v>22</v>
      </c>
      <c r="AC50" s="48" t="s">
        <v>22</v>
      </c>
      <c r="AD50" s="48" t="s">
        <v>22</v>
      </c>
      <c r="AE50" s="48" t="s">
        <v>22</v>
      </c>
      <c r="AF50" s="48" t="s">
        <v>22</v>
      </c>
      <c r="AG50" s="48" t="s">
        <v>22</v>
      </c>
      <c r="AH50" s="48" t="s">
        <v>22</v>
      </c>
      <c r="AI50" s="48" t="s">
        <v>22</v>
      </c>
      <c r="AJ50" s="48" t="s">
        <v>22</v>
      </c>
      <c r="AK50" s="48" t="s">
        <v>22</v>
      </c>
    </row>
    <row r="51" spans="3:37" ht="10.5" customHeight="1">
      <c r="D51" s="46" t="s">
        <v>46</v>
      </c>
      <c r="E51" s="84"/>
      <c r="F51" s="47" t="s">
        <v>22</v>
      </c>
      <c r="G51" s="47" t="s">
        <v>22</v>
      </c>
      <c r="H51" s="55"/>
      <c r="I51" s="89"/>
      <c r="M51" s="46" t="s">
        <v>47</v>
      </c>
      <c r="N51" s="84"/>
      <c r="O51" s="44">
        <v>13</v>
      </c>
      <c r="P51" s="87">
        <v>9170</v>
      </c>
      <c r="Q51" s="44">
        <v>7</v>
      </c>
      <c r="R51" s="44">
        <v>6729</v>
      </c>
      <c r="V51" s="46" t="s">
        <v>47</v>
      </c>
      <c r="W51" s="84"/>
      <c r="X51" s="44">
        <v>14</v>
      </c>
      <c r="Y51" s="49">
        <v>4634</v>
      </c>
      <c r="Z51" s="48" t="s">
        <v>22</v>
      </c>
      <c r="AA51" s="48" t="s">
        <v>22</v>
      </c>
      <c r="AB51" s="48">
        <v>2</v>
      </c>
      <c r="AC51" s="48">
        <v>1</v>
      </c>
      <c r="AD51" s="48">
        <v>2</v>
      </c>
      <c r="AE51" s="48" t="s">
        <v>22</v>
      </c>
      <c r="AF51" s="48">
        <v>3</v>
      </c>
      <c r="AG51" s="48">
        <v>2</v>
      </c>
      <c r="AH51" s="48">
        <v>1</v>
      </c>
      <c r="AI51" s="48" t="s">
        <v>22</v>
      </c>
      <c r="AJ51" s="48">
        <v>3</v>
      </c>
      <c r="AK51" s="48" t="s">
        <v>22</v>
      </c>
    </row>
    <row r="52" spans="3:37" ht="10.5" customHeight="1">
      <c r="D52" s="46" t="s">
        <v>29</v>
      </c>
      <c r="E52" s="84"/>
      <c r="F52" s="47" t="s">
        <v>22</v>
      </c>
      <c r="G52" s="47" t="s">
        <v>22</v>
      </c>
      <c r="H52" s="55"/>
      <c r="I52" s="89"/>
      <c r="M52" s="46" t="s">
        <v>49</v>
      </c>
      <c r="N52" s="84"/>
      <c r="O52" s="44">
        <v>7</v>
      </c>
      <c r="P52" s="87">
        <v>2474</v>
      </c>
      <c r="Q52" s="47" t="s">
        <v>22</v>
      </c>
      <c r="R52" s="47" t="s">
        <v>22</v>
      </c>
      <c r="V52" s="46" t="s">
        <v>49</v>
      </c>
      <c r="W52" s="84"/>
      <c r="X52" s="47">
        <v>8</v>
      </c>
      <c r="Y52" s="48">
        <v>1143</v>
      </c>
      <c r="Z52" s="48" t="s">
        <v>22</v>
      </c>
      <c r="AA52" s="48">
        <v>1</v>
      </c>
      <c r="AB52" s="48" t="s">
        <v>22</v>
      </c>
      <c r="AC52" s="48">
        <v>1</v>
      </c>
      <c r="AD52" s="48">
        <v>1</v>
      </c>
      <c r="AE52" s="48">
        <v>2</v>
      </c>
      <c r="AF52" s="48" t="s">
        <v>22</v>
      </c>
      <c r="AG52" s="48">
        <v>2</v>
      </c>
      <c r="AH52" s="48">
        <v>1</v>
      </c>
      <c r="AI52" s="48" t="s">
        <v>22</v>
      </c>
      <c r="AJ52" s="48" t="s">
        <v>22</v>
      </c>
      <c r="AK52" s="48" t="s">
        <v>22</v>
      </c>
    </row>
    <row r="53" spans="3:37" ht="10.5" customHeight="1">
      <c r="E53" s="84"/>
      <c r="F53" s="44"/>
      <c r="G53" s="44"/>
      <c r="H53" s="43"/>
      <c r="I53" s="86"/>
      <c r="M53" s="46" t="s">
        <v>50</v>
      </c>
      <c r="N53" s="84"/>
      <c r="O53" s="44">
        <v>4</v>
      </c>
      <c r="P53" s="87">
        <v>162</v>
      </c>
      <c r="Q53" s="44">
        <v>8</v>
      </c>
      <c r="R53" s="44">
        <v>1094</v>
      </c>
      <c r="V53" s="46" t="s">
        <v>50</v>
      </c>
      <c r="W53" s="84"/>
      <c r="X53" s="44">
        <v>2</v>
      </c>
      <c r="Y53" s="48" t="s">
        <v>22</v>
      </c>
      <c r="Z53" s="48" t="s">
        <v>22</v>
      </c>
      <c r="AA53" s="48" t="s">
        <v>22</v>
      </c>
      <c r="AB53" s="48">
        <v>1</v>
      </c>
      <c r="AC53" s="48" t="s">
        <v>22</v>
      </c>
      <c r="AD53" s="48" t="s">
        <v>22</v>
      </c>
      <c r="AE53" s="48" t="s">
        <v>22</v>
      </c>
      <c r="AF53" s="48" t="s">
        <v>22</v>
      </c>
      <c r="AG53" s="48" t="s">
        <v>22</v>
      </c>
      <c r="AH53" s="48" t="s">
        <v>22</v>
      </c>
      <c r="AI53" s="48" t="s">
        <v>22</v>
      </c>
      <c r="AJ53" s="48" t="s">
        <v>22</v>
      </c>
      <c r="AK53" s="48">
        <v>1</v>
      </c>
    </row>
    <row r="54" spans="3:37" ht="10.5" customHeight="1">
      <c r="C54" s="437" t="s">
        <v>76</v>
      </c>
      <c r="D54" s="437"/>
      <c r="E54" s="84"/>
      <c r="F54" s="44"/>
      <c r="G54" s="44"/>
      <c r="H54" s="43"/>
      <c r="I54" s="86"/>
      <c r="M54" s="46" t="s">
        <v>29</v>
      </c>
      <c r="N54" s="84"/>
      <c r="O54" s="44">
        <v>44</v>
      </c>
      <c r="P54" s="87">
        <v>14585</v>
      </c>
      <c r="Q54" s="44">
        <v>38</v>
      </c>
      <c r="R54" s="44">
        <v>37384</v>
      </c>
      <c r="V54" s="46" t="s">
        <v>29</v>
      </c>
      <c r="W54" s="84"/>
      <c r="X54" s="44">
        <v>34</v>
      </c>
      <c r="Y54" s="49">
        <v>39138</v>
      </c>
      <c r="Z54" s="48">
        <v>4</v>
      </c>
      <c r="AA54" s="48">
        <v>1</v>
      </c>
      <c r="AB54" s="48">
        <v>1</v>
      </c>
      <c r="AC54" s="48">
        <v>3</v>
      </c>
      <c r="AD54" s="48">
        <v>4</v>
      </c>
      <c r="AE54" s="48">
        <v>2</v>
      </c>
      <c r="AF54" s="48">
        <v>4</v>
      </c>
      <c r="AG54" s="48">
        <v>7</v>
      </c>
      <c r="AH54" s="48">
        <v>3</v>
      </c>
      <c r="AI54" s="48">
        <v>3</v>
      </c>
      <c r="AJ54" s="48" t="s">
        <v>22</v>
      </c>
      <c r="AK54" s="48">
        <v>2</v>
      </c>
    </row>
    <row r="55" spans="3:37" ht="10.5" customHeight="1">
      <c r="D55" s="46" t="s">
        <v>75</v>
      </c>
      <c r="E55" s="84"/>
      <c r="F55" s="44">
        <v>28</v>
      </c>
      <c r="G55" s="44">
        <v>183492</v>
      </c>
      <c r="H55" s="43"/>
      <c r="I55" s="86"/>
      <c r="N55" s="84"/>
      <c r="O55" s="44"/>
      <c r="P55" s="87"/>
      <c r="Q55" s="44"/>
      <c r="R55" s="44"/>
      <c r="W55" s="84"/>
      <c r="X55" s="44"/>
      <c r="Y55" s="44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3:37" ht="10.5" customHeight="1">
      <c r="D56" s="53" t="s">
        <v>74</v>
      </c>
      <c r="E56" s="84"/>
      <c r="F56" s="44">
        <v>11</v>
      </c>
      <c r="G56" s="44">
        <v>83490</v>
      </c>
      <c r="H56" s="43"/>
      <c r="I56" s="86"/>
      <c r="L56" s="437" t="s">
        <v>73</v>
      </c>
      <c r="M56" s="437"/>
      <c r="N56" s="84"/>
      <c r="O56" s="44">
        <v>316</v>
      </c>
      <c r="P56" s="87">
        <v>339124</v>
      </c>
      <c r="Q56" s="44">
        <v>354</v>
      </c>
      <c r="R56" s="44">
        <v>509681</v>
      </c>
      <c r="U56" s="437" t="s">
        <v>73</v>
      </c>
      <c r="V56" s="437"/>
      <c r="W56" s="84"/>
      <c r="X56" s="44">
        <v>372</v>
      </c>
      <c r="Y56" s="49">
        <v>715437</v>
      </c>
      <c r="Z56" s="48">
        <v>33</v>
      </c>
      <c r="AA56" s="48">
        <v>30</v>
      </c>
      <c r="AB56" s="48">
        <v>43</v>
      </c>
      <c r="AC56" s="48">
        <v>30</v>
      </c>
      <c r="AD56" s="48">
        <v>33</v>
      </c>
      <c r="AE56" s="48">
        <v>30</v>
      </c>
      <c r="AF56" s="48">
        <v>16</v>
      </c>
      <c r="AG56" s="48">
        <v>27</v>
      </c>
      <c r="AH56" s="48">
        <v>43</v>
      </c>
      <c r="AI56" s="48">
        <v>24</v>
      </c>
      <c r="AJ56" s="48">
        <v>26</v>
      </c>
      <c r="AK56" s="48">
        <v>37</v>
      </c>
    </row>
    <row r="57" spans="3:37" ht="10.5" customHeight="1">
      <c r="D57" s="46" t="s">
        <v>51</v>
      </c>
      <c r="E57" s="84"/>
      <c r="F57" s="44">
        <v>3</v>
      </c>
      <c r="G57" s="44">
        <v>214</v>
      </c>
      <c r="H57" s="43"/>
      <c r="I57" s="86"/>
      <c r="N57" s="84"/>
      <c r="O57" s="44"/>
      <c r="P57" s="87"/>
      <c r="Q57" s="44"/>
      <c r="R57" s="44"/>
      <c r="W57" s="84"/>
      <c r="X57" s="44"/>
      <c r="Y57" s="44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3:37" ht="10.5" customHeight="1">
      <c r="D58" s="46" t="s">
        <v>29</v>
      </c>
      <c r="E58" s="84"/>
      <c r="F58" s="47" t="s">
        <v>22</v>
      </c>
      <c r="G58" s="47" t="s">
        <v>22</v>
      </c>
      <c r="H58" s="55"/>
      <c r="I58" s="89"/>
      <c r="L58" s="437" t="s">
        <v>72</v>
      </c>
      <c r="M58" s="437"/>
      <c r="N58" s="84"/>
      <c r="O58" s="44">
        <v>64</v>
      </c>
      <c r="P58" s="87">
        <v>41811</v>
      </c>
      <c r="Q58" s="44">
        <v>67</v>
      </c>
      <c r="R58" s="44">
        <v>22700</v>
      </c>
      <c r="U58" s="437" t="s">
        <v>72</v>
      </c>
      <c r="V58" s="437"/>
      <c r="W58" s="84"/>
      <c r="X58" s="44">
        <v>84</v>
      </c>
      <c r="Y58" s="49">
        <v>34120</v>
      </c>
      <c r="Z58" s="48">
        <v>4</v>
      </c>
      <c r="AA58" s="48">
        <v>10</v>
      </c>
      <c r="AB58" s="48">
        <v>15</v>
      </c>
      <c r="AC58" s="48">
        <v>11</v>
      </c>
      <c r="AD58" s="48">
        <v>5</v>
      </c>
      <c r="AE58" s="48">
        <v>5</v>
      </c>
      <c r="AF58" s="48">
        <v>3</v>
      </c>
      <c r="AG58" s="48">
        <v>6</v>
      </c>
      <c r="AH58" s="48">
        <v>3</v>
      </c>
      <c r="AI58" s="48">
        <v>7</v>
      </c>
      <c r="AJ58" s="48">
        <v>4</v>
      </c>
      <c r="AK58" s="48">
        <v>11</v>
      </c>
    </row>
    <row r="59" spans="3:37" ht="10.5" customHeight="1">
      <c r="E59" s="84"/>
      <c r="F59" s="44"/>
      <c r="G59" s="44"/>
      <c r="H59" s="43"/>
      <c r="I59" s="86"/>
      <c r="N59" s="84"/>
      <c r="O59" s="44"/>
      <c r="P59" s="87"/>
      <c r="Q59" s="44"/>
      <c r="R59" s="44"/>
      <c r="W59" s="84"/>
      <c r="X59" s="44"/>
      <c r="Y59" s="49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3:37" ht="10.5" customHeight="1">
      <c r="C60" s="437" t="s">
        <v>71</v>
      </c>
      <c r="D60" s="437"/>
      <c r="E60" s="84"/>
      <c r="F60" s="44">
        <v>34</v>
      </c>
      <c r="G60" s="44">
        <v>80582</v>
      </c>
      <c r="H60" s="43"/>
      <c r="I60" s="86"/>
      <c r="L60" s="437" t="s">
        <v>70</v>
      </c>
      <c r="M60" s="437"/>
      <c r="N60" s="84"/>
      <c r="O60" s="44">
        <v>37</v>
      </c>
      <c r="P60" s="87">
        <v>215984</v>
      </c>
      <c r="Q60" s="44">
        <v>34</v>
      </c>
      <c r="R60" s="44">
        <v>470766</v>
      </c>
      <c r="U60" s="437" t="s">
        <v>70</v>
      </c>
      <c r="V60" s="437"/>
      <c r="W60" s="84"/>
      <c r="X60" s="44">
        <v>27</v>
      </c>
      <c r="Y60" s="49">
        <v>425824</v>
      </c>
      <c r="Z60" s="48">
        <v>3</v>
      </c>
      <c r="AA60" s="48" t="s">
        <v>94</v>
      </c>
      <c r="AB60" s="48">
        <v>4</v>
      </c>
      <c r="AC60" s="48">
        <v>1</v>
      </c>
      <c r="AD60" s="48">
        <v>1</v>
      </c>
      <c r="AE60" s="48">
        <v>2</v>
      </c>
      <c r="AF60" s="48" t="s">
        <v>94</v>
      </c>
      <c r="AG60" s="48">
        <v>3</v>
      </c>
      <c r="AH60" s="48">
        <v>4</v>
      </c>
      <c r="AI60" s="48">
        <v>5</v>
      </c>
      <c r="AJ60" s="48">
        <v>1</v>
      </c>
      <c r="AK60" s="48">
        <v>3</v>
      </c>
    </row>
    <row r="61" spans="3:37" ht="10.5" customHeight="1">
      <c r="E61" s="84"/>
      <c r="F61" s="44"/>
      <c r="G61" s="44"/>
      <c r="H61" s="43"/>
      <c r="I61" s="86"/>
      <c r="N61" s="84"/>
      <c r="O61" s="44"/>
      <c r="P61" s="87"/>
      <c r="Q61" s="44"/>
      <c r="R61" s="44"/>
      <c r="W61" s="84"/>
      <c r="X61" s="44"/>
      <c r="Y61" s="44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3:37" ht="10.5" customHeight="1">
      <c r="C62" s="437" t="s">
        <v>70</v>
      </c>
      <c r="D62" s="437"/>
      <c r="E62" s="84"/>
      <c r="F62" s="44">
        <v>47</v>
      </c>
      <c r="G62" s="44">
        <v>295079</v>
      </c>
      <c r="H62" s="43"/>
      <c r="I62" s="86"/>
      <c r="L62" s="436" t="s">
        <v>52</v>
      </c>
      <c r="M62" s="436"/>
      <c r="N62" s="84"/>
      <c r="O62" s="44"/>
      <c r="P62" s="87"/>
      <c r="Q62" s="44"/>
      <c r="R62" s="44"/>
      <c r="U62" s="436" t="s">
        <v>52</v>
      </c>
      <c r="V62" s="436"/>
      <c r="W62" s="84"/>
      <c r="X62" s="44"/>
      <c r="Y62" s="44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3:37" ht="10.5" customHeight="1">
      <c r="E63" s="84"/>
      <c r="F63" s="44"/>
      <c r="G63" s="44"/>
      <c r="H63" s="43"/>
      <c r="I63" s="86"/>
      <c r="M63" s="53" t="s">
        <v>53</v>
      </c>
      <c r="N63" s="84"/>
      <c r="O63" s="44">
        <v>79</v>
      </c>
      <c r="P63" s="87">
        <v>43826</v>
      </c>
      <c r="Q63" s="44">
        <v>71</v>
      </c>
      <c r="R63" s="44">
        <v>53905</v>
      </c>
      <c r="V63" s="53" t="s">
        <v>53</v>
      </c>
      <c r="W63" s="84"/>
      <c r="X63" s="44">
        <v>63</v>
      </c>
      <c r="Y63" s="49">
        <v>40442</v>
      </c>
      <c r="Z63" s="48">
        <v>6</v>
      </c>
      <c r="AA63" s="48">
        <v>2</v>
      </c>
      <c r="AB63" s="48">
        <v>4</v>
      </c>
      <c r="AC63" s="48">
        <v>5</v>
      </c>
      <c r="AD63" s="48">
        <v>6</v>
      </c>
      <c r="AE63" s="48">
        <v>7</v>
      </c>
      <c r="AF63" s="48">
        <v>6</v>
      </c>
      <c r="AG63" s="48">
        <v>7</v>
      </c>
      <c r="AH63" s="48">
        <v>6</v>
      </c>
      <c r="AI63" s="48">
        <v>8</v>
      </c>
      <c r="AJ63" s="48">
        <v>3</v>
      </c>
      <c r="AK63" s="48">
        <v>3</v>
      </c>
    </row>
    <row r="64" spans="3:37" ht="10.5" customHeight="1">
      <c r="C64" s="436" t="s">
        <v>52</v>
      </c>
      <c r="D64" s="436"/>
      <c r="E64" s="84"/>
      <c r="F64" s="44"/>
      <c r="G64" s="44"/>
      <c r="H64" s="43"/>
      <c r="I64" s="86"/>
      <c r="M64" s="53" t="s">
        <v>54</v>
      </c>
      <c r="N64" s="84"/>
      <c r="O64" s="44">
        <v>5</v>
      </c>
      <c r="P64" s="87">
        <v>23291</v>
      </c>
      <c r="Q64" s="44">
        <v>12</v>
      </c>
      <c r="R64" s="44">
        <v>782</v>
      </c>
      <c r="V64" s="53" t="s">
        <v>54</v>
      </c>
      <c r="W64" s="84"/>
      <c r="X64" s="44">
        <v>11</v>
      </c>
      <c r="Y64" s="49">
        <v>219</v>
      </c>
      <c r="Z64" s="48">
        <v>1</v>
      </c>
      <c r="AA64" s="48" t="s">
        <v>22</v>
      </c>
      <c r="AB64" s="48">
        <v>1</v>
      </c>
      <c r="AC64" s="48">
        <v>1</v>
      </c>
      <c r="AD64" s="48" t="s">
        <v>22</v>
      </c>
      <c r="AE64" s="48">
        <v>2</v>
      </c>
      <c r="AF64" s="48" t="s">
        <v>22</v>
      </c>
      <c r="AG64" s="48">
        <v>2</v>
      </c>
      <c r="AH64" s="48">
        <v>2</v>
      </c>
      <c r="AI64" s="48" t="s">
        <v>22</v>
      </c>
      <c r="AJ64" s="48">
        <v>2</v>
      </c>
      <c r="AK64" s="48" t="s">
        <v>22</v>
      </c>
    </row>
    <row r="65" spans="1:37" ht="10.5" customHeight="1">
      <c r="D65" s="53" t="s">
        <v>55</v>
      </c>
      <c r="E65" s="84"/>
      <c r="F65" s="44">
        <v>88</v>
      </c>
      <c r="G65" s="44">
        <v>95837</v>
      </c>
      <c r="H65" s="43"/>
      <c r="I65" s="86"/>
      <c r="M65" s="46" t="s">
        <v>56</v>
      </c>
      <c r="N65" s="84"/>
      <c r="O65" s="44">
        <v>3</v>
      </c>
      <c r="P65" s="87">
        <v>77</v>
      </c>
      <c r="Q65" s="44">
        <v>5</v>
      </c>
      <c r="R65" s="44">
        <v>535</v>
      </c>
      <c r="V65" s="46" t="s">
        <v>56</v>
      </c>
      <c r="W65" s="84"/>
      <c r="X65" s="44">
        <v>4</v>
      </c>
      <c r="Y65" s="49">
        <v>10722</v>
      </c>
      <c r="Z65" s="48">
        <v>1</v>
      </c>
      <c r="AA65" s="48" t="s">
        <v>22</v>
      </c>
      <c r="AB65" s="48">
        <v>1</v>
      </c>
      <c r="AC65" s="48" t="s">
        <v>22</v>
      </c>
      <c r="AD65" s="48" t="s">
        <v>22</v>
      </c>
      <c r="AE65" s="48" t="s">
        <v>22</v>
      </c>
      <c r="AF65" s="48" t="s">
        <v>22</v>
      </c>
      <c r="AG65" s="48" t="s">
        <v>22</v>
      </c>
      <c r="AH65" s="48" t="s">
        <v>22</v>
      </c>
      <c r="AI65" s="48" t="s">
        <v>22</v>
      </c>
      <c r="AJ65" s="48">
        <v>1</v>
      </c>
      <c r="AK65" s="48">
        <v>1</v>
      </c>
    </row>
    <row r="66" spans="1:37" ht="10.5" customHeight="1">
      <c r="D66" s="53" t="s">
        <v>57</v>
      </c>
      <c r="E66" s="84"/>
      <c r="F66" s="44">
        <v>3</v>
      </c>
      <c r="G66" s="44">
        <v>62</v>
      </c>
      <c r="H66" s="43"/>
      <c r="I66" s="86"/>
      <c r="M66" s="46" t="s">
        <v>58</v>
      </c>
      <c r="N66" s="84"/>
      <c r="O66" s="44">
        <v>11</v>
      </c>
      <c r="P66" s="87">
        <v>772</v>
      </c>
      <c r="Q66" s="44">
        <v>14</v>
      </c>
      <c r="R66" s="44">
        <v>16760</v>
      </c>
      <c r="V66" s="46" t="s">
        <v>58</v>
      </c>
      <c r="W66" s="84"/>
      <c r="X66" s="44">
        <v>6</v>
      </c>
      <c r="Y66" s="49">
        <v>6657</v>
      </c>
      <c r="Z66" s="48">
        <v>1</v>
      </c>
      <c r="AA66" s="48" t="s">
        <v>22</v>
      </c>
      <c r="AB66" s="48" t="s">
        <v>22</v>
      </c>
      <c r="AC66" s="48" t="s">
        <v>22</v>
      </c>
      <c r="AD66" s="48">
        <v>3</v>
      </c>
      <c r="AE66" s="48">
        <v>1</v>
      </c>
      <c r="AF66" s="48" t="s">
        <v>22</v>
      </c>
      <c r="AG66" s="48" t="s">
        <v>22</v>
      </c>
      <c r="AH66" s="48" t="s">
        <v>22</v>
      </c>
      <c r="AI66" s="48" t="s">
        <v>22</v>
      </c>
      <c r="AJ66" s="48" t="s">
        <v>22</v>
      </c>
      <c r="AK66" s="48">
        <v>1</v>
      </c>
    </row>
    <row r="67" spans="1:37" ht="10.5" customHeight="1">
      <c r="D67" s="46" t="s">
        <v>56</v>
      </c>
      <c r="E67" s="84"/>
      <c r="F67" s="44">
        <v>4</v>
      </c>
      <c r="G67" s="44">
        <v>118</v>
      </c>
      <c r="H67" s="43"/>
      <c r="I67" s="86"/>
      <c r="M67" s="46" t="s">
        <v>60</v>
      </c>
      <c r="N67" s="84"/>
      <c r="O67" s="44">
        <v>21</v>
      </c>
      <c r="P67" s="87">
        <v>11</v>
      </c>
      <c r="Q67" s="44">
        <v>18</v>
      </c>
      <c r="R67" s="44">
        <v>1</v>
      </c>
      <c r="V67" s="46" t="s">
        <v>60</v>
      </c>
      <c r="W67" s="84"/>
      <c r="X67" s="44">
        <v>15</v>
      </c>
      <c r="Y67" s="48" t="s">
        <v>22</v>
      </c>
      <c r="Z67" s="48">
        <v>1</v>
      </c>
      <c r="AA67" s="48" t="s">
        <v>22</v>
      </c>
      <c r="AB67" s="48" t="s">
        <v>22</v>
      </c>
      <c r="AC67" s="48">
        <v>1</v>
      </c>
      <c r="AD67" s="48">
        <v>2</v>
      </c>
      <c r="AE67" s="48">
        <v>2</v>
      </c>
      <c r="AF67" s="48">
        <v>3</v>
      </c>
      <c r="AG67" s="48">
        <v>5</v>
      </c>
      <c r="AH67" s="48" t="s">
        <v>22</v>
      </c>
      <c r="AI67" s="48" t="s">
        <v>22</v>
      </c>
      <c r="AJ67" s="48" t="s">
        <v>22</v>
      </c>
      <c r="AK67" s="48">
        <v>1</v>
      </c>
    </row>
    <row r="68" spans="1:37" ht="10.5" customHeight="1">
      <c r="D68" s="46" t="s">
        <v>61</v>
      </c>
      <c r="E68" s="84"/>
      <c r="F68" s="44">
        <v>22</v>
      </c>
      <c r="G68" s="44">
        <v>108923</v>
      </c>
      <c r="H68" s="43"/>
      <c r="I68" s="86"/>
      <c r="M68" s="46" t="s">
        <v>62</v>
      </c>
      <c r="N68" s="84"/>
      <c r="O68" s="44">
        <v>1</v>
      </c>
      <c r="P68" s="88" t="s">
        <v>22</v>
      </c>
      <c r="Q68" s="44">
        <v>1</v>
      </c>
      <c r="R68" s="52" t="s">
        <v>22</v>
      </c>
      <c r="V68" s="46" t="s">
        <v>62</v>
      </c>
      <c r="W68" s="84"/>
      <c r="X68" s="47">
        <v>5</v>
      </c>
      <c r="Y68" s="48">
        <v>4262</v>
      </c>
      <c r="Z68" s="48" t="s">
        <v>22</v>
      </c>
      <c r="AA68" s="48" t="s">
        <v>22</v>
      </c>
      <c r="AB68" s="48" t="s">
        <v>22</v>
      </c>
      <c r="AC68" s="48" t="s">
        <v>22</v>
      </c>
      <c r="AD68" s="48" t="s">
        <v>22</v>
      </c>
      <c r="AE68" s="48">
        <v>2</v>
      </c>
      <c r="AF68" s="48" t="s">
        <v>22</v>
      </c>
      <c r="AG68" s="48">
        <v>1</v>
      </c>
      <c r="AH68" s="48">
        <v>1</v>
      </c>
      <c r="AI68" s="48" t="s">
        <v>22</v>
      </c>
      <c r="AJ68" s="48">
        <v>1</v>
      </c>
      <c r="AK68" s="48" t="s">
        <v>22</v>
      </c>
    </row>
    <row r="69" spans="1:37" ht="10.5" customHeight="1">
      <c r="D69" s="46" t="s">
        <v>58</v>
      </c>
      <c r="E69" s="84"/>
      <c r="F69" s="44">
        <v>15</v>
      </c>
      <c r="G69" s="44">
        <v>11790</v>
      </c>
      <c r="H69" s="43"/>
      <c r="I69" s="86"/>
      <c r="M69" s="46" t="s">
        <v>63</v>
      </c>
      <c r="N69" s="84"/>
      <c r="O69" s="44">
        <v>38</v>
      </c>
      <c r="P69" s="87">
        <v>22405</v>
      </c>
      <c r="Q69" s="44">
        <v>24</v>
      </c>
      <c r="R69" s="44">
        <v>13307</v>
      </c>
      <c r="V69" s="46" t="s">
        <v>63</v>
      </c>
      <c r="W69" s="84"/>
      <c r="X69" s="44">
        <v>21</v>
      </c>
      <c r="Y69" s="49">
        <v>11287</v>
      </c>
      <c r="Z69" s="48" t="s">
        <v>22</v>
      </c>
      <c r="AA69" s="48">
        <v>3</v>
      </c>
      <c r="AB69" s="48">
        <v>3</v>
      </c>
      <c r="AC69" s="48" t="s">
        <v>22</v>
      </c>
      <c r="AD69" s="48">
        <v>3</v>
      </c>
      <c r="AE69" s="48" t="s">
        <v>22</v>
      </c>
      <c r="AF69" s="48">
        <v>3</v>
      </c>
      <c r="AG69" s="48">
        <v>2</v>
      </c>
      <c r="AH69" s="48" t="s">
        <v>22</v>
      </c>
      <c r="AI69" s="48" t="s">
        <v>22</v>
      </c>
      <c r="AJ69" s="48">
        <v>3</v>
      </c>
      <c r="AK69" s="48">
        <v>4</v>
      </c>
    </row>
    <row r="70" spans="1:37" ht="10.5" customHeight="1">
      <c r="D70" s="46" t="s">
        <v>60</v>
      </c>
      <c r="E70" s="84"/>
      <c r="F70" s="44">
        <v>16</v>
      </c>
      <c r="G70" s="44">
        <v>20</v>
      </c>
      <c r="H70" s="43"/>
      <c r="I70" s="86"/>
      <c r="M70" s="46"/>
      <c r="N70" s="84"/>
      <c r="O70" s="40"/>
      <c r="P70" s="85"/>
      <c r="Q70" s="40"/>
      <c r="R70" s="40"/>
      <c r="V70" s="46"/>
      <c r="W70" s="84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0.5" customHeight="1">
      <c r="D71" s="46" t="s">
        <v>62</v>
      </c>
      <c r="E71" s="84"/>
      <c r="F71" s="44">
        <v>2</v>
      </c>
      <c r="G71" s="44">
        <v>64225</v>
      </c>
      <c r="H71" s="43"/>
      <c r="I71" s="86"/>
      <c r="N71" s="84"/>
      <c r="O71" s="40"/>
      <c r="P71" s="85"/>
      <c r="Q71" s="40"/>
      <c r="R71" s="40"/>
      <c r="W71" s="84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0.5" customHeight="1">
      <c r="D72" s="46" t="s">
        <v>63</v>
      </c>
      <c r="E72" s="84"/>
      <c r="F72" s="44">
        <v>26</v>
      </c>
      <c r="G72" s="44">
        <v>10652</v>
      </c>
      <c r="H72" s="43"/>
      <c r="I72" s="86"/>
      <c r="N72" s="84"/>
      <c r="O72" s="40"/>
      <c r="P72" s="85"/>
      <c r="Q72" s="40"/>
      <c r="R72" s="40"/>
      <c r="W72" s="84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6" customHeight="1">
      <c r="A73" s="82"/>
      <c r="B73" s="82"/>
      <c r="C73" s="82"/>
      <c r="D73" s="82"/>
      <c r="E73" s="81"/>
      <c r="F73" s="82"/>
      <c r="G73" s="82"/>
      <c r="H73" s="82"/>
      <c r="I73" s="83"/>
      <c r="J73" s="82"/>
      <c r="K73" s="82"/>
      <c r="L73" s="82"/>
      <c r="M73" s="82"/>
      <c r="N73" s="81"/>
      <c r="O73" s="82"/>
      <c r="P73" s="81"/>
      <c r="Q73" s="82"/>
      <c r="R73" s="82"/>
      <c r="S73" s="82"/>
      <c r="T73" s="82"/>
      <c r="U73" s="82"/>
      <c r="V73" s="82"/>
      <c r="W73" s="81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</row>
    <row r="74" spans="1:37" ht="11.25" customHeight="1">
      <c r="A74" s="31" t="s">
        <v>69</v>
      </c>
    </row>
    <row r="75" spans="1:37">
      <c r="A75" s="30" t="s">
        <v>68</v>
      </c>
    </row>
  </sheetData>
  <mergeCells count="48">
    <mergeCell ref="X5:X6"/>
    <mergeCell ref="Y5:Y6"/>
    <mergeCell ref="O5:O6"/>
    <mergeCell ref="P5:P6"/>
    <mergeCell ref="Q4:R4"/>
    <mergeCell ref="Q5:Q6"/>
    <mergeCell ref="R5:R6"/>
    <mergeCell ref="O4:P4"/>
    <mergeCell ref="F4:H4"/>
    <mergeCell ref="G5:H6"/>
    <mergeCell ref="J5:N5"/>
    <mergeCell ref="A5:E5"/>
    <mergeCell ref="F5:F6"/>
    <mergeCell ref="U58:V58"/>
    <mergeCell ref="U60:V60"/>
    <mergeCell ref="U62:V62"/>
    <mergeCell ref="U10:V10"/>
    <mergeCell ref="U32:V32"/>
    <mergeCell ref="U38:V38"/>
    <mergeCell ref="U46:V46"/>
    <mergeCell ref="U56:V56"/>
    <mergeCell ref="T8:V8"/>
    <mergeCell ref="U20:V20"/>
    <mergeCell ref="U26:V26"/>
    <mergeCell ref="L26:M26"/>
    <mergeCell ref="L20:M20"/>
    <mergeCell ref="L10:M10"/>
    <mergeCell ref="K8:M8"/>
    <mergeCell ref="L58:M58"/>
    <mergeCell ref="L56:M56"/>
    <mergeCell ref="L46:M46"/>
    <mergeCell ref="L38:M38"/>
    <mergeCell ref="L32:M32"/>
    <mergeCell ref="C60:D60"/>
    <mergeCell ref="C62:D62"/>
    <mergeCell ref="C64:D64"/>
    <mergeCell ref="L62:M62"/>
    <mergeCell ref="L60:M60"/>
    <mergeCell ref="C36:D36"/>
    <mergeCell ref="C45:D45"/>
    <mergeCell ref="C47:D47"/>
    <mergeCell ref="C49:D49"/>
    <mergeCell ref="C54:D54"/>
    <mergeCell ref="B8:D8"/>
    <mergeCell ref="C10:D10"/>
    <mergeCell ref="C18:D18"/>
    <mergeCell ref="C24:D24"/>
    <mergeCell ref="C30:D30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showGridLines="0" zoomScale="125" zoomScaleNormal="125" workbookViewId="0"/>
  </sheetViews>
  <sheetFormatPr defaultColWidth="11.25" defaultRowHeight="10.5"/>
  <cols>
    <col min="1" max="1" width="0.875" style="30" customWidth="1"/>
    <col min="2" max="3" width="1.125" style="30" customWidth="1"/>
    <col min="4" max="4" width="15.625" style="30" customWidth="1"/>
    <col min="5" max="5" width="1.125" style="30" customWidth="1"/>
    <col min="6" max="6" width="5.625" style="30" customWidth="1"/>
    <col min="7" max="7" width="9.875" style="30" customWidth="1"/>
    <col min="8" max="8" width="5.625" style="30" customWidth="1"/>
    <col min="9" max="9" width="9.875" style="30" customWidth="1"/>
    <col min="10" max="10" width="0.75" style="30" customWidth="1"/>
    <col min="11" max="11" width="0.25" style="30" customWidth="1"/>
    <col min="12" max="12" width="0.875" style="30" customWidth="1"/>
    <col min="13" max="14" width="1" style="30" customWidth="1"/>
    <col min="15" max="15" width="15.625" style="30" customWidth="1"/>
    <col min="16" max="16" width="1.125" style="30" customWidth="1"/>
    <col min="17" max="17" width="5.625" style="30" customWidth="1"/>
    <col min="18" max="18" width="9.875" style="30" customWidth="1"/>
    <col min="19" max="21" width="1.125" style="30" customWidth="1"/>
    <col min="22" max="22" width="18.25" style="30" customWidth="1"/>
    <col min="23" max="23" width="1.125" style="30" customWidth="1"/>
    <col min="24" max="24" width="6.625" style="30" customWidth="1"/>
    <col min="25" max="25" width="11.25" style="30" customWidth="1"/>
    <col min="26" max="37" width="3.875" style="30" customWidth="1"/>
    <col min="38" max="16384" width="11.25" style="30"/>
  </cols>
  <sheetData>
    <row r="1" spans="1:37" ht="13.5">
      <c r="G1" s="78"/>
      <c r="L1" s="79"/>
      <c r="M1" s="78"/>
      <c r="N1" s="78"/>
      <c r="O1" s="77" t="s">
        <v>93</v>
      </c>
      <c r="R1" s="76"/>
      <c r="V1" s="75" t="s">
        <v>92</v>
      </c>
    </row>
    <row r="2" spans="1:37">
      <c r="A2" s="30" t="s">
        <v>1</v>
      </c>
    </row>
    <row r="3" spans="1:37" ht="1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</row>
    <row r="4" spans="1:37" ht="10.5" customHeight="1">
      <c r="F4" s="445" t="s">
        <v>91</v>
      </c>
      <c r="G4" s="446"/>
      <c r="H4" s="445" t="s">
        <v>90</v>
      </c>
      <c r="I4" s="447"/>
      <c r="J4" s="446"/>
      <c r="K4" s="71"/>
      <c r="Q4" s="445" t="s">
        <v>89</v>
      </c>
      <c r="R4" s="446"/>
      <c r="X4" s="70" t="s">
        <v>88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</row>
    <row r="5" spans="1:37" ht="10.5" customHeight="1">
      <c r="A5" s="438" t="s">
        <v>87</v>
      </c>
      <c r="B5" s="438"/>
      <c r="C5" s="438"/>
      <c r="D5" s="438"/>
      <c r="E5" s="453"/>
      <c r="F5" s="443" t="s">
        <v>85</v>
      </c>
      <c r="G5" s="443" t="s">
        <v>84</v>
      </c>
      <c r="H5" s="443" t="s">
        <v>85</v>
      </c>
      <c r="I5" s="448" t="s">
        <v>84</v>
      </c>
      <c r="J5" s="449"/>
      <c r="K5" s="68"/>
      <c r="L5" s="452" t="s">
        <v>86</v>
      </c>
      <c r="M5" s="438"/>
      <c r="N5" s="438"/>
      <c r="O5" s="438"/>
      <c r="P5" s="453"/>
      <c r="Q5" s="443" t="s">
        <v>85</v>
      </c>
      <c r="R5" s="443" t="s">
        <v>84</v>
      </c>
      <c r="S5" s="72" t="s">
        <v>6</v>
      </c>
      <c r="T5" s="72"/>
      <c r="U5" s="72"/>
      <c r="V5" s="72"/>
      <c r="W5" s="72"/>
      <c r="X5" s="443" t="s">
        <v>85</v>
      </c>
      <c r="Y5" s="443" t="s">
        <v>84</v>
      </c>
      <c r="Z5" s="70" t="s">
        <v>7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</row>
    <row r="6" spans="1:37" ht="10.5" customHeight="1">
      <c r="A6" s="34"/>
      <c r="B6" s="34"/>
      <c r="C6" s="34"/>
      <c r="D6" s="34"/>
      <c r="E6" s="34"/>
      <c r="F6" s="444"/>
      <c r="G6" s="444"/>
      <c r="H6" s="444"/>
      <c r="I6" s="450"/>
      <c r="J6" s="451"/>
      <c r="K6" s="68"/>
      <c r="L6" s="34"/>
      <c r="M6" s="34"/>
      <c r="N6" s="34"/>
      <c r="O6" s="34"/>
      <c r="P6" s="34"/>
      <c r="Q6" s="444"/>
      <c r="R6" s="444"/>
      <c r="S6" s="34"/>
      <c r="T6" s="34"/>
      <c r="U6" s="34"/>
      <c r="V6" s="34"/>
      <c r="W6" s="34"/>
      <c r="X6" s="444"/>
      <c r="Y6" s="444"/>
      <c r="Z6" s="67" t="s">
        <v>8</v>
      </c>
      <c r="AA6" s="67" t="s">
        <v>9</v>
      </c>
      <c r="AB6" s="67" t="s">
        <v>10</v>
      </c>
      <c r="AC6" s="67" t="s">
        <v>11</v>
      </c>
      <c r="AD6" s="67" t="s">
        <v>12</v>
      </c>
      <c r="AE6" s="67" t="s">
        <v>13</v>
      </c>
      <c r="AF6" s="67" t="s">
        <v>14</v>
      </c>
      <c r="AG6" s="67" t="s">
        <v>15</v>
      </c>
      <c r="AH6" s="67" t="s">
        <v>16</v>
      </c>
      <c r="AI6" s="67" t="s">
        <v>17</v>
      </c>
      <c r="AJ6" s="67" t="s">
        <v>18</v>
      </c>
      <c r="AK6" s="67" t="s">
        <v>19</v>
      </c>
    </row>
    <row r="7" spans="1:37" ht="6" customHeight="1">
      <c r="F7" s="39"/>
      <c r="K7" s="66"/>
      <c r="L7" s="39"/>
      <c r="Q7" s="39"/>
      <c r="S7" s="65"/>
      <c r="X7" s="39"/>
    </row>
    <row r="8" spans="1:37" ht="10.5" customHeight="1">
      <c r="B8" s="439" t="s">
        <v>83</v>
      </c>
      <c r="C8" s="439"/>
      <c r="D8" s="439"/>
      <c r="F8" s="62">
        <v>1174</v>
      </c>
      <c r="G8" s="61">
        <v>1399189</v>
      </c>
      <c r="H8" s="61">
        <v>1309</v>
      </c>
      <c r="I8" s="61">
        <v>2089238</v>
      </c>
      <c r="J8" s="64"/>
      <c r="K8" s="63"/>
      <c r="L8" s="39"/>
      <c r="M8" s="439" t="s">
        <v>83</v>
      </c>
      <c r="N8" s="439"/>
      <c r="O8" s="439"/>
      <c r="Q8" s="62">
        <v>1184</v>
      </c>
      <c r="R8" s="61">
        <v>1696033</v>
      </c>
      <c r="S8" s="39"/>
      <c r="T8" s="439" t="s">
        <v>83</v>
      </c>
      <c r="U8" s="439"/>
      <c r="V8" s="439"/>
      <c r="X8" s="62">
        <v>1212</v>
      </c>
      <c r="Y8" s="61">
        <v>1599393</v>
      </c>
      <c r="Z8" s="60">
        <v>107</v>
      </c>
      <c r="AA8" s="60">
        <v>110</v>
      </c>
      <c r="AB8" s="60">
        <v>110</v>
      </c>
      <c r="AC8" s="60">
        <v>154</v>
      </c>
      <c r="AD8" s="60">
        <v>103</v>
      </c>
      <c r="AE8" s="60">
        <v>78</v>
      </c>
      <c r="AF8" s="60">
        <v>87</v>
      </c>
      <c r="AG8" s="60">
        <v>103</v>
      </c>
      <c r="AH8" s="60">
        <v>78</v>
      </c>
      <c r="AI8" s="60">
        <v>75</v>
      </c>
      <c r="AJ8" s="60">
        <v>104</v>
      </c>
      <c r="AK8" s="60">
        <v>103</v>
      </c>
    </row>
    <row r="9" spans="1:37" ht="6" customHeight="1">
      <c r="F9" s="59"/>
      <c r="G9" s="43"/>
      <c r="H9" s="43"/>
      <c r="I9" s="43"/>
      <c r="J9" s="43"/>
      <c r="K9" s="42"/>
      <c r="L9" s="39"/>
      <c r="Q9" s="59"/>
      <c r="R9" s="43"/>
      <c r="S9" s="39"/>
      <c r="X9" s="59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</row>
    <row r="10" spans="1:37" ht="10.5" customHeight="1">
      <c r="C10" s="437" t="s">
        <v>82</v>
      </c>
      <c r="D10" s="437"/>
      <c r="F10" s="59"/>
      <c r="G10" s="43"/>
      <c r="H10" s="43"/>
      <c r="I10" s="43"/>
      <c r="J10" s="43"/>
      <c r="K10" s="42"/>
      <c r="L10" s="39"/>
      <c r="N10" s="437" t="s">
        <v>82</v>
      </c>
      <c r="O10" s="437"/>
      <c r="Q10" s="59"/>
      <c r="R10" s="43"/>
      <c r="S10" s="39"/>
      <c r="U10" s="437" t="s">
        <v>82</v>
      </c>
      <c r="V10" s="437"/>
      <c r="X10" s="59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</row>
    <row r="11" spans="1:37" ht="10.5" customHeight="1">
      <c r="D11" s="46" t="s">
        <v>20</v>
      </c>
      <c r="F11" s="45">
        <v>10</v>
      </c>
      <c r="G11" s="44">
        <v>46323</v>
      </c>
      <c r="H11" s="44">
        <v>9</v>
      </c>
      <c r="I11" s="44">
        <v>25118</v>
      </c>
      <c r="J11" s="43"/>
      <c r="K11" s="42"/>
      <c r="L11" s="39"/>
      <c r="O11" s="46" t="s">
        <v>21</v>
      </c>
      <c r="Q11" s="45">
        <v>3</v>
      </c>
      <c r="R11" s="44">
        <v>906</v>
      </c>
      <c r="S11" s="39"/>
      <c r="V11" s="46" t="s">
        <v>21</v>
      </c>
      <c r="X11" s="45">
        <v>2</v>
      </c>
      <c r="Y11" s="49">
        <v>64</v>
      </c>
      <c r="Z11" s="48" t="s">
        <v>22</v>
      </c>
      <c r="AA11" s="48" t="s">
        <v>22</v>
      </c>
      <c r="AB11" s="48">
        <v>2</v>
      </c>
      <c r="AC11" s="48" t="s">
        <v>22</v>
      </c>
      <c r="AD11" s="48" t="s">
        <v>22</v>
      </c>
      <c r="AE11" s="48" t="s">
        <v>22</v>
      </c>
      <c r="AF11" s="48" t="s">
        <v>22</v>
      </c>
      <c r="AG11" s="48" t="s">
        <v>22</v>
      </c>
      <c r="AH11" s="48" t="s">
        <v>22</v>
      </c>
      <c r="AI11" s="48" t="s">
        <v>22</v>
      </c>
      <c r="AJ11" s="48" t="s">
        <v>22</v>
      </c>
      <c r="AK11" s="48" t="s">
        <v>22</v>
      </c>
    </row>
    <row r="12" spans="1:37" ht="10.5" customHeight="1">
      <c r="D12" s="46" t="s">
        <v>21</v>
      </c>
      <c r="F12" s="45">
        <v>7</v>
      </c>
      <c r="G12" s="44">
        <v>6329</v>
      </c>
      <c r="H12" s="44">
        <v>6</v>
      </c>
      <c r="I12" s="44">
        <v>390</v>
      </c>
      <c r="J12" s="43"/>
      <c r="K12" s="42"/>
      <c r="L12" s="39"/>
      <c r="O12" s="46" t="s">
        <v>20</v>
      </c>
      <c r="Q12" s="45">
        <v>5</v>
      </c>
      <c r="R12" s="44">
        <v>29714</v>
      </c>
      <c r="S12" s="39"/>
      <c r="V12" s="46" t="s">
        <v>20</v>
      </c>
      <c r="X12" s="45">
        <v>8</v>
      </c>
      <c r="Y12" s="49">
        <v>6449</v>
      </c>
      <c r="Z12" s="48">
        <v>1</v>
      </c>
      <c r="AA12" s="48">
        <v>2</v>
      </c>
      <c r="AB12" s="48">
        <v>2</v>
      </c>
      <c r="AC12" s="48">
        <v>1</v>
      </c>
      <c r="AD12" s="48" t="s">
        <v>22</v>
      </c>
      <c r="AE12" s="48" t="s">
        <v>22</v>
      </c>
      <c r="AF12" s="48">
        <v>1</v>
      </c>
      <c r="AG12" s="48" t="s">
        <v>22</v>
      </c>
      <c r="AH12" s="48" t="s">
        <v>22</v>
      </c>
      <c r="AI12" s="48" t="s">
        <v>22</v>
      </c>
      <c r="AJ12" s="48">
        <v>1</v>
      </c>
      <c r="AK12" s="48" t="s">
        <v>22</v>
      </c>
    </row>
    <row r="13" spans="1:37" ht="10.5" customHeight="1">
      <c r="D13" s="46" t="s">
        <v>23</v>
      </c>
      <c r="F13" s="45">
        <v>4</v>
      </c>
      <c r="G13" s="44">
        <v>28447</v>
      </c>
      <c r="H13" s="44">
        <v>8</v>
      </c>
      <c r="I13" s="44">
        <v>63868</v>
      </c>
      <c r="J13" s="43"/>
      <c r="K13" s="42"/>
      <c r="L13" s="58"/>
      <c r="M13" s="57"/>
      <c r="N13" s="57"/>
      <c r="O13" s="46" t="s">
        <v>24</v>
      </c>
      <c r="P13" s="57"/>
      <c r="Q13" s="45">
        <v>14</v>
      </c>
      <c r="R13" s="44">
        <v>30684</v>
      </c>
      <c r="S13" s="58"/>
      <c r="T13" s="57"/>
      <c r="U13" s="57"/>
      <c r="V13" s="46" t="s">
        <v>24</v>
      </c>
      <c r="W13" s="57"/>
      <c r="X13" s="45">
        <v>17</v>
      </c>
      <c r="Y13" s="49">
        <v>10846</v>
      </c>
      <c r="Z13" s="48">
        <v>2</v>
      </c>
      <c r="AA13" s="48">
        <v>2</v>
      </c>
      <c r="AB13" s="48" t="s">
        <v>22</v>
      </c>
      <c r="AC13" s="48" t="s">
        <v>22</v>
      </c>
      <c r="AD13" s="48">
        <v>3</v>
      </c>
      <c r="AE13" s="48" t="s">
        <v>22</v>
      </c>
      <c r="AF13" s="48">
        <v>1</v>
      </c>
      <c r="AG13" s="48">
        <v>2</v>
      </c>
      <c r="AH13" s="48">
        <v>2</v>
      </c>
      <c r="AI13" s="48">
        <v>2</v>
      </c>
      <c r="AJ13" s="48">
        <v>2</v>
      </c>
      <c r="AK13" s="48">
        <v>1</v>
      </c>
    </row>
    <row r="14" spans="1:37" ht="10.5" customHeight="1">
      <c r="D14" s="46" t="s">
        <v>25</v>
      </c>
      <c r="F14" s="45">
        <v>45</v>
      </c>
      <c r="G14" s="44">
        <v>34615</v>
      </c>
      <c r="H14" s="44">
        <v>42</v>
      </c>
      <c r="I14" s="44">
        <v>18694</v>
      </c>
      <c r="J14" s="43"/>
      <c r="K14" s="42"/>
      <c r="L14" s="58"/>
      <c r="M14" s="57"/>
      <c r="N14" s="57"/>
      <c r="O14" s="46" t="s">
        <v>26</v>
      </c>
      <c r="P14" s="57"/>
      <c r="Q14" s="45">
        <v>7</v>
      </c>
      <c r="R14" s="44">
        <v>885</v>
      </c>
      <c r="S14" s="58"/>
      <c r="T14" s="57"/>
      <c r="U14" s="57"/>
      <c r="V14" s="46" t="s">
        <v>26</v>
      </c>
      <c r="W14" s="57"/>
      <c r="X14" s="45">
        <v>9</v>
      </c>
      <c r="Y14" s="49">
        <v>5742</v>
      </c>
      <c r="Z14" s="48" t="s">
        <v>22</v>
      </c>
      <c r="AA14" s="48" t="s">
        <v>22</v>
      </c>
      <c r="AB14" s="48">
        <v>1</v>
      </c>
      <c r="AC14" s="48">
        <v>1</v>
      </c>
      <c r="AD14" s="48">
        <v>1</v>
      </c>
      <c r="AE14" s="48">
        <v>3</v>
      </c>
      <c r="AF14" s="48" t="s">
        <v>22</v>
      </c>
      <c r="AG14" s="48">
        <v>2</v>
      </c>
      <c r="AH14" s="48" t="s">
        <v>22</v>
      </c>
      <c r="AI14" s="48">
        <v>1</v>
      </c>
      <c r="AJ14" s="48" t="s">
        <v>22</v>
      </c>
      <c r="AK14" s="48" t="s">
        <v>22</v>
      </c>
    </row>
    <row r="15" spans="1:37" ht="10.5" customHeight="1">
      <c r="D15" s="46" t="s">
        <v>27</v>
      </c>
      <c r="F15" s="45">
        <v>4</v>
      </c>
      <c r="G15" s="44">
        <v>242</v>
      </c>
      <c r="H15" s="44">
        <v>8</v>
      </c>
      <c r="I15" s="44">
        <v>365</v>
      </c>
      <c r="J15" s="43"/>
      <c r="K15" s="42"/>
      <c r="L15" s="58"/>
      <c r="M15" s="57"/>
      <c r="N15" s="57"/>
      <c r="O15" s="46" t="s">
        <v>28</v>
      </c>
      <c r="P15" s="57"/>
      <c r="Q15" s="45">
        <v>19</v>
      </c>
      <c r="R15" s="44">
        <v>48928</v>
      </c>
      <c r="S15" s="58"/>
      <c r="T15" s="57"/>
      <c r="U15" s="57"/>
      <c r="V15" s="46" t="s">
        <v>28</v>
      </c>
      <c r="W15" s="57"/>
      <c r="X15" s="45">
        <v>33</v>
      </c>
      <c r="Y15" s="49">
        <v>23455</v>
      </c>
      <c r="Z15" s="48">
        <v>6</v>
      </c>
      <c r="AA15" s="48">
        <v>2</v>
      </c>
      <c r="AB15" s="48" t="s">
        <v>22</v>
      </c>
      <c r="AC15" s="48">
        <v>4</v>
      </c>
      <c r="AD15" s="48">
        <v>1</v>
      </c>
      <c r="AE15" s="48">
        <v>5</v>
      </c>
      <c r="AF15" s="48" t="s">
        <v>22</v>
      </c>
      <c r="AG15" s="48">
        <v>7</v>
      </c>
      <c r="AH15" s="48">
        <v>2</v>
      </c>
      <c r="AI15" s="48">
        <v>2</v>
      </c>
      <c r="AJ15" s="48">
        <v>3</v>
      </c>
      <c r="AK15" s="48">
        <v>1</v>
      </c>
    </row>
    <row r="16" spans="1:37" ht="10.5" customHeight="1">
      <c r="D16" s="46" t="s">
        <v>29</v>
      </c>
      <c r="F16" s="45">
        <v>44</v>
      </c>
      <c r="G16" s="44">
        <v>76708</v>
      </c>
      <c r="H16" s="44">
        <v>52</v>
      </c>
      <c r="I16" s="44">
        <v>130775</v>
      </c>
      <c r="J16" s="43"/>
      <c r="K16" s="42"/>
      <c r="L16" s="58"/>
      <c r="M16" s="57"/>
      <c r="N16" s="57"/>
      <c r="O16" s="46" t="s">
        <v>30</v>
      </c>
      <c r="P16" s="57"/>
      <c r="Q16" s="45">
        <v>29</v>
      </c>
      <c r="R16" s="44">
        <v>10635</v>
      </c>
      <c r="S16" s="58"/>
      <c r="T16" s="57"/>
      <c r="U16" s="57"/>
      <c r="V16" s="46" t="s">
        <v>30</v>
      </c>
      <c r="W16" s="57"/>
      <c r="X16" s="45">
        <v>21</v>
      </c>
      <c r="Y16" s="49">
        <v>6620</v>
      </c>
      <c r="Z16" s="48">
        <v>4</v>
      </c>
      <c r="AA16" s="48">
        <v>4</v>
      </c>
      <c r="AB16" s="48">
        <v>2</v>
      </c>
      <c r="AC16" s="48">
        <v>1</v>
      </c>
      <c r="AD16" s="48">
        <v>2</v>
      </c>
      <c r="AE16" s="48" t="s">
        <v>22</v>
      </c>
      <c r="AF16" s="48">
        <v>1</v>
      </c>
      <c r="AG16" s="48">
        <v>3</v>
      </c>
      <c r="AH16" s="48">
        <v>2</v>
      </c>
      <c r="AI16" s="48">
        <v>1</v>
      </c>
      <c r="AJ16" s="48" t="s">
        <v>22</v>
      </c>
      <c r="AK16" s="48">
        <v>1</v>
      </c>
    </row>
    <row r="17" spans="3:37" ht="10.5" customHeight="1">
      <c r="F17" s="45"/>
      <c r="G17" s="44"/>
      <c r="H17" s="44"/>
      <c r="I17" s="44"/>
      <c r="J17" s="43"/>
      <c r="K17" s="42"/>
      <c r="L17" s="39"/>
      <c r="O17" s="46" t="s">
        <v>31</v>
      </c>
      <c r="Q17" s="45">
        <v>16</v>
      </c>
      <c r="R17" s="44">
        <v>65010</v>
      </c>
      <c r="S17" s="39"/>
      <c r="V17" s="46" t="s">
        <v>31</v>
      </c>
      <c r="X17" s="45">
        <v>22</v>
      </c>
      <c r="Y17" s="49">
        <v>54050</v>
      </c>
      <c r="Z17" s="48">
        <v>3</v>
      </c>
      <c r="AA17" s="48">
        <v>3</v>
      </c>
      <c r="AB17" s="48" t="s">
        <v>22</v>
      </c>
      <c r="AC17" s="48" t="s">
        <v>22</v>
      </c>
      <c r="AD17" s="48">
        <v>3</v>
      </c>
      <c r="AE17" s="48" t="s">
        <v>22</v>
      </c>
      <c r="AF17" s="48">
        <v>4</v>
      </c>
      <c r="AG17" s="48">
        <v>2</v>
      </c>
      <c r="AH17" s="48">
        <v>2</v>
      </c>
      <c r="AI17" s="48" t="s">
        <v>22</v>
      </c>
      <c r="AJ17" s="48">
        <v>4</v>
      </c>
      <c r="AK17" s="48">
        <v>1</v>
      </c>
    </row>
    <row r="18" spans="3:37" ht="10.5" customHeight="1">
      <c r="C18" s="437" t="s">
        <v>81</v>
      </c>
      <c r="D18" s="437"/>
      <c r="F18" s="45"/>
      <c r="G18" s="44"/>
      <c r="H18" s="44"/>
      <c r="I18" s="44"/>
      <c r="J18" s="43"/>
      <c r="K18" s="42"/>
      <c r="L18" s="58"/>
      <c r="M18" s="57"/>
      <c r="N18" s="57"/>
      <c r="O18" s="46" t="s">
        <v>29</v>
      </c>
      <c r="P18" s="57"/>
      <c r="Q18" s="45">
        <v>17</v>
      </c>
      <c r="R18" s="44">
        <v>29088</v>
      </c>
      <c r="S18" s="58"/>
      <c r="T18" s="57"/>
      <c r="U18" s="57"/>
      <c r="V18" s="46" t="s">
        <v>29</v>
      </c>
      <c r="W18" s="57"/>
      <c r="X18" s="45">
        <v>19</v>
      </c>
      <c r="Y18" s="49">
        <v>14624</v>
      </c>
      <c r="Z18" s="48" t="s">
        <v>22</v>
      </c>
      <c r="AA18" s="48">
        <v>2</v>
      </c>
      <c r="AB18" s="48">
        <v>4</v>
      </c>
      <c r="AC18" s="48">
        <v>2</v>
      </c>
      <c r="AD18" s="48">
        <v>1</v>
      </c>
      <c r="AE18" s="48" t="s">
        <v>22</v>
      </c>
      <c r="AF18" s="48" t="s">
        <v>22</v>
      </c>
      <c r="AG18" s="48">
        <v>3</v>
      </c>
      <c r="AH18" s="48">
        <v>1</v>
      </c>
      <c r="AI18" s="48">
        <v>3</v>
      </c>
      <c r="AJ18" s="48">
        <v>1</v>
      </c>
      <c r="AK18" s="48">
        <v>2</v>
      </c>
    </row>
    <row r="19" spans="3:37" ht="10.5" customHeight="1">
      <c r="D19" s="46" t="s">
        <v>20</v>
      </c>
      <c r="F19" s="45">
        <v>1</v>
      </c>
      <c r="G19" s="44">
        <v>57</v>
      </c>
      <c r="H19" s="47" t="s">
        <v>22</v>
      </c>
      <c r="I19" s="47" t="s">
        <v>22</v>
      </c>
      <c r="J19" s="55"/>
      <c r="K19" s="54"/>
      <c r="L19" s="39"/>
      <c r="O19" s="30" t="s">
        <v>32</v>
      </c>
      <c r="Q19" s="45"/>
      <c r="R19" s="44"/>
      <c r="S19" s="39"/>
      <c r="V19" s="30" t="s">
        <v>32</v>
      </c>
      <c r="X19" s="45"/>
      <c r="Y19" s="44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</row>
    <row r="20" spans="3:37" ht="10.5" customHeight="1">
      <c r="D20" s="46" t="s">
        <v>21</v>
      </c>
      <c r="F20" s="45">
        <v>107</v>
      </c>
      <c r="G20" s="44">
        <v>67892</v>
      </c>
      <c r="H20" s="44">
        <v>104</v>
      </c>
      <c r="I20" s="44">
        <v>137714</v>
      </c>
      <c r="J20" s="43"/>
      <c r="K20" s="42"/>
      <c r="L20" s="39"/>
      <c r="N20" s="437" t="s">
        <v>81</v>
      </c>
      <c r="O20" s="437"/>
      <c r="Q20" s="45"/>
      <c r="R20" s="44"/>
      <c r="S20" s="39"/>
      <c r="U20" s="437" t="s">
        <v>81</v>
      </c>
      <c r="V20" s="437"/>
      <c r="X20" s="45"/>
      <c r="Y20" s="44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</row>
    <row r="21" spans="3:37" ht="10.5" customHeight="1">
      <c r="D21" s="46" t="s">
        <v>33</v>
      </c>
      <c r="F21" s="45">
        <v>13</v>
      </c>
      <c r="G21" s="44">
        <v>6361</v>
      </c>
      <c r="H21" s="44">
        <v>9</v>
      </c>
      <c r="I21" s="44">
        <v>1964</v>
      </c>
      <c r="J21" s="43"/>
      <c r="K21" s="42"/>
      <c r="L21" s="39"/>
      <c r="O21" s="46" t="s">
        <v>21</v>
      </c>
      <c r="Q21" s="45">
        <v>114</v>
      </c>
      <c r="R21" s="44">
        <v>175712</v>
      </c>
      <c r="S21" s="39"/>
      <c r="V21" s="46" t="s">
        <v>21</v>
      </c>
      <c r="X21" s="45">
        <v>109</v>
      </c>
      <c r="Y21" s="49">
        <v>81622</v>
      </c>
      <c r="Z21" s="48">
        <v>8</v>
      </c>
      <c r="AA21" s="48">
        <v>8</v>
      </c>
      <c r="AB21" s="48">
        <v>14</v>
      </c>
      <c r="AC21" s="48">
        <v>14</v>
      </c>
      <c r="AD21" s="48">
        <v>11</v>
      </c>
      <c r="AE21" s="48">
        <v>7</v>
      </c>
      <c r="AF21" s="48">
        <v>16</v>
      </c>
      <c r="AG21" s="48">
        <v>8</v>
      </c>
      <c r="AH21" s="48">
        <v>6</v>
      </c>
      <c r="AI21" s="48">
        <v>6</v>
      </c>
      <c r="AJ21" s="48">
        <v>7</v>
      </c>
      <c r="AK21" s="48">
        <v>4</v>
      </c>
    </row>
    <row r="22" spans="3:37" ht="10.5" customHeight="1">
      <c r="D22" s="46" t="s">
        <v>29</v>
      </c>
      <c r="F22" s="45">
        <v>7</v>
      </c>
      <c r="G22" s="44">
        <v>4030</v>
      </c>
      <c r="H22" s="44">
        <v>1</v>
      </c>
      <c r="I22" s="44">
        <v>60</v>
      </c>
      <c r="J22" s="43"/>
      <c r="K22" s="42"/>
      <c r="L22" s="58"/>
      <c r="M22" s="57"/>
      <c r="N22" s="57"/>
      <c r="O22" s="46" t="s">
        <v>20</v>
      </c>
      <c r="P22" s="57"/>
      <c r="Q22" s="56" t="s">
        <v>22</v>
      </c>
      <c r="R22" s="52" t="s">
        <v>22</v>
      </c>
      <c r="S22" s="58"/>
      <c r="T22" s="57"/>
      <c r="U22" s="57"/>
      <c r="V22" s="46" t="s">
        <v>20</v>
      </c>
      <c r="W22" s="57"/>
      <c r="X22" s="45">
        <v>2</v>
      </c>
      <c r="Y22" s="49">
        <v>27221</v>
      </c>
      <c r="Z22" s="48">
        <v>1</v>
      </c>
      <c r="AA22" s="48" t="s">
        <v>22</v>
      </c>
      <c r="AB22" s="48" t="s">
        <v>22</v>
      </c>
      <c r="AC22" s="48">
        <v>1</v>
      </c>
      <c r="AD22" s="48" t="s">
        <v>22</v>
      </c>
      <c r="AE22" s="48" t="s">
        <v>22</v>
      </c>
      <c r="AF22" s="48" t="s">
        <v>22</v>
      </c>
      <c r="AG22" s="48" t="s">
        <v>22</v>
      </c>
      <c r="AH22" s="48" t="s">
        <v>22</v>
      </c>
      <c r="AI22" s="48" t="s">
        <v>22</v>
      </c>
      <c r="AJ22" s="48" t="s">
        <v>22</v>
      </c>
      <c r="AK22" s="48" t="s">
        <v>22</v>
      </c>
    </row>
    <row r="23" spans="3:37" ht="10.5" customHeight="1">
      <c r="F23" s="45"/>
      <c r="G23" s="44"/>
      <c r="H23" s="44"/>
      <c r="I23" s="44"/>
      <c r="J23" s="43"/>
      <c r="K23" s="42"/>
      <c r="L23" s="39"/>
      <c r="O23" s="46" t="s">
        <v>33</v>
      </c>
      <c r="Q23" s="45">
        <v>5</v>
      </c>
      <c r="R23" s="44">
        <v>92</v>
      </c>
      <c r="S23" s="39"/>
      <c r="V23" s="46" t="s">
        <v>33</v>
      </c>
      <c r="X23" s="45">
        <v>5</v>
      </c>
      <c r="Y23" s="49">
        <v>46</v>
      </c>
      <c r="Z23" s="48">
        <v>1</v>
      </c>
      <c r="AA23" s="48" t="s">
        <v>22</v>
      </c>
      <c r="AB23" s="48">
        <v>1</v>
      </c>
      <c r="AC23" s="48" t="s">
        <v>22</v>
      </c>
      <c r="AD23" s="48" t="s">
        <v>22</v>
      </c>
      <c r="AE23" s="48" t="s">
        <v>22</v>
      </c>
      <c r="AF23" s="48" t="s">
        <v>22</v>
      </c>
      <c r="AG23" s="48" t="s">
        <v>22</v>
      </c>
      <c r="AH23" s="48" t="s">
        <v>22</v>
      </c>
      <c r="AI23" s="48" t="s">
        <v>22</v>
      </c>
      <c r="AJ23" s="48">
        <v>1</v>
      </c>
      <c r="AK23" s="48">
        <v>2</v>
      </c>
    </row>
    <row r="24" spans="3:37" ht="10.5" customHeight="1">
      <c r="C24" s="437" t="s">
        <v>80</v>
      </c>
      <c r="D24" s="437"/>
      <c r="F24" s="45"/>
      <c r="G24" s="44"/>
      <c r="H24" s="44"/>
      <c r="I24" s="44"/>
      <c r="J24" s="43"/>
      <c r="K24" s="42"/>
      <c r="L24" s="39"/>
      <c r="O24" s="46" t="s">
        <v>29</v>
      </c>
      <c r="Q24" s="45">
        <v>12</v>
      </c>
      <c r="R24" s="44">
        <v>6117</v>
      </c>
      <c r="S24" s="39"/>
      <c r="V24" s="46" t="s">
        <v>29</v>
      </c>
      <c r="X24" s="45">
        <v>14</v>
      </c>
      <c r="Y24" s="49">
        <v>6318</v>
      </c>
      <c r="Z24" s="48">
        <v>3</v>
      </c>
      <c r="AA24" s="48">
        <v>1</v>
      </c>
      <c r="AB24" s="48" t="s">
        <v>22</v>
      </c>
      <c r="AC24" s="48">
        <v>2</v>
      </c>
      <c r="AD24" s="48">
        <v>1</v>
      </c>
      <c r="AE24" s="48">
        <v>2</v>
      </c>
      <c r="AF24" s="48">
        <v>2</v>
      </c>
      <c r="AG24" s="48" t="s">
        <v>22</v>
      </c>
      <c r="AH24" s="48">
        <v>1</v>
      </c>
      <c r="AI24" s="48" t="s">
        <v>22</v>
      </c>
      <c r="AJ24" s="48">
        <v>2</v>
      </c>
      <c r="AK24" s="48" t="s">
        <v>22</v>
      </c>
    </row>
    <row r="25" spans="3:37" ht="10.5" customHeight="1">
      <c r="D25" s="46" t="s">
        <v>20</v>
      </c>
      <c r="F25" s="45">
        <v>17</v>
      </c>
      <c r="G25" s="44">
        <v>27556</v>
      </c>
      <c r="H25" s="44">
        <v>22</v>
      </c>
      <c r="I25" s="44">
        <v>88276</v>
      </c>
      <c r="J25" s="43"/>
      <c r="K25" s="42"/>
      <c r="L25" s="39"/>
      <c r="Q25" s="45"/>
      <c r="R25" s="44"/>
      <c r="S25" s="39"/>
      <c r="X25" s="45"/>
      <c r="Y25" s="44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</row>
    <row r="26" spans="3:37" ht="10.5" customHeight="1">
      <c r="D26" s="46" t="s">
        <v>21</v>
      </c>
      <c r="F26" s="45">
        <v>1</v>
      </c>
      <c r="G26" s="44">
        <v>10</v>
      </c>
      <c r="H26" s="44">
        <v>2</v>
      </c>
      <c r="I26" s="44">
        <v>319</v>
      </c>
      <c r="J26" s="43"/>
      <c r="K26" s="42"/>
      <c r="L26" s="39"/>
      <c r="N26" s="437" t="s">
        <v>80</v>
      </c>
      <c r="O26" s="437"/>
      <c r="Q26" s="45"/>
      <c r="R26" s="44"/>
      <c r="S26" s="39"/>
      <c r="U26" s="437" t="s">
        <v>80</v>
      </c>
      <c r="V26" s="437"/>
      <c r="X26" s="45"/>
      <c r="Y26" s="44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3:37" ht="10.5" customHeight="1">
      <c r="D27" s="46" t="s">
        <v>33</v>
      </c>
      <c r="F27" s="45">
        <v>2</v>
      </c>
      <c r="G27" s="44">
        <v>40</v>
      </c>
      <c r="H27" s="47" t="s">
        <v>22</v>
      </c>
      <c r="I27" s="47" t="s">
        <v>22</v>
      </c>
      <c r="J27" s="55"/>
      <c r="K27" s="54"/>
      <c r="L27" s="39"/>
      <c r="O27" s="46" t="s">
        <v>21</v>
      </c>
      <c r="Q27" s="56" t="s">
        <v>22</v>
      </c>
      <c r="R27" s="52" t="s">
        <v>22</v>
      </c>
      <c r="S27" s="39"/>
      <c r="V27" s="46" t="s">
        <v>21</v>
      </c>
      <c r="X27" s="45">
        <v>1</v>
      </c>
      <c r="Y27" s="49">
        <v>130</v>
      </c>
      <c r="Z27" s="48">
        <v>1</v>
      </c>
      <c r="AA27" s="48" t="s">
        <v>22</v>
      </c>
      <c r="AB27" s="48" t="s">
        <v>22</v>
      </c>
      <c r="AC27" s="48" t="s">
        <v>22</v>
      </c>
      <c r="AD27" s="48" t="s">
        <v>22</v>
      </c>
      <c r="AE27" s="48" t="s">
        <v>22</v>
      </c>
      <c r="AF27" s="48" t="s">
        <v>22</v>
      </c>
      <c r="AG27" s="48" t="s">
        <v>22</v>
      </c>
      <c r="AH27" s="48" t="s">
        <v>22</v>
      </c>
      <c r="AI27" s="48" t="s">
        <v>22</v>
      </c>
      <c r="AJ27" s="48" t="s">
        <v>22</v>
      </c>
      <c r="AK27" s="48" t="s">
        <v>22</v>
      </c>
    </row>
    <row r="28" spans="3:37" ht="10.5" customHeight="1">
      <c r="D28" s="46" t="s">
        <v>29</v>
      </c>
      <c r="F28" s="45">
        <v>5</v>
      </c>
      <c r="G28" s="44">
        <v>1919</v>
      </c>
      <c r="H28" s="44">
        <v>7</v>
      </c>
      <c r="I28" s="44">
        <v>2380</v>
      </c>
      <c r="J28" s="43"/>
      <c r="K28" s="42"/>
      <c r="L28" s="39"/>
      <c r="O28" s="46" t="s">
        <v>20</v>
      </c>
      <c r="Q28" s="45">
        <v>19</v>
      </c>
      <c r="R28" s="44">
        <v>73225</v>
      </c>
      <c r="S28" s="39"/>
      <c r="V28" s="46" t="s">
        <v>20</v>
      </c>
      <c r="X28" s="45">
        <v>10</v>
      </c>
      <c r="Y28" s="49">
        <v>27990</v>
      </c>
      <c r="Z28" s="48">
        <v>5</v>
      </c>
      <c r="AA28" s="48" t="s">
        <v>22</v>
      </c>
      <c r="AB28" s="48">
        <v>3</v>
      </c>
      <c r="AC28" s="48">
        <v>1</v>
      </c>
      <c r="AD28" s="48" t="s">
        <v>22</v>
      </c>
      <c r="AE28" s="48" t="s">
        <v>22</v>
      </c>
      <c r="AF28" s="48" t="s">
        <v>22</v>
      </c>
      <c r="AG28" s="48" t="s">
        <v>22</v>
      </c>
      <c r="AH28" s="48" t="s">
        <v>22</v>
      </c>
      <c r="AI28" s="48" t="s">
        <v>22</v>
      </c>
      <c r="AJ28" s="48">
        <v>1</v>
      </c>
      <c r="AK28" s="48" t="s">
        <v>22</v>
      </c>
    </row>
    <row r="29" spans="3:37" ht="10.5" customHeight="1">
      <c r="F29" s="45"/>
      <c r="G29" s="44"/>
      <c r="H29" s="44"/>
      <c r="I29" s="44"/>
      <c r="J29" s="43"/>
      <c r="K29" s="42"/>
      <c r="L29" s="39"/>
      <c r="O29" s="46" t="s">
        <v>33</v>
      </c>
      <c r="Q29" s="56" t="s">
        <v>22</v>
      </c>
      <c r="R29" s="52" t="s">
        <v>22</v>
      </c>
      <c r="S29" s="39"/>
      <c r="V29" s="46" t="s">
        <v>33</v>
      </c>
      <c r="X29" s="51" t="s">
        <v>22</v>
      </c>
      <c r="Y29" s="48" t="s">
        <v>22</v>
      </c>
      <c r="Z29" s="48" t="s">
        <v>22</v>
      </c>
      <c r="AA29" s="48" t="s">
        <v>22</v>
      </c>
      <c r="AB29" s="48" t="s">
        <v>22</v>
      </c>
      <c r="AC29" s="48" t="s">
        <v>22</v>
      </c>
      <c r="AD29" s="48" t="s">
        <v>22</v>
      </c>
      <c r="AE29" s="48" t="s">
        <v>22</v>
      </c>
      <c r="AF29" s="48" t="s">
        <v>22</v>
      </c>
      <c r="AG29" s="48" t="s">
        <v>22</v>
      </c>
      <c r="AH29" s="48" t="s">
        <v>22</v>
      </c>
      <c r="AI29" s="48" t="s">
        <v>22</v>
      </c>
      <c r="AJ29" s="48" t="s">
        <v>22</v>
      </c>
      <c r="AK29" s="48" t="s">
        <v>22</v>
      </c>
    </row>
    <row r="30" spans="3:37" ht="10.5" customHeight="1">
      <c r="C30" s="437" t="s">
        <v>79</v>
      </c>
      <c r="D30" s="437"/>
      <c r="F30" s="45"/>
      <c r="G30" s="44"/>
      <c r="H30" s="44"/>
      <c r="I30" s="44"/>
      <c r="J30" s="43"/>
      <c r="K30" s="42"/>
      <c r="L30" s="39"/>
      <c r="O30" s="46" t="s">
        <v>29</v>
      </c>
      <c r="Q30" s="45">
        <v>7</v>
      </c>
      <c r="R30" s="44">
        <v>3715</v>
      </c>
      <c r="S30" s="39"/>
      <c r="V30" s="46" t="s">
        <v>29</v>
      </c>
      <c r="X30" s="45">
        <v>7</v>
      </c>
      <c r="Y30" s="49">
        <v>378</v>
      </c>
      <c r="Z30" s="48" t="s">
        <v>22</v>
      </c>
      <c r="AA30" s="48">
        <v>1</v>
      </c>
      <c r="AB30" s="48">
        <v>1</v>
      </c>
      <c r="AC30" s="48">
        <v>1</v>
      </c>
      <c r="AD30" s="48" t="s">
        <v>22</v>
      </c>
      <c r="AE30" s="48">
        <v>1</v>
      </c>
      <c r="AF30" s="48" t="s">
        <v>22</v>
      </c>
      <c r="AG30" s="48">
        <v>1</v>
      </c>
      <c r="AH30" s="48" t="s">
        <v>22</v>
      </c>
      <c r="AI30" s="48" t="s">
        <v>22</v>
      </c>
      <c r="AJ30" s="48">
        <v>1</v>
      </c>
      <c r="AK30" s="48">
        <v>1</v>
      </c>
    </row>
    <row r="31" spans="3:37" ht="10.5" customHeight="1">
      <c r="D31" s="46" t="s">
        <v>20</v>
      </c>
      <c r="F31" s="51" t="s">
        <v>22</v>
      </c>
      <c r="G31" s="47" t="s">
        <v>22</v>
      </c>
      <c r="H31" s="47">
        <v>1</v>
      </c>
      <c r="I31" s="47">
        <v>13280</v>
      </c>
      <c r="J31" s="55"/>
      <c r="K31" s="54"/>
      <c r="L31" s="39"/>
      <c r="Q31" s="45"/>
      <c r="R31" s="44"/>
      <c r="S31" s="39"/>
      <c r="X31" s="45"/>
      <c r="Y31" s="44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3:37" ht="10.5" customHeight="1">
      <c r="D32" s="46" t="s">
        <v>21</v>
      </c>
      <c r="F32" s="51" t="s">
        <v>22</v>
      </c>
      <c r="G32" s="47" t="s">
        <v>22</v>
      </c>
      <c r="H32" s="47">
        <v>1</v>
      </c>
      <c r="I32" s="47">
        <v>80</v>
      </c>
      <c r="J32" s="55"/>
      <c r="K32" s="54"/>
      <c r="L32" s="39"/>
      <c r="N32" s="437" t="s">
        <v>79</v>
      </c>
      <c r="O32" s="437"/>
      <c r="Q32" s="45"/>
      <c r="R32" s="44"/>
      <c r="S32" s="39"/>
      <c r="U32" s="437" t="s">
        <v>79</v>
      </c>
      <c r="V32" s="437"/>
      <c r="X32" s="45"/>
      <c r="Y32" s="44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</row>
    <row r="33" spans="3:37" ht="10.5" customHeight="1">
      <c r="D33" s="46" t="s">
        <v>33</v>
      </c>
      <c r="F33" s="51" t="s">
        <v>22</v>
      </c>
      <c r="G33" s="47" t="s">
        <v>22</v>
      </c>
      <c r="H33" s="47" t="s">
        <v>22</v>
      </c>
      <c r="I33" s="47" t="s">
        <v>22</v>
      </c>
      <c r="J33" s="55"/>
      <c r="K33" s="54"/>
      <c r="L33" s="39"/>
      <c r="O33" s="46" t="s">
        <v>21</v>
      </c>
      <c r="Q33" s="45">
        <v>3</v>
      </c>
      <c r="R33" s="44">
        <v>83</v>
      </c>
      <c r="S33" s="39"/>
      <c r="V33" s="46" t="s">
        <v>21</v>
      </c>
      <c r="X33" s="51" t="s">
        <v>22</v>
      </c>
      <c r="Y33" s="48" t="s">
        <v>22</v>
      </c>
      <c r="Z33" s="48" t="s">
        <v>22</v>
      </c>
      <c r="AA33" s="48" t="s">
        <v>22</v>
      </c>
      <c r="AB33" s="48" t="s">
        <v>22</v>
      </c>
      <c r="AC33" s="48" t="s">
        <v>22</v>
      </c>
      <c r="AD33" s="48" t="s">
        <v>22</v>
      </c>
      <c r="AE33" s="48" t="s">
        <v>22</v>
      </c>
      <c r="AF33" s="48" t="s">
        <v>22</v>
      </c>
      <c r="AG33" s="48" t="s">
        <v>22</v>
      </c>
      <c r="AH33" s="48" t="s">
        <v>22</v>
      </c>
      <c r="AI33" s="48" t="s">
        <v>22</v>
      </c>
      <c r="AJ33" s="48" t="s">
        <v>22</v>
      </c>
      <c r="AK33" s="48" t="s">
        <v>22</v>
      </c>
    </row>
    <row r="34" spans="3:37" ht="10.5" customHeight="1">
      <c r="D34" s="46" t="s">
        <v>29</v>
      </c>
      <c r="F34" s="45">
        <v>2</v>
      </c>
      <c r="G34" s="44">
        <v>44500</v>
      </c>
      <c r="H34" s="47" t="s">
        <v>22</v>
      </c>
      <c r="I34" s="47" t="s">
        <v>22</v>
      </c>
      <c r="J34" s="55"/>
      <c r="K34" s="54"/>
      <c r="L34" s="39"/>
      <c r="O34" s="46" t="s">
        <v>20</v>
      </c>
      <c r="Q34" s="45">
        <v>1</v>
      </c>
      <c r="R34" s="44">
        <v>3748</v>
      </c>
      <c r="S34" s="39"/>
      <c r="V34" s="46" t="s">
        <v>20</v>
      </c>
      <c r="X34" s="51" t="s">
        <v>22</v>
      </c>
      <c r="Y34" s="48" t="s">
        <v>22</v>
      </c>
      <c r="Z34" s="48" t="s">
        <v>22</v>
      </c>
      <c r="AA34" s="48" t="s">
        <v>22</v>
      </c>
      <c r="AB34" s="48" t="s">
        <v>22</v>
      </c>
      <c r="AC34" s="48" t="s">
        <v>22</v>
      </c>
      <c r="AD34" s="48" t="s">
        <v>22</v>
      </c>
      <c r="AE34" s="48" t="s">
        <v>22</v>
      </c>
      <c r="AF34" s="48" t="s">
        <v>22</v>
      </c>
      <c r="AG34" s="48" t="s">
        <v>22</v>
      </c>
      <c r="AH34" s="48" t="s">
        <v>22</v>
      </c>
      <c r="AI34" s="48" t="s">
        <v>22</v>
      </c>
      <c r="AJ34" s="48" t="s">
        <v>22</v>
      </c>
      <c r="AK34" s="48" t="s">
        <v>22</v>
      </c>
    </row>
    <row r="35" spans="3:37" ht="10.5" customHeight="1">
      <c r="F35" s="45"/>
      <c r="G35" s="44"/>
      <c r="H35" s="44"/>
      <c r="I35" s="44"/>
      <c r="J35" s="43"/>
      <c r="K35" s="42"/>
      <c r="L35" s="39"/>
      <c r="O35" s="46" t="s">
        <v>33</v>
      </c>
      <c r="Q35" s="45">
        <v>2</v>
      </c>
      <c r="R35" s="44">
        <v>681</v>
      </c>
      <c r="S35" s="39"/>
      <c r="V35" s="46" t="s">
        <v>33</v>
      </c>
      <c r="X35" s="51">
        <v>5</v>
      </c>
      <c r="Y35" s="49">
        <v>628</v>
      </c>
      <c r="Z35" s="48" t="s">
        <v>22</v>
      </c>
      <c r="AA35" s="48">
        <v>1</v>
      </c>
      <c r="AB35" s="48" t="s">
        <v>22</v>
      </c>
      <c r="AC35" s="48">
        <v>1</v>
      </c>
      <c r="AD35" s="48">
        <v>1</v>
      </c>
      <c r="AE35" s="48" t="s">
        <v>22</v>
      </c>
      <c r="AF35" s="48" t="s">
        <v>22</v>
      </c>
      <c r="AG35" s="48" t="s">
        <v>22</v>
      </c>
      <c r="AH35" s="48">
        <v>1</v>
      </c>
      <c r="AI35" s="48" t="s">
        <v>22</v>
      </c>
      <c r="AJ35" s="48">
        <v>1</v>
      </c>
      <c r="AK35" s="48" t="s">
        <v>22</v>
      </c>
    </row>
    <row r="36" spans="3:37" ht="10.5" customHeight="1">
      <c r="C36" s="437" t="s">
        <v>78</v>
      </c>
      <c r="D36" s="437"/>
      <c r="F36" s="45"/>
      <c r="G36" s="44"/>
      <c r="H36" s="44"/>
      <c r="I36" s="44"/>
      <c r="J36" s="43"/>
      <c r="K36" s="42"/>
      <c r="L36" s="39"/>
      <c r="O36" s="46" t="s">
        <v>29</v>
      </c>
      <c r="Q36" s="45">
        <v>1</v>
      </c>
      <c r="R36" s="44">
        <v>11</v>
      </c>
      <c r="S36" s="39"/>
      <c r="V36" s="46" t="s">
        <v>29</v>
      </c>
      <c r="X36" s="45">
        <v>3</v>
      </c>
      <c r="Y36" s="49">
        <v>11174</v>
      </c>
      <c r="Z36" s="48" t="s">
        <v>22</v>
      </c>
      <c r="AA36" s="48" t="s">
        <v>22</v>
      </c>
      <c r="AB36" s="48" t="s">
        <v>22</v>
      </c>
      <c r="AC36" s="48" t="s">
        <v>22</v>
      </c>
      <c r="AD36" s="48" t="s">
        <v>22</v>
      </c>
      <c r="AE36" s="48" t="s">
        <v>22</v>
      </c>
      <c r="AF36" s="48" t="s">
        <v>22</v>
      </c>
      <c r="AG36" s="48">
        <v>1</v>
      </c>
      <c r="AH36" s="48">
        <v>1</v>
      </c>
      <c r="AI36" s="48" t="s">
        <v>22</v>
      </c>
      <c r="AJ36" s="48">
        <v>1</v>
      </c>
      <c r="AK36" s="48" t="s">
        <v>22</v>
      </c>
    </row>
    <row r="37" spans="3:37" ht="10.5" customHeight="1">
      <c r="D37" s="46" t="s">
        <v>34</v>
      </c>
      <c r="F37" s="45">
        <v>48</v>
      </c>
      <c r="G37" s="44">
        <v>5130</v>
      </c>
      <c r="H37" s="44">
        <v>70</v>
      </c>
      <c r="I37" s="44">
        <v>27627</v>
      </c>
      <c r="J37" s="43"/>
      <c r="K37" s="42"/>
      <c r="L37" s="39"/>
      <c r="Q37" s="45"/>
      <c r="R37" s="44"/>
      <c r="S37" s="39"/>
      <c r="X37" s="45"/>
      <c r="Y37" s="44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</row>
    <row r="38" spans="3:37" ht="10.5" customHeight="1">
      <c r="D38" s="46" t="s">
        <v>35</v>
      </c>
      <c r="F38" s="45">
        <v>20</v>
      </c>
      <c r="G38" s="44">
        <v>38991</v>
      </c>
      <c r="H38" s="44">
        <v>31</v>
      </c>
      <c r="I38" s="44">
        <v>101572</v>
      </c>
      <c r="J38" s="43"/>
      <c r="K38" s="42"/>
      <c r="L38" s="39"/>
      <c r="N38" s="437" t="s">
        <v>78</v>
      </c>
      <c r="O38" s="437"/>
      <c r="Q38" s="45"/>
      <c r="R38" s="44"/>
      <c r="S38" s="39"/>
      <c r="U38" s="437" t="s">
        <v>78</v>
      </c>
      <c r="V38" s="437"/>
      <c r="X38" s="45"/>
      <c r="Y38" s="49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</row>
    <row r="39" spans="3:37" ht="10.5" customHeight="1">
      <c r="D39" s="46" t="s">
        <v>36</v>
      </c>
      <c r="F39" s="45">
        <v>1</v>
      </c>
      <c r="G39" s="44">
        <v>9160</v>
      </c>
      <c r="H39" s="44">
        <v>11</v>
      </c>
      <c r="I39" s="44">
        <v>44790</v>
      </c>
      <c r="J39" s="43"/>
      <c r="K39" s="42"/>
      <c r="L39" s="39"/>
      <c r="O39" s="46" t="s">
        <v>37</v>
      </c>
      <c r="Q39" s="45">
        <v>216</v>
      </c>
      <c r="R39" s="44">
        <v>361474</v>
      </c>
      <c r="S39" s="39"/>
      <c r="V39" s="46" t="s">
        <v>37</v>
      </c>
      <c r="X39" s="45">
        <v>225</v>
      </c>
      <c r="Y39" s="49">
        <v>153083</v>
      </c>
      <c r="Z39" s="48">
        <v>17</v>
      </c>
      <c r="AA39" s="48">
        <v>24</v>
      </c>
      <c r="AB39" s="48">
        <v>24</v>
      </c>
      <c r="AC39" s="48">
        <v>31</v>
      </c>
      <c r="AD39" s="48">
        <v>19</v>
      </c>
      <c r="AE39" s="48">
        <v>9</v>
      </c>
      <c r="AF39" s="48">
        <v>15</v>
      </c>
      <c r="AG39" s="48">
        <v>18</v>
      </c>
      <c r="AH39" s="48">
        <v>13</v>
      </c>
      <c r="AI39" s="48">
        <v>16</v>
      </c>
      <c r="AJ39" s="48">
        <v>13</v>
      </c>
      <c r="AK39" s="48">
        <v>26</v>
      </c>
    </row>
    <row r="40" spans="3:37" ht="10.5" customHeight="1">
      <c r="D40" s="46" t="s">
        <v>37</v>
      </c>
      <c r="F40" s="45">
        <v>203</v>
      </c>
      <c r="G40" s="44">
        <v>157658</v>
      </c>
      <c r="H40" s="44">
        <v>254</v>
      </c>
      <c r="I40" s="44">
        <v>197557</v>
      </c>
      <c r="J40" s="43"/>
      <c r="K40" s="42"/>
      <c r="L40" s="39"/>
      <c r="O40" s="46" t="s">
        <v>38</v>
      </c>
      <c r="Q40" s="45">
        <v>16</v>
      </c>
      <c r="R40" s="44">
        <v>19159</v>
      </c>
      <c r="S40" s="39"/>
      <c r="V40" s="46" t="s">
        <v>38</v>
      </c>
      <c r="X40" s="45">
        <v>18</v>
      </c>
      <c r="Y40" s="49">
        <v>31420</v>
      </c>
      <c r="Z40" s="48">
        <v>2</v>
      </c>
      <c r="AA40" s="48" t="s">
        <v>22</v>
      </c>
      <c r="AB40" s="48">
        <v>4</v>
      </c>
      <c r="AC40" s="48">
        <v>3</v>
      </c>
      <c r="AD40" s="48">
        <v>2</v>
      </c>
      <c r="AE40" s="48">
        <v>1</v>
      </c>
      <c r="AF40" s="48" t="s">
        <v>22</v>
      </c>
      <c r="AG40" s="48" t="s">
        <v>22</v>
      </c>
      <c r="AH40" s="48">
        <v>1</v>
      </c>
      <c r="AI40" s="48" t="s">
        <v>22</v>
      </c>
      <c r="AJ40" s="48">
        <v>3</v>
      </c>
      <c r="AK40" s="48">
        <v>2</v>
      </c>
    </row>
    <row r="41" spans="3:37" ht="10.5" customHeight="1">
      <c r="D41" s="46" t="s">
        <v>38</v>
      </c>
      <c r="F41" s="45">
        <v>20</v>
      </c>
      <c r="G41" s="44">
        <v>21201</v>
      </c>
      <c r="H41" s="44">
        <v>18</v>
      </c>
      <c r="I41" s="44">
        <v>16239</v>
      </c>
      <c r="J41" s="43"/>
      <c r="K41" s="42"/>
      <c r="L41" s="39"/>
      <c r="O41" s="46" t="s">
        <v>34</v>
      </c>
      <c r="Q41" s="45">
        <v>56</v>
      </c>
      <c r="R41" s="44">
        <v>631</v>
      </c>
      <c r="S41" s="39"/>
      <c r="V41" s="46" t="s">
        <v>34</v>
      </c>
      <c r="X41" s="45">
        <v>60</v>
      </c>
      <c r="Y41" s="49">
        <v>11329</v>
      </c>
      <c r="Z41" s="48">
        <v>3</v>
      </c>
      <c r="AA41" s="48">
        <v>6</v>
      </c>
      <c r="AB41" s="48">
        <v>5</v>
      </c>
      <c r="AC41" s="48">
        <v>11</v>
      </c>
      <c r="AD41" s="48">
        <v>4</v>
      </c>
      <c r="AE41" s="48">
        <v>5</v>
      </c>
      <c r="AF41" s="48">
        <v>7</v>
      </c>
      <c r="AG41" s="48">
        <v>9</v>
      </c>
      <c r="AH41" s="48">
        <v>3</v>
      </c>
      <c r="AI41" s="48">
        <v>1</v>
      </c>
      <c r="AJ41" s="48">
        <v>5</v>
      </c>
      <c r="AK41" s="48">
        <v>1</v>
      </c>
    </row>
    <row r="42" spans="3:37" ht="10.5" customHeight="1">
      <c r="D42" s="46" t="s">
        <v>39</v>
      </c>
      <c r="F42" s="45">
        <v>14</v>
      </c>
      <c r="G42" s="44">
        <v>2824</v>
      </c>
      <c r="H42" s="44">
        <v>25</v>
      </c>
      <c r="I42" s="44">
        <v>7811</v>
      </c>
      <c r="J42" s="43"/>
      <c r="K42" s="42"/>
      <c r="L42" s="39"/>
      <c r="O42" s="46" t="s">
        <v>40</v>
      </c>
      <c r="Q42" s="45">
        <v>3</v>
      </c>
      <c r="R42" s="44">
        <v>2</v>
      </c>
      <c r="S42" s="39"/>
      <c r="V42" s="46" t="s">
        <v>40</v>
      </c>
      <c r="X42" s="45">
        <v>5</v>
      </c>
      <c r="Y42" s="49">
        <v>3</v>
      </c>
      <c r="Z42" s="48">
        <v>2</v>
      </c>
      <c r="AA42" s="48">
        <v>1</v>
      </c>
      <c r="AB42" s="48" t="s">
        <v>22</v>
      </c>
      <c r="AC42" s="48" t="s">
        <v>22</v>
      </c>
      <c r="AD42" s="48" t="s">
        <v>22</v>
      </c>
      <c r="AE42" s="48" t="s">
        <v>22</v>
      </c>
      <c r="AF42" s="48" t="s">
        <v>22</v>
      </c>
      <c r="AG42" s="48">
        <v>1</v>
      </c>
      <c r="AH42" s="48" t="s">
        <v>22</v>
      </c>
      <c r="AI42" s="48" t="s">
        <v>22</v>
      </c>
      <c r="AJ42" s="48" t="s">
        <v>22</v>
      </c>
      <c r="AK42" s="48">
        <v>1</v>
      </c>
    </row>
    <row r="43" spans="3:37" ht="10.5" customHeight="1">
      <c r="D43" s="46" t="s">
        <v>29</v>
      </c>
      <c r="F43" s="45">
        <v>45</v>
      </c>
      <c r="G43" s="44">
        <v>40909</v>
      </c>
      <c r="H43" s="44">
        <v>37</v>
      </c>
      <c r="I43" s="44">
        <v>35831</v>
      </c>
      <c r="J43" s="43"/>
      <c r="K43" s="42"/>
      <c r="L43" s="39"/>
      <c r="O43" s="46" t="s">
        <v>41</v>
      </c>
      <c r="Q43" s="45">
        <v>10</v>
      </c>
      <c r="R43" s="44">
        <v>4119</v>
      </c>
      <c r="S43" s="39"/>
      <c r="V43" s="46" t="s">
        <v>41</v>
      </c>
      <c r="X43" s="45">
        <v>5</v>
      </c>
      <c r="Y43" s="49">
        <v>3218</v>
      </c>
      <c r="Z43" s="48" t="s">
        <v>22</v>
      </c>
      <c r="AA43" s="48" t="s">
        <v>22</v>
      </c>
      <c r="AB43" s="48" t="s">
        <v>22</v>
      </c>
      <c r="AC43" s="48">
        <v>1</v>
      </c>
      <c r="AD43" s="48" t="s">
        <v>22</v>
      </c>
      <c r="AE43" s="48">
        <v>1</v>
      </c>
      <c r="AF43" s="48">
        <v>1</v>
      </c>
      <c r="AG43" s="48" t="s">
        <v>22</v>
      </c>
      <c r="AH43" s="48">
        <v>1</v>
      </c>
      <c r="AI43" s="48" t="s">
        <v>22</v>
      </c>
      <c r="AJ43" s="48" t="s">
        <v>22</v>
      </c>
      <c r="AK43" s="48">
        <v>1</v>
      </c>
    </row>
    <row r="44" spans="3:37" ht="10.5" customHeight="1">
      <c r="F44" s="45"/>
      <c r="G44" s="44"/>
      <c r="H44" s="44"/>
      <c r="I44" s="44"/>
      <c r="J44" s="43"/>
      <c r="K44" s="42"/>
      <c r="L44" s="39"/>
      <c r="O44" s="46" t="s">
        <v>29</v>
      </c>
      <c r="Q44" s="45">
        <v>56</v>
      </c>
      <c r="R44" s="44">
        <v>25678</v>
      </c>
      <c r="S44" s="39"/>
      <c r="V44" s="46" t="s">
        <v>29</v>
      </c>
      <c r="X44" s="45">
        <v>54</v>
      </c>
      <c r="Y44" s="49">
        <v>25628</v>
      </c>
      <c r="Z44" s="48">
        <v>2</v>
      </c>
      <c r="AA44" s="48" t="s">
        <v>22</v>
      </c>
      <c r="AB44" s="48">
        <v>6</v>
      </c>
      <c r="AC44" s="48">
        <v>14</v>
      </c>
      <c r="AD44" s="48">
        <v>7</v>
      </c>
      <c r="AE44" s="48">
        <v>2</v>
      </c>
      <c r="AF44" s="48">
        <v>4</v>
      </c>
      <c r="AG44" s="48">
        <v>1</v>
      </c>
      <c r="AH44" s="48">
        <v>4</v>
      </c>
      <c r="AI44" s="48">
        <v>5</v>
      </c>
      <c r="AJ44" s="48">
        <v>2</v>
      </c>
      <c r="AK44" s="48">
        <v>7</v>
      </c>
    </row>
    <row r="45" spans="3:37" ht="10.5" customHeight="1">
      <c r="C45" s="437" t="s">
        <v>73</v>
      </c>
      <c r="D45" s="437"/>
      <c r="F45" s="45">
        <v>360</v>
      </c>
      <c r="G45" s="44">
        <v>411605</v>
      </c>
      <c r="H45" s="44">
        <v>381</v>
      </c>
      <c r="I45" s="44">
        <v>469014</v>
      </c>
      <c r="J45" s="43"/>
      <c r="K45" s="42"/>
      <c r="L45" s="39"/>
      <c r="Q45" s="45"/>
      <c r="R45" s="44"/>
      <c r="S45" s="39"/>
      <c r="X45" s="45"/>
      <c r="Y45" s="44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</row>
    <row r="46" spans="3:37" ht="10.5" customHeight="1">
      <c r="F46" s="45"/>
      <c r="G46" s="44"/>
      <c r="H46" s="44"/>
      <c r="I46" s="44"/>
      <c r="J46" s="43"/>
      <c r="K46" s="42"/>
      <c r="L46" s="39"/>
      <c r="N46" s="437" t="s">
        <v>29</v>
      </c>
      <c r="O46" s="437"/>
      <c r="Q46" s="45"/>
      <c r="R46" s="44"/>
      <c r="S46" s="39"/>
      <c r="U46" s="437" t="s">
        <v>29</v>
      </c>
      <c r="V46" s="437"/>
      <c r="X46" s="45"/>
      <c r="Y46" s="44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</row>
    <row r="47" spans="3:37" ht="10.5" customHeight="1">
      <c r="C47" s="437" t="s">
        <v>72</v>
      </c>
      <c r="D47" s="437"/>
      <c r="F47" s="45">
        <v>92</v>
      </c>
      <c r="G47" s="44">
        <v>9246</v>
      </c>
      <c r="H47" s="44">
        <v>87</v>
      </c>
      <c r="I47" s="44">
        <v>62657</v>
      </c>
      <c r="J47" s="43"/>
      <c r="K47" s="42"/>
      <c r="L47" s="39"/>
      <c r="O47" s="46" t="s">
        <v>42</v>
      </c>
      <c r="Q47" s="45">
        <v>17</v>
      </c>
      <c r="R47" s="44">
        <v>112391</v>
      </c>
      <c r="S47" s="39"/>
      <c r="V47" s="46" t="s">
        <v>42</v>
      </c>
      <c r="X47" s="45">
        <v>10</v>
      </c>
      <c r="Y47" s="49">
        <v>6852</v>
      </c>
      <c r="Z47" s="48" t="s">
        <v>22</v>
      </c>
      <c r="AA47" s="48">
        <v>2</v>
      </c>
      <c r="AB47" s="48" t="s">
        <v>22</v>
      </c>
      <c r="AC47" s="48" t="s">
        <v>22</v>
      </c>
      <c r="AD47" s="48">
        <v>1</v>
      </c>
      <c r="AE47" s="48">
        <v>2</v>
      </c>
      <c r="AF47" s="48" t="s">
        <v>22</v>
      </c>
      <c r="AG47" s="48">
        <v>2</v>
      </c>
      <c r="AH47" s="48" t="s">
        <v>22</v>
      </c>
      <c r="AI47" s="48" t="s">
        <v>22</v>
      </c>
      <c r="AJ47" s="48">
        <v>1</v>
      </c>
      <c r="AK47" s="48">
        <v>2</v>
      </c>
    </row>
    <row r="48" spans="3:37" ht="10.5" customHeight="1">
      <c r="F48" s="45"/>
      <c r="G48" s="44"/>
      <c r="H48" s="44"/>
      <c r="I48" s="44"/>
      <c r="J48" s="43"/>
      <c r="K48" s="42"/>
      <c r="L48" s="39"/>
      <c r="O48" s="46" t="s">
        <v>43</v>
      </c>
      <c r="Q48" s="45">
        <v>21</v>
      </c>
      <c r="R48" s="44">
        <v>3451</v>
      </c>
      <c r="S48" s="39"/>
      <c r="V48" s="46" t="s">
        <v>43</v>
      </c>
      <c r="X48" s="45">
        <v>13</v>
      </c>
      <c r="Y48" s="49">
        <v>1400</v>
      </c>
      <c r="Z48" s="48" t="s">
        <v>22</v>
      </c>
      <c r="AA48" s="48">
        <v>1</v>
      </c>
      <c r="AB48" s="48" t="s">
        <v>22</v>
      </c>
      <c r="AC48" s="48">
        <v>3</v>
      </c>
      <c r="AD48" s="48">
        <v>1</v>
      </c>
      <c r="AE48" s="48">
        <v>1</v>
      </c>
      <c r="AF48" s="48">
        <v>1</v>
      </c>
      <c r="AG48" s="48">
        <v>1</v>
      </c>
      <c r="AH48" s="48">
        <v>1</v>
      </c>
      <c r="AI48" s="48">
        <v>2</v>
      </c>
      <c r="AJ48" s="48">
        <v>1</v>
      </c>
      <c r="AK48" s="48">
        <v>1</v>
      </c>
    </row>
    <row r="49" spans="3:37" ht="10.5" customHeight="1">
      <c r="C49" s="437" t="s">
        <v>77</v>
      </c>
      <c r="D49" s="437"/>
      <c r="F49" s="45"/>
      <c r="G49" s="44"/>
      <c r="H49" s="44"/>
      <c r="I49" s="44"/>
      <c r="J49" s="43"/>
      <c r="K49" s="42"/>
      <c r="L49" s="39"/>
      <c r="O49" s="46" t="s">
        <v>35</v>
      </c>
      <c r="Q49" s="45">
        <v>25</v>
      </c>
      <c r="R49" s="44">
        <v>64688</v>
      </c>
      <c r="S49" s="39"/>
      <c r="V49" s="46" t="s">
        <v>35</v>
      </c>
      <c r="X49" s="45">
        <v>25</v>
      </c>
      <c r="Y49" s="49">
        <v>40616</v>
      </c>
      <c r="Z49" s="48">
        <v>1</v>
      </c>
      <c r="AA49" s="48">
        <v>1</v>
      </c>
      <c r="AB49" s="48" t="s">
        <v>22</v>
      </c>
      <c r="AC49" s="48">
        <v>5</v>
      </c>
      <c r="AD49" s="48">
        <v>4</v>
      </c>
      <c r="AE49" s="48">
        <v>3</v>
      </c>
      <c r="AF49" s="48">
        <v>1</v>
      </c>
      <c r="AG49" s="48">
        <v>3</v>
      </c>
      <c r="AH49" s="48" t="s">
        <v>22</v>
      </c>
      <c r="AI49" s="48">
        <v>2</v>
      </c>
      <c r="AJ49" s="48" t="s">
        <v>22</v>
      </c>
      <c r="AK49" s="48">
        <v>5</v>
      </c>
    </row>
    <row r="50" spans="3:37" ht="10.5" customHeight="1">
      <c r="D50" s="46" t="s">
        <v>44</v>
      </c>
      <c r="F50" s="45">
        <v>3</v>
      </c>
      <c r="G50" s="44">
        <v>172</v>
      </c>
      <c r="H50" s="47" t="s">
        <v>22</v>
      </c>
      <c r="I50" s="47" t="s">
        <v>22</v>
      </c>
      <c r="J50" s="55"/>
      <c r="K50" s="54"/>
      <c r="L50" s="39"/>
      <c r="O50" s="46" t="s">
        <v>45</v>
      </c>
      <c r="Q50" s="45">
        <v>5</v>
      </c>
      <c r="R50" s="44">
        <v>1896</v>
      </c>
      <c r="S50" s="39"/>
      <c r="V50" s="46" t="s">
        <v>45</v>
      </c>
      <c r="X50" s="45">
        <v>2</v>
      </c>
      <c r="Y50" s="49">
        <v>133</v>
      </c>
      <c r="Z50" s="48">
        <v>1</v>
      </c>
      <c r="AA50" s="48" t="s">
        <v>22</v>
      </c>
      <c r="AB50" s="48">
        <v>1</v>
      </c>
      <c r="AC50" s="48" t="s">
        <v>22</v>
      </c>
      <c r="AD50" s="48" t="s">
        <v>22</v>
      </c>
      <c r="AE50" s="48" t="s">
        <v>22</v>
      </c>
      <c r="AF50" s="48" t="s">
        <v>22</v>
      </c>
      <c r="AG50" s="48" t="s">
        <v>22</v>
      </c>
      <c r="AH50" s="48" t="s">
        <v>22</v>
      </c>
      <c r="AI50" s="48" t="s">
        <v>22</v>
      </c>
      <c r="AJ50" s="48" t="s">
        <v>22</v>
      </c>
      <c r="AK50" s="48" t="s">
        <v>22</v>
      </c>
    </row>
    <row r="51" spans="3:37" ht="10.5" customHeight="1">
      <c r="D51" s="46" t="s">
        <v>46</v>
      </c>
      <c r="F51" s="45">
        <v>7</v>
      </c>
      <c r="G51" s="44">
        <v>133</v>
      </c>
      <c r="H51" s="47" t="s">
        <v>22</v>
      </c>
      <c r="I51" s="47" t="s">
        <v>22</v>
      </c>
      <c r="J51" s="55"/>
      <c r="K51" s="54"/>
      <c r="L51" s="39"/>
      <c r="O51" s="46" t="s">
        <v>47</v>
      </c>
      <c r="Q51" s="45">
        <v>13</v>
      </c>
      <c r="R51" s="44">
        <v>9170</v>
      </c>
      <c r="S51" s="39"/>
      <c r="V51" s="46" t="s">
        <v>47</v>
      </c>
      <c r="X51" s="45">
        <v>7</v>
      </c>
      <c r="Y51" s="49">
        <v>6729</v>
      </c>
      <c r="Z51" s="48" t="s">
        <v>22</v>
      </c>
      <c r="AA51" s="48">
        <v>2</v>
      </c>
      <c r="AB51" s="48">
        <v>4</v>
      </c>
      <c r="AC51" s="48" t="s">
        <v>22</v>
      </c>
      <c r="AD51" s="48">
        <v>1</v>
      </c>
      <c r="AE51" s="48" t="s">
        <v>22</v>
      </c>
      <c r="AF51" s="48" t="s">
        <v>22</v>
      </c>
      <c r="AG51" s="48" t="s">
        <v>22</v>
      </c>
      <c r="AH51" s="48" t="s">
        <v>22</v>
      </c>
      <c r="AI51" s="48" t="s">
        <v>22</v>
      </c>
      <c r="AJ51" s="48" t="s">
        <v>22</v>
      </c>
      <c r="AK51" s="48" t="s">
        <v>22</v>
      </c>
    </row>
    <row r="52" spans="3:37" ht="10.5" customHeight="1">
      <c r="D52" s="46" t="s">
        <v>29</v>
      </c>
      <c r="F52" s="45">
        <v>1</v>
      </c>
      <c r="G52" s="47" t="s">
        <v>48</v>
      </c>
      <c r="H52" s="47" t="s">
        <v>22</v>
      </c>
      <c r="I52" s="47" t="s">
        <v>22</v>
      </c>
      <c r="J52" s="55"/>
      <c r="K52" s="54"/>
      <c r="L52" s="39"/>
      <c r="O52" s="46" t="s">
        <v>49</v>
      </c>
      <c r="Q52" s="45">
        <v>7</v>
      </c>
      <c r="R52" s="44">
        <v>2474</v>
      </c>
      <c r="S52" s="39"/>
      <c r="V52" s="46" t="s">
        <v>49</v>
      </c>
      <c r="X52" s="51" t="s">
        <v>22</v>
      </c>
      <c r="Y52" s="48" t="s">
        <v>22</v>
      </c>
      <c r="Z52" s="48" t="s">
        <v>22</v>
      </c>
      <c r="AA52" s="48" t="s">
        <v>22</v>
      </c>
      <c r="AB52" s="48" t="s">
        <v>22</v>
      </c>
      <c r="AC52" s="48" t="s">
        <v>22</v>
      </c>
      <c r="AD52" s="48" t="s">
        <v>22</v>
      </c>
      <c r="AE52" s="48" t="s">
        <v>22</v>
      </c>
      <c r="AF52" s="48" t="s">
        <v>22</v>
      </c>
      <c r="AG52" s="48" t="s">
        <v>22</v>
      </c>
      <c r="AH52" s="48" t="s">
        <v>22</v>
      </c>
      <c r="AI52" s="48" t="s">
        <v>22</v>
      </c>
      <c r="AJ52" s="48" t="s">
        <v>22</v>
      </c>
      <c r="AK52" s="48" t="s">
        <v>22</v>
      </c>
    </row>
    <row r="53" spans="3:37" ht="10.5" customHeight="1">
      <c r="F53" s="45"/>
      <c r="G53" s="44"/>
      <c r="H53" s="44"/>
      <c r="I53" s="44"/>
      <c r="J53" s="43"/>
      <c r="K53" s="42"/>
      <c r="L53" s="39"/>
      <c r="O53" s="46" t="s">
        <v>50</v>
      </c>
      <c r="Q53" s="45">
        <v>4</v>
      </c>
      <c r="R53" s="44">
        <v>162</v>
      </c>
      <c r="S53" s="39"/>
      <c r="V53" s="46" t="s">
        <v>50</v>
      </c>
      <c r="X53" s="45">
        <v>8</v>
      </c>
      <c r="Y53" s="49">
        <v>1094</v>
      </c>
      <c r="Z53" s="48" t="s">
        <v>22</v>
      </c>
      <c r="AA53" s="48">
        <v>2</v>
      </c>
      <c r="AB53" s="48" t="s">
        <v>22</v>
      </c>
      <c r="AC53" s="48">
        <v>1</v>
      </c>
      <c r="AD53" s="48">
        <v>1</v>
      </c>
      <c r="AE53" s="48">
        <v>1</v>
      </c>
      <c r="AF53" s="48">
        <v>1</v>
      </c>
      <c r="AG53" s="48">
        <v>1</v>
      </c>
      <c r="AH53" s="48" t="s">
        <v>22</v>
      </c>
      <c r="AI53" s="48" t="s">
        <v>22</v>
      </c>
      <c r="AJ53" s="48">
        <v>1</v>
      </c>
      <c r="AK53" s="48" t="s">
        <v>22</v>
      </c>
    </row>
    <row r="54" spans="3:37" ht="10.5" customHeight="1">
      <c r="C54" s="437" t="s">
        <v>76</v>
      </c>
      <c r="D54" s="437"/>
      <c r="F54" s="45"/>
      <c r="G54" s="44"/>
      <c r="H54" s="44"/>
      <c r="I54" s="44"/>
      <c r="J54" s="43"/>
      <c r="K54" s="42"/>
      <c r="L54" s="39"/>
      <c r="O54" s="46" t="s">
        <v>29</v>
      </c>
      <c r="Q54" s="45">
        <v>44</v>
      </c>
      <c r="R54" s="44">
        <v>14585</v>
      </c>
      <c r="S54" s="39"/>
      <c r="V54" s="46" t="s">
        <v>29</v>
      </c>
      <c r="X54" s="45">
        <v>38</v>
      </c>
      <c r="Y54" s="49">
        <v>37384</v>
      </c>
      <c r="Z54" s="48">
        <v>2</v>
      </c>
      <c r="AA54" s="48">
        <v>3</v>
      </c>
      <c r="AB54" s="48" t="s">
        <v>22</v>
      </c>
      <c r="AC54" s="48" t="s">
        <v>22</v>
      </c>
      <c r="AD54" s="48">
        <v>4</v>
      </c>
      <c r="AE54" s="48">
        <v>4</v>
      </c>
      <c r="AF54" s="48">
        <v>2</v>
      </c>
      <c r="AG54" s="48">
        <v>10</v>
      </c>
      <c r="AH54" s="48">
        <v>2</v>
      </c>
      <c r="AI54" s="48">
        <v>1</v>
      </c>
      <c r="AJ54" s="48">
        <v>7</v>
      </c>
      <c r="AK54" s="48">
        <v>3</v>
      </c>
    </row>
    <row r="55" spans="3:37" ht="10.5" customHeight="1">
      <c r="D55" s="46" t="s">
        <v>75</v>
      </c>
      <c r="F55" s="45">
        <v>27</v>
      </c>
      <c r="G55" s="44">
        <v>32013</v>
      </c>
      <c r="H55" s="44">
        <v>28</v>
      </c>
      <c r="I55" s="44">
        <v>183492</v>
      </c>
      <c r="J55" s="43"/>
      <c r="K55" s="42"/>
      <c r="L55" s="39"/>
      <c r="Q55" s="45"/>
      <c r="R55" s="44"/>
      <c r="S55" s="39"/>
      <c r="X55" s="45"/>
      <c r="Y55" s="44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3:37" ht="10.5" customHeight="1">
      <c r="D56" s="53" t="s">
        <v>74</v>
      </c>
      <c r="F56" s="45">
        <v>6</v>
      </c>
      <c r="G56" s="44">
        <v>49644</v>
      </c>
      <c r="H56" s="44">
        <v>11</v>
      </c>
      <c r="I56" s="44">
        <v>83490</v>
      </c>
      <c r="J56" s="43"/>
      <c r="K56" s="42"/>
      <c r="L56" s="39"/>
      <c r="N56" s="437" t="s">
        <v>73</v>
      </c>
      <c r="O56" s="437"/>
      <c r="Q56" s="45">
        <v>316</v>
      </c>
      <c r="R56" s="44">
        <v>339124</v>
      </c>
      <c r="S56" s="39"/>
      <c r="U56" s="437" t="s">
        <v>73</v>
      </c>
      <c r="V56" s="437"/>
      <c r="X56" s="45">
        <v>354</v>
      </c>
      <c r="Y56" s="49">
        <v>509681</v>
      </c>
      <c r="Z56" s="48">
        <v>36</v>
      </c>
      <c r="AA56" s="48">
        <v>29</v>
      </c>
      <c r="AB56" s="48">
        <v>22</v>
      </c>
      <c r="AC56" s="48">
        <v>45</v>
      </c>
      <c r="AD56" s="48">
        <v>27</v>
      </c>
      <c r="AE56" s="48">
        <v>20</v>
      </c>
      <c r="AF56" s="48">
        <v>23</v>
      </c>
      <c r="AG56" s="48">
        <v>21</v>
      </c>
      <c r="AH56" s="48">
        <v>31</v>
      </c>
      <c r="AI56" s="48">
        <v>30</v>
      </c>
      <c r="AJ56" s="48">
        <v>38</v>
      </c>
      <c r="AK56" s="48">
        <v>32</v>
      </c>
    </row>
    <row r="57" spans="3:37" ht="10.5" customHeight="1">
      <c r="D57" s="46" t="s">
        <v>51</v>
      </c>
      <c r="F57" s="45">
        <v>3</v>
      </c>
      <c r="G57" s="44">
        <v>81</v>
      </c>
      <c r="H57" s="44">
        <v>3</v>
      </c>
      <c r="I57" s="44">
        <v>214</v>
      </c>
      <c r="J57" s="43"/>
      <c r="K57" s="42"/>
      <c r="L57" s="39"/>
      <c r="Q57" s="45"/>
      <c r="R57" s="44"/>
      <c r="S57" s="39"/>
      <c r="X57" s="45"/>
      <c r="Y57" s="44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3:37" ht="10.5" customHeight="1">
      <c r="D58" s="46" t="s">
        <v>29</v>
      </c>
      <c r="F58" s="51" t="s">
        <v>48</v>
      </c>
      <c r="G58" s="47" t="s">
        <v>48</v>
      </c>
      <c r="H58" s="47" t="s">
        <v>22</v>
      </c>
      <c r="I58" s="47" t="s">
        <v>22</v>
      </c>
      <c r="J58" s="55"/>
      <c r="K58" s="54"/>
      <c r="L58" s="39"/>
      <c r="N58" s="437" t="s">
        <v>72</v>
      </c>
      <c r="O58" s="437"/>
      <c r="Q58" s="45">
        <v>64</v>
      </c>
      <c r="R58" s="44">
        <v>41811</v>
      </c>
      <c r="S58" s="39"/>
      <c r="U58" s="437" t="s">
        <v>72</v>
      </c>
      <c r="V58" s="437"/>
      <c r="X58" s="45">
        <v>67</v>
      </c>
      <c r="Y58" s="49">
        <v>22700</v>
      </c>
      <c r="Z58" s="48">
        <v>1</v>
      </c>
      <c r="AA58" s="48">
        <v>9</v>
      </c>
      <c r="AB58" s="48">
        <v>10</v>
      </c>
      <c r="AC58" s="48">
        <v>7</v>
      </c>
      <c r="AD58" s="48">
        <v>4</v>
      </c>
      <c r="AE58" s="48">
        <v>9</v>
      </c>
      <c r="AF58" s="48">
        <v>6</v>
      </c>
      <c r="AG58" s="48">
        <v>6</v>
      </c>
      <c r="AH58" s="48">
        <v>2</v>
      </c>
      <c r="AI58" s="48">
        <v>1</v>
      </c>
      <c r="AJ58" s="48">
        <v>6</v>
      </c>
      <c r="AK58" s="48">
        <v>6</v>
      </c>
    </row>
    <row r="59" spans="3:37" ht="10.5" customHeight="1">
      <c r="F59" s="45"/>
      <c r="G59" s="44"/>
      <c r="H59" s="44"/>
      <c r="I59" s="44"/>
      <c r="J59" s="43"/>
      <c r="K59" s="42"/>
      <c r="L59" s="39"/>
      <c r="Q59" s="45"/>
      <c r="R59" s="44"/>
      <c r="S59" s="39"/>
      <c r="X59" s="45"/>
      <c r="Y59" s="49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3:37" ht="10.5" customHeight="1">
      <c r="C60" s="437" t="s">
        <v>71</v>
      </c>
      <c r="D60" s="437"/>
      <c r="F60" s="45">
        <v>12</v>
      </c>
      <c r="G60" s="44">
        <v>9844</v>
      </c>
      <c r="H60" s="44">
        <v>34</v>
      </c>
      <c r="I60" s="44">
        <v>80582</v>
      </c>
      <c r="J60" s="43"/>
      <c r="K60" s="42"/>
      <c r="L60" s="39"/>
      <c r="N60" s="437" t="s">
        <v>70</v>
      </c>
      <c r="O60" s="437"/>
      <c r="Q60" s="45">
        <v>37</v>
      </c>
      <c r="R60" s="44">
        <v>215984</v>
      </c>
      <c r="S60" s="39"/>
      <c r="U60" s="437" t="s">
        <v>70</v>
      </c>
      <c r="V60" s="437"/>
      <c r="X60" s="45">
        <v>34</v>
      </c>
      <c r="Y60" s="49">
        <v>470766</v>
      </c>
      <c r="Z60" s="48">
        <v>5</v>
      </c>
      <c r="AA60" s="48">
        <v>4</v>
      </c>
      <c r="AB60" s="48">
        <v>4</v>
      </c>
      <c r="AC60" s="48">
        <v>4</v>
      </c>
      <c r="AD60" s="48">
        <v>4</v>
      </c>
      <c r="AE60" s="48">
        <v>2</v>
      </c>
      <c r="AF60" s="48">
        <v>1</v>
      </c>
      <c r="AG60" s="48">
        <v>1</v>
      </c>
      <c r="AH60" s="48">
        <v>2</v>
      </c>
      <c r="AI60" s="48">
        <v>2</v>
      </c>
      <c r="AJ60" s="48">
        <v>2</v>
      </c>
      <c r="AK60" s="48">
        <v>3</v>
      </c>
    </row>
    <row r="61" spans="3:37" ht="10.5" customHeight="1">
      <c r="F61" s="45"/>
      <c r="G61" s="44"/>
      <c r="H61" s="44"/>
      <c r="I61" s="44"/>
      <c r="J61" s="43"/>
      <c r="K61" s="42"/>
      <c r="L61" s="39"/>
      <c r="Q61" s="45"/>
      <c r="R61" s="44"/>
      <c r="S61" s="39"/>
      <c r="X61" s="45"/>
      <c r="Y61" s="44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3:37" ht="10.5" customHeight="1">
      <c r="C62" s="437" t="s">
        <v>70</v>
      </c>
      <c r="D62" s="437"/>
      <c r="F62" s="45">
        <v>43</v>
      </c>
      <c r="G62" s="44">
        <v>265549</v>
      </c>
      <c r="H62" s="44">
        <v>47</v>
      </c>
      <c r="I62" s="44">
        <v>295079</v>
      </c>
      <c r="J62" s="43"/>
      <c r="K62" s="42"/>
      <c r="L62" s="39"/>
      <c r="N62" s="436" t="s">
        <v>52</v>
      </c>
      <c r="O62" s="436"/>
      <c r="Q62" s="45"/>
      <c r="R62" s="44"/>
      <c r="S62" s="39"/>
      <c r="U62" s="436" t="s">
        <v>52</v>
      </c>
      <c r="V62" s="436"/>
      <c r="X62" s="45"/>
      <c r="Y62" s="44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3:37" ht="10.5" customHeight="1">
      <c r="F63" s="45"/>
      <c r="G63" s="44"/>
      <c r="H63" s="44"/>
      <c r="I63" s="44"/>
      <c r="J63" s="43"/>
      <c r="K63" s="42"/>
      <c r="L63" s="39"/>
      <c r="O63" s="53" t="s">
        <v>53</v>
      </c>
      <c r="Q63" s="45">
        <v>79</v>
      </c>
      <c r="R63" s="44">
        <v>43826</v>
      </c>
      <c r="S63" s="39"/>
      <c r="V63" s="53" t="s">
        <v>53</v>
      </c>
      <c r="X63" s="45">
        <v>71</v>
      </c>
      <c r="Y63" s="49">
        <v>53905</v>
      </c>
      <c r="Z63" s="48">
        <v>5</v>
      </c>
      <c r="AA63" s="48">
        <v>6</v>
      </c>
      <c r="AB63" s="48">
        <v>11</v>
      </c>
      <c r="AC63" s="48">
        <v>8</v>
      </c>
      <c r="AD63" s="48">
        <v>5</v>
      </c>
      <c r="AE63" s="48">
        <v>6</v>
      </c>
      <c r="AF63" s="48">
        <v>13</v>
      </c>
      <c r="AG63" s="48">
        <v>4</v>
      </c>
      <c r="AH63" s="48">
        <v>4</v>
      </c>
      <c r="AI63" s="48">
        <v>4</v>
      </c>
      <c r="AJ63" s="48">
        <v>3</v>
      </c>
      <c r="AK63" s="48">
        <v>2</v>
      </c>
    </row>
    <row r="64" spans="3:37" ht="10.5" customHeight="1">
      <c r="C64" s="436" t="s">
        <v>52</v>
      </c>
      <c r="D64" s="436"/>
      <c r="F64" s="45"/>
      <c r="G64" s="44"/>
      <c r="H64" s="44"/>
      <c r="I64" s="44"/>
      <c r="J64" s="43"/>
      <c r="K64" s="42"/>
      <c r="L64" s="39"/>
      <c r="O64" s="53" t="s">
        <v>54</v>
      </c>
      <c r="Q64" s="45">
        <v>5</v>
      </c>
      <c r="R64" s="44">
        <v>23291</v>
      </c>
      <c r="S64" s="39"/>
      <c r="V64" s="53" t="s">
        <v>54</v>
      </c>
      <c r="X64" s="45">
        <v>12</v>
      </c>
      <c r="Y64" s="49">
        <v>782</v>
      </c>
      <c r="Z64" s="48">
        <v>2</v>
      </c>
      <c r="AA64" s="48">
        <v>1</v>
      </c>
      <c r="AB64" s="48">
        <v>2</v>
      </c>
      <c r="AC64" s="48">
        <v>2</v>
      </c>
      <c r="AD64" s="48">
        <v>1</v>
      </c>
      <c r="AE64" s="48">
        <v>1</v>
      </c>
      <c r="AF64" s="48" t="s">
        <v>22</v>
      </c>
      <c r="AG64" s="48">
        <v>1</v>
      </c>
      <c r="AH64" s="48">
        <v>1</v>
      </c>
      <c r="AI64" s="48" t="s">
        <v>22</v>
      </c>
      <c r="AJ64" s="48" t="s">
        <v>22</v>
      </c>
      <c r="AK64" s="48">
        <v>1</v>
      </c>
    </row>
    <row r="65" spans="1:37" ht="10.5" customHeight="1">
      <c r="D65" s="53" t="s">
        <v>55</v>
      </c>
      <c r="F65" s="45">
        <v>72</v>
      </c>
      <c r="G65" s="44">
        <v>51500</v>
      </c>
      <c r="H65" s="44">
        <v>88</v>
      </c>
      <c r="I65" s="44">
        <v>95837</v>
      </c>
      <c r="J65" s="43"/>
      <c r="K65" s="42"/>
      <c r="L65" s="39"/>
      <c r="O65" s="46" t="s">
        <v>56</v>
      </c>
      <c r="Q65" s="45">
        <v>3</v>
      </c>
      <c r="R65" s="44">
        <v>77</v>
      </c>
      <c r="S65" s="39"/>
      <c r="V65" s="46" t="s">
        <v>56</v>
      </c>
      <c r="X65" s="45">
        <v>5</v>
      </c>
      <c r="Y65" s="49">
        <v>535</v>
      </c>
      <c r="Z65" s="48">
        <v>1</v>
      </c>
      <c r="AA65" s="48">
        <v>1</v>
      </c>
      <c r="AB65" s="48" t="s">
        <v>22</v>
      </c>
      <c r="AC65" s="48" t="s">
        <v>22</v>
      </c>
      <c r="AD65" s="48" t="s">
        <v>22</v>
      </c>
      <c r="AE65" s="48" t="s">
        <v>22</v>
      </c>
      <c r="AF65" s="48" t="s">
        <v>22</v>
      </c>
      <c r="AG65" s="48" t="s">
        <v>22</v>
      </c>
      <c r="AH65" s="48" t="s">
        <v>22</v>
      </c>
      <c r="AI65" s="48" t="s">
        <v>22</v>
      </c>
      <c r="AJ65" s="48">
        <v>1</v>
      </c>
      <c r="AK65" s="48">
        <v>2</v>
      </c>
    </row>
    <row r="66" spans="1:37" ht="10.5" customHeight="1">
      <c r="D66" s="53" t="s">
        <v>57</v>
      </c>
      <c r="F66" s="45">
        <v>14</v>
      </c>
      <c r="G66" s="44">
        <v>8043</v>
      </c>
      <c r="H66" s="44">
        <v>3</v>
      </c>
      <c r="I66" s="44">
        <v>62</v>
      </c>
      <c r="J66" s="43"/>
      <c r="K66" s="42"/>
      <c r="L66" s="39"/>
      <c r="O66" s="46" t="s">
        <v>58</v>
      </c>
      <c r="Q66" s="45">
        <v>11</v>
      </c>
      <c r="R66" s="44">
        <v>772</v>
      </c>
      <c r="S66" s="39"/>
      <c r="V66" s="46" t="s">
        <v>58</v>
      </c>
      <c r="X66" s="45">
        <v>14</v>
      </c>
      <c r="Y66" s="49">
        <v>16760</v>
      </c>
      <c r="Z66" s="48" t="s">
        <v>22</v>
      </c>
      <c r="AA66" s="48">
        <v>2</v>
      </c>
      <c r="AB66" s="48">
        <v>1</v>
      </c>
      <c r="AC66" s="48" t="s">
        <v>22</v>
      </c>
      <c r="AD66" s="48">
        <v>2</v>
      </c>
      <c r="AE66" s="48">
        <v>3</v>
      </c>
      <c r="AF66" s="48">
        <v>2</v>
      </c>
      <c r="AG66" s="48">
        <v>1</v>
      </c>
      <c r="AH66" s="48" t="s">
        <v>22</v>
      </c>
      <c r="AI66" s="48" t="s">
        <v>22</v>
      </c>
      <c r="AJ66" s="48">
        <v>3</v>
      </c>
      <c r="AK66" s="48" t="s">
        <v>22</v>
      </c>
    </row>
    <row r="67" spans="1:37" ht="10.5" customHeight="1">
      <c r="D67" s="46" t="s">
        <v>56</v>
      </c>
      <c r="F67" s="45">
        <v>12</v>
      </c>
      <c r="G67" s="44">
        <v>210</v>
      </c>
      <c r="H67" s="44">
        <v>4</v>
      </c>
      <c r="I67" s="44">
        <v>118</v>
      </c>
      <c r="J67" s="43"/>
      <c r="K67" s="42"/>
      <c r="L67" s="39"/>
      <c r="O67" s="46" t="s">
        <v>60</v>
      </c>
      <c r="Q67" s="45">
        <v>21</v>
      </c>
      <c r="R67" s="44">
        <v>11</v>
      </c>
      <c r="S67" s="39"/>
      <c r="V67" s="46" t="s">
        <v>60</v>
      </c>
      <c r="X67" s="45">
        <v>18</v>
      </c>
      <c r="Y67" s="49">
        <v>1</v>
      </c>
      <c r="Z67" s="48" t="s">
        <v>22</v>
      </c>
      <c r="AA67" s="48">
        <v>1</v>
      </c>
      <c r="AB67" s="48" t="s">
        <v>22</v>
      </c>
      <c r="AC67" s="48" t="s">
        <v>22</v>
      </c>
      <c r="AD67" s="48">
        <v>1</v>
      </c>
      <c r="AE67" s="48">
        <v>4</v>
      </c>
      <c r="AF67" s="48">
        <v>3</v>
      </c>
      <c r="AG67" s="48">
        <v>8</v>
      </c>
      <c r="AH67" s="48" t="s">
        <v>22</v>
      </c>
      <c r="AI67" s="48" t="s">
        <v>22</v>
      </c>
      <c r="AJ67" s="48" t="s">
        <v>22</v>
      </c>
      <c r="AK67" s="48">
        <v>1</v>
      </c>
    </row>
    <row r="68" spans="1:37" ht="10.5" customHeight="1">
      <c r="D68" s="46" t="s">
        <v>61</v>
      </c>
      <c r="F68" s="45">
        <v>13</v>
      </c>
      <c r="G68" s="44">
        <v>8770</v>
      </c>
      <c r="H68" s="44">
        <v>22</v>
      </c>
      <c r="I68" s="44">
        <v>108923</v>
      </c>
      <c r="J68" s="43"/>
      <c r="K68" s="42"/>
      <c r="L68" s="39"/>
      <c r="O68" s="46" t="s">
        <v>62</v>
      </c>
      <c r="Q68" s="45">
        <v>1</v>
      </c>
      <c r="R68" s="52" t="s">
        <v>22</v>
      </c>
      <c r="S68" s="39"/>
      <c r="V68" s="46" t="s">
        <v>62</v>
      </c>
      <c r="X68" s="51">
        <v>1</v>
      </c>
      <c r="Y68" s="50" t="s">
        <v>22</v>
      </c>
      <c r="Z68" s="48" t="s">
        <v>22</v>
      </c>
      <c r="AA68" s="48" t="s">
        <v>22</v>
      </c>
      <c r="AB68" s="48" t="s">
        <v>22</v>
      </c>
      <c r="AC68" s="48" t="s">
        <v>22</v>
      </c>
      <c r="AD68" s="48" t="s">
        <v>22</v>
      </c>
      <c r="AE68" s="48" t="s">
        <v>22</v>
      </c>
      <c r="AF68" s="48" t="s">
        <v>22</v>
      </c>
      <c r="AG68" s="48" t="s">
        <v>22</v>
      </c>
      <c r="AH68" s="48">
        <v>1</v>
      </c>
      <c r="AI68" s="48" t="s">
        <v>22</v>
      </c>
      <c r="AJ68" s="48" t="s">
        <v>22</v>
      </c>
      <c r="AK68" s="48" t="s">
        <v>22</v>
      </c>
    </row>
    <row r="69" spans="1:37" ht="10.5" customHeight="1">
      <c r="D69" s="46" t="s">
        <v>58</v>
      </c>
      <c r="F69" s="45">
        <v>14</v>
      </c>
      <c r="G69" s="44">
        <v>8842</v>
      </c>
      <c r="H69" s="44">
        <v>15</v>
      </c>
      <c r="I69" s="44">
        <v>11790</v>
      </c>
      <c r="J69" s="43"/>
      <c r="K69" s="42"/>
      <c r="L69" s="39"/>
      <c r="O69" s="46" t="s">
        <v>63</v>
      </c>
      <c r="Q69" s="45">
        <v>38</v>
      </c>
      <c r="R69" s="44">
        <v>22405</v>
      </c>
      <c r="S69" s="39"/>
      <c r="V69" s="46" t="s">
        <v>63</v>
      </c>
      <c r="X69" s="45">
        <v>24</v>
      </c>
      <c r="Y69" s="49">
        <v>13307</v>
      </c>
      <c r="Z69" s="48">
        <v>2</v>
      </c>
      <c r="AA69" s="48">
        <v>2</v>
      </c>
      <c r="AB69" s="48" t="s">
        <v>22</v>
      </c>
      <c r="AC69" s="48">
        <v>2</v>
      </c>
      <c r="AD69" s="48">
        <v>1</v>
      </c>
      <c r="AE69" s="48">
        <v>1</v>
      </c>
      <c r="AF69" s="48">
        <v>2</v>
      </c>
      <c r="AG69" s="48">
        <v>4</v>
      </c>
      <c r="AH69" s="48">
        <v>3</v>
      </c>
      <c r="AI69" s="48">
        <v>2</v>
      </c>
      <c r="AJ69" s="48">
        <v>2</v>
      </c>
      <c r="AK69" s="48">
        <v>3</v>
      </c>
    </row>
    <row r="70" spans="1:37" ht="10.5" customHeight="1">
      <c r="D70" s="46" t="s">
        <v>60</v>
      </c>
      <c r="F70" s="45">
        <v>3</v>
      </c>
      <c r="G70" s="47" t="s">
        <v>48</v>
      </c>
      <c r="H70" s="44">
        <v>16</v>
      </c>
      <c r="I70" s="44">
        <v>20</v>
      </c>
      <c r="J70" s="43"/>
      <c r="K70" s="42"/>
      <c r="L70" s="39"/>
      <c r="O70" s="46"/>
      <c r="Q70" s="41"/>
      <c r="R70" s="40"/>
      <c r="S70" s="39"/>
      <c r="V70" s="46"/>
      <c r="X70" s="38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0.5" customHeight="1">
      <c r="D71" s="46" t="s">
        <v>62</v>
      </c>
      <c r="F71" s="45">
        <v>1</v>
      </c>
      <c r="G71" s="44">
        <v>130</v>
      </c>
      <c r="H71" s="44">
        <v>2</v>
      </c>
      <c r="I71" s="44">
        <v>64225</v>
      </c>
      <c r="J71" s="43"/>
      <c r="K71" s="42"/>
      <c r="L71" s="39"/>
      <c r="Q71" s="41"/>
      <c r="R71" s="40"/>
      <c r="S71" s="39"/>
      <c r="X71" s="38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0.5" customHeight="1">
      <c r="D72" s="46" t="s">
        <v>63</v>
      </c>
      <c r="F72" s="45">
        <v>29</v>
      </c>
      <c r="G72" s="44">
        <v>12584</v>
      </c>
      <c r="H72" s="44">
        <v>26</v>
      </c>
      <c r="I72" s="44">
        <v>10652</v>
      </c>
      <c r="J72" s="43"/>
      <c r="K72" s="42"/>
      <c r="L72" s="39"/>
      <c r="Q72" s="41"/>
      <c r="R72" s="40"/>
      <c r="S72" s="39"/>
      <c r="X72" s="38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6" customHeight="1">
      <c r="A73" s="34"/>
      <c r="B73" s="34"/>
      <c r="C73" s="34"/>
      <c r="D73" s="34"/>
      <c r="E73" s="34"/>
      <c r="F73" s="35"/>
      <c r="G73" s="34"/>
      <c r="H73" s="34"/>
      <c r="I73" s="34"/>
      <c r="J73" s="34"/>
      <c r="K73" s="36"/>
      <c r="L73" s="35"/>
      <c r="M73" s="34"/>
      <c r="N73" s="34"/>
      <c r="O73" s="34"/>
      <c r="P73" s="34"/>
      <c r="Q73" s="35"/>
      <c r="R73" s="34"/>
      <c r="S73" s="35"/>
      <c r="T73" s="34"/>
      <c r="U73" s="34"/>
      <c r="V73" s="34"/>
      <c r="W73" s="34"/>
      <c r="X73" s="33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</row>
    <row r="74" spans="1:37" ht="11.25" customHeight="1">
      <c r="A74" s="31" t="s">
        <v>69</v>
      </c>
    </row>
    <row r="75" spans="1:37">
      <c r="A75" s="30" t="s">
        <v>68</v>
      </c>
    </row>
  </sheetData>
  <mergeCells count="48">
    <mergeCell ref="C45:D45"/>
    <mergeCell ref="C47:D47"/>
    <mergeCell ref="M8:O8"/>
    <mergeCell ref="N56:O56"/>
    <mergeCell ref="N46:O46"/>
    <mergeCell ref="N38:O38"/>
    <mergeCell ref="N32:O32"/>
    <mergeCell ref="B8:D8"/>
    <mergeCell ref="C64:D64"/>
    <mergeCell ref="N62:O62"/>
    <mergeCell ref="N60:O60"/>
    <mergeCell ref="N58:O58"/>
    <mergeCell ref="C49:D49"/>
    <mergeCell ref="U62:V62"/>
    <mergeCell ref="C62:D62"/>
    <mergeCell ref="C60:D60"/>
    <mergeCell ref="U10:V10"/>
    <mergeCell ref="U32:V32"/>
    <mergeCell ref="U38:V38"/>
    <mergeCell ref="U46:V46"/>
    <mergeCell ref="U56:V56"/>
    <mergeCell ref="U20:V20"/>
    <mergeCell ref="U26:V26"/>
    <mergeCell ref="C10:D10"/>
    <mergeCell ref="C18:D18"/>
    <mergeCell ref="C24:D24"/>
    <mergeCell ref="C54:D54"/>
    <mergeCell ref="C30:D30"/>
    <mergeCell ref="C36:D36"/>
    <mergeCell ref="U58:V58"/>
    <mergeCell ref="U60:V60"/>
    <mergeCell ref="T8:V8"/>
    <mergeCell ref="N26:O26"/>
    <mergeCell ref="N20:O20"/>
    <mergeCell ref="N10:O10"/>
    <mergeCell ref="F4:G4"/>
    <mergeCell ref="H4:J4"/>
    <mergeCell ref="I5:J6"/>
    <mergeCell ref="L5:P5"/>
    <mergeCell ref="A5:E5"/>
    <mergeCell ref="F5:F6"/>
    <mergeCell ref="G5:G6"/>
    <mergeCell ref="H5:H6"/>
    <mergeCell ref="X5:X6"/>
    <mergeCell ref="Y5:Y6"/>
    <mergeCell ref="Q5:Q6"/>
    <mergeCell ref="R5:R6"/>
    <mergeCell ref="Q4:R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74"/>
  <sheetViews>
    <sheetView showGridLines="0" zoomScale="125" zoomScaleNormal="125" workbookViewId="0"/>
  </sheetViews>
  <sheetFormatPr defaultColWidth="11.25" defaultRowHeight="10.5"/>
  <cols>
    <col min="1" max="3" width="1.125" style="1" customWidth="1"/>
    <col min="4" max="4" width="18.25" style="1" customWidth="1"/>
    <col min="5" max="5" width="1.125" style="1" customWidth="1"/>
    <col min="6" max="6" width="8.375" style="1" customWidth="1"/>
    <col min="7" max="7" width="13" style="1" customWidth="1"/>
    <col min="8" max="8" width="8.375" style="1" customWidth="1"/>
    <col min="9" max="9" width="13" style="1" customWidth="1"/>
    <col min="10" max="10" width="8.375" style="1" customWidth="1"/>
    <col min="11" max="11" width="13.25" style="1" customWidth="1"/>
    <col min="12" max="14" width="1.125" style="1" customWidth="1"/>
    <col min="15" max="15" width="18.25" style="1" customWidth="1"/>
    <col min="16" max="16" width="1.125" style="1" customWidth="1"/>
    <col min="17" max="17" width="6.625" style="1" customWidth="1"/>
    <col min="18" max="18" width="11.25" style="1" customWidth="1"/>
    <col min="19" max="30" width="3.875" style="1" customWidth="1"/>
    <col min="31" max="16384" width="11.25" style="1"/>
  </cols>
  <sheetData>
    <row r="1" spans="1:30" ht="13.5">
      <c r="G1" s="2"/>
      <c r="J1" s="3" t="s">
        <v>65</v>
      </c>
      <c r="K1" s="2"/>
      <c r="O1" s="4" t="s">
        <v>0</v>
      </c>
    </row>
    <row r="2" spans="1:30">
      <c r="A2" s="1" t="s">
        <v>1</v>
      </c>
    </row>
    <row r="3" spans="1:30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0.5" customHeight="1">
      <c r="F4" s="6" t="s">
        <v>2</v>
      </c>
      <c r="G4" s="7"/>
      <c r="H4" s="6" t="s">
        <v>3</v>
      </c>
      <c r="I4" s="7"/>
      <c r="J4" s="6" t="s">
        <v>4</v>
      </c>
      <c r="K4" s="7"/>
      <c r="Q4" s="6" t="s">
        <v>5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0.5" customHeight="1">
      <c r="A5" s="8" t="s">
        <v>6</v>
      </c>
      <c r="B5" s="8"/>
      <c r="C5" s="8"/>
      <c r="D5" s="8"/>
      <c r="E5" s="8"/>
      <c r="F5" s="9"/>
      <c r="G5" s="9"/>
      <c r="H5" s="9"/>
      <c r="I5" s="9"/>
      <c r="J5" s="9"/>
      <c r="K5" s="9"/>
      <c r="L5" s="8" t="s">
        <v>6</v>
      </c>
      <c r="M5" s="8"/>
      <c r="N5" s="8"/>
      <c r="O5" s="8"/>
      <c r="P5" s="8"/>
      <c r="Q5" s="10"/>
      <c r="R5" s="9"/>
      <c r="S5" s="6" t="s">
        <v>7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10.5" customHeight="1">
      <c r="A6" s="11"/>
      <c r="B6" s="11"/>
      <c r="C6" s="11"/>
      <c r="D6" s="11"/>
      <c r="E6" s="11"/>
      <c r="F6" s="12"/>
      <c r="G6" s="12"/>
      <c r="H6" s="12"/>
      <c r="I6" s="12"/>
      <c r="J6" s="12"/>
      <c r="K6" s="12"/>
      <c r="L6" s="11"/>
      <c r="M6" s="11"/>
      <c r="N6" s="11"/>
      <c r="O6" s="11"/>
      <c r="P6" s="11"/>
      <c r="Q6" s="12"/>
      <c r="R6" s="12"/>
      <c r="S6" s="13" t="s">
        <v>8</v>
      </c>
      <c r="T6" s="13" t="s">
        <v>9</v>
      </c>
      <c r="U6" s="13" t="s">
        <v>10</v>
      </c>
      <c r="V6" s="13" t="s">
        <v>11</v>
      </c>
      <c r="W6" s="13" t="s">
        <v>12</v>
      </c>
      <c r="X6" s="13" t="s">
        <v>13</v>
      </c>
      <c r="Y6" s="13" t="s">
        <v>14</v>
      </c>
      <c r="Z6" s="13" t="s">
        <v>15</v>
      </c>
      <c r="AA6" s="13" t="s">
        <v>16</v>
      </c>
      <c r="AB6" s="13" t="s">
        <v>17</v>
      </c>
      <c r="AC6" s="13" t="s">
        <v>18</v>
      </c>
      <c r="AD6" s="13" t="s">
        <v>19</v>
      </c>
    </row>
    <row r="7" spans="1:30" ht="6.75" customHeight="1">
      <c r="F7" s="9"/>
      <c r="Q7" s="9"/>
    </row>
    <row r="8" spans="1:30" ht="10.5" customHeight="1">
      <c r="F8" s="14">
        <v>1282</v>
      </c>
      <c r="G8" s="15">
        <v>2134632</v>
      </c>
      <c r="H8" s="15">
        <v>1174</v>
      </c>
      <c r="I8" s="15">
        <v>1399189</v>
      </c>
      <c r="J8" s="15">
        <v>1309</v>
      </c>
      <c r="K8" s="15">
        <v>2089238</v>
      </c>
      <c r="Q8" s="14">
        <f>SUM(Q11:Q18,Q21:Q24,Q27:Q30,Q33:Q36,Q39:Q44,Q47:Q54,Q56,Q58,Q60)</f>
        <v>1184</v>
      </c>
      <c r="R8" s="15">
        <f>SUM(R11:R18,R21:R24,R27:R30,R33:R36,R39:R44,R47:R54,R56,R58,R60)</f>
        <v>1696033</v>
      </c>
      <c r="S8" s="16">
        <f t="shared" ref="S8:AD8" si="0">SUM(S11:S18,S21:S24,S27:S30,S33:S36,S39:S44,S47:S54,S56,S58,S60)</f>
        <v>120</v>
      </c>
      <c r="T8" s="16">
        <f t="shared" si="0"/>
        <v>130</v>
      </c>
      <c r="U8" s="16">
        <f t="shared" si="0"/>
        <v>108</v>
      </c>
      <c r="V8" s="16">
        <f t="shared" si="0"/>
        <v>95</v>
      </c>
      <c r="W8" s="16">
        <f t="shared" si="0"/>
        <v>75</v>
      </c>
      <c r="X8" s="16">
        <f t="shared" si="0"/>
        <v>77</v>
      </c>
      <c r="Y8" s="16">
        <f t="shared" si="0"/>
        <v>66</v>
      </c>
      <c r="Z8" s="16">
        <f t="shared" si="0"/>
        <v>126</v>
      </c>
      <c r="AA8" s="16">
        <f t="shared" si="0"/>
        <v>94</v>
      </c>
      <c r="AB8" s="16">
        <f t="shared" si="0"/>
        <v>82</v>
      </c>
      <c r="AC8" s="16">
        <f t="shared" si="0"/>
        <v>113</v>
      </c>
      <c r="AD8" s="16">
        <f t="shared" si="0"/>
        <v>98</v>
      </c>
    </row>
    <row r="9" spans="1:30" ht="10.5" customHeight="1">
      <c r="F9" s="17"/>
      <c r="G9" s="18"/>
      <c r="H9" s="18"/>
      <c r="I9" s="18"/>
      <c r="J9" s="18"/>
      <c r="K9" s="18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ht="10.5" customHeight="1">
      <c r="F10" s="17"/>
      <c r="G10" s="18"/>
      <c r="H10" s="18"/>
      <c r="I10" s="18"/>
      <c r="J10" s="18"/>
      <c r="K10" s="18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10.5" customHeight="1">
      <c r="D11" s="19" t="s">
        <v>20</v>
      </c>
      <c r="F11" s="20">
        <v>9</v>
      </c>
      <c r="G11" s="21">
        <v>15141</v>
      </c>
      <c r="H11" s="21">
        <v>10</v>
      </c>
      <c r="I11" s="21">
        <v>46323</v>
      </c>
      <c r="J11" s="21">
        <v>9</v>
      </c>
      <c r="K11" s="21">
        <v>25118</v>
      </c>
      <c r="O11" s="19" t="s">
        <v>21</v>
      </c>
      <c r="Q11" s="20">
        <f>SUM(S11:AD11)</f>
        <v>3</v>
      </c>
      <c r="R11" s="21">
        <v>906</v>
      </c>
      <c r="S11" s="21">
        <v>2</v>
      </c>
      <c r="T11" s="22" t="s">
        <v>22</v>
      </c>
      <c r="U11" s="21">
        <v>1</v>
      </c>
      <c r="V11" s="22" t="s">
        <v>22</v>
      </c>
      <c r="W11" s="22" t="s">
        <v>22</v>
      </c>
      <c r="X11" s="22" t="s">
        <v>22</v>
      </c>
      <c r="Y11" s="22" t="s">
        <v>22</v>
      </c>
      <c r="Z11" s="22" t="s">
        <v>22</v>
      </c>
      <c r="AA11" s="22" t="s">
        <v>22</v>
      </c>
      <c r="AB11" s="22" t="s">
        <v>22</v>
      </c>
      <c r="AC11" s="22" t="s">
        <v>22</v>
      </c>
      <c r="AD11" s="22" t="s">
        <v>22</v>
      </c>
    </row>
    <row r="12" spans="1:30" ht="10.5" customHeight="1">
      <c r="D12" s="19" t="s">
        <v>21</v>
      </c>
      <c r="F12" s="20">
        <v>7</v>
      </c>
      <c r="G12" s="21">
        <v>8989</v>
      </c>
      <c r="H12" s="21">
        <v>7</v>
      </c>
      <c r="I12" s="21">
        <v>6329</v>
      </c>
      <c r="J12" s="21">
        <v>6</v>
      </c>
      <c r="K12" s="21">
        <v>390</v>
      </c>
      <c r="O12" s="19" t="s">
        <v>20</v>
      </c>
      <c r="Q12" s="20">
        <f t="shared" ref="Q12:Q18" si="1">SUM(S12:AD12)</f>
        <v>5</v>
      </c>
      <c r="R12" s="21">
        <v>29714</v>
      </c>
      <c r="S12" s="21">
        <v>2</v>
      </c>
      <c r="T12" s="22" t="s">
        <v>22</v>
      </c>
      <c r="U12" s="22" t="s">
        <v>22</v>
      </c>
      <c r="V12" s="21">
        <v>1</v>
      </c>
      <c r="W12" s="22" t="s">
        <v>22</v>
      </c>
      <c r="X12" s="22" t="s">
        <v>22</v>
      </c>
      <c r="Y12" s="22" t="s">
        <v>22</v>
      </c>
      <c r="Z12" s="22" t="s">
        <v>22</v>
      </c>
      <c r="AA12" s="22" t="s">
        <v>22</v>
      </c>
      <c r="AB12" s="22" t="s">
        <v>22</v>
      </c>
      <c r="AC12" s="21">
        <v>1</v>
      </c>
      <c r="AD12" s="21">
        <v>1</v>
      </c>
    </row>
    <row r="13" spans="1:30" ht="10.5" customHeight="1">
      <c r="D13" s="19" t="s">
        <v>23</v>
      </c>
      <c r="F13" s="20">
        <v>4</v>
      </c>
      <c r="G13" s="21">
        <v>360</v>
      </c>
      <c r="H13" s="21">
        <v>4</v>
      </c>
      <c r="I13" s="21">
        <v>28447</v>
      </c>
      <c r="J13" s="21">
        <v>8</v>
      </c>
      <c r="K13" s="21">
        <v>63868</v>
      </c>
      <c r="L13" s="23"/>
      <c r="M13" s="23"/>
      <c r="N13" s="23"/>
      <c r="O13" s="19" t="s">
        <v>24</v>
      </c>
      <c r="P13" s="23"/>
      <c r="Q13" s="20">
        <f t="shared" si="1"/>
        <v>14</v>
      </c>
      <c r="R13" s="21">
        <v>30684</v>
      </c>
      <c r="S13" s="21">
        <v>1</v>
      </c>
      <c r="T13" s="22" t="s">
        <v>22</v>
      </c>
      <c r="U13" s="21">
        <v>3</v>
      </c>
      <c r="V13" s="22" t="s">
        <v>22</v>
      </c>
      <c r="W13" s="21">
        <v>2</v>
      </c>
      <c r="X13" s="21">
        <v>2</v>
      </c>
      <c r="Y13" s="22" t="s">
        <v>22</v>
      </c>
      <c r="Z13" s="21">
        <v>3</v>
      </c>
      <c r="AA13" s="22" t="s">
        <v>22</v>
      </c>
      <c r="AB13" s="21">
        <v>2</v>
      </c>
      <c r="AC13" s="22" t="s">
        <v>22</v>
      </c>
      <c r="AD13" s="21">
        <v>1</v>
      </c>
    </row>
    <row r="14" spans="1:30" ht="10.5" customHeight="1">
      <c r="D14" s="19" t="s">
        <v>25</v>
      </c>
      <c r="F14" s="20">
        <v>35</v>
      </c>
      <c r="G14" s="21">
        <v>11740</v>
      </c>
      <c r="H14" s="21">
        <v>45</v>
      </c>
      <c r="I14" s="21">
        <v>34615</v>
      </c>
      <c r="J14" s="21">
        <v>42</v>
      </c>
      <c r="K14" s="21">
        <v>18694</v>
      </c>
      <c r="L14" s="23"/>
      <c r="M14" s="23"/>
      <c r="N14" s="23"/>
      <c r="O14" s="19" t="s">
        <v>26</v>
      </c>
      <c r="P14" s="23"/>
      <c r="Q14" s="20">
        <f t="shared" si="1"/>
        <v>7</v>
      </c>
      <c r="R14" s="21">
        <v>885</v>
      </c>
      <c r="S14" s="21">
        <v>1</v>
      </c>
      <c r="T14" s="22" t="s">
        <v>22</v>
      </c>
      <c r="U14" s="22" t="s">
        <v>22</v>
      </c>
      <c r="V14" s="22" t="s">
        <v>22</v>
      </c>
      <c r="W14" s="21">
        <v>2</v>
      </c>
      <c r="X14" s="22" t="s">
        <v>22</v>
      </c>
      <c r="Y14" s="21">
        <v>1</v>
      </c>
      <c r="Z14" s="22" t="s">
        <v>22</v>
      </c>
      <c r="AA14" s="22" t="s">
        <v>22</v>
      </c>
      <c r="AB14" s="21">
        <v>1</v>
      </c>
      <c r="AC14" s="21">
        <v>1</v>
      </c>
      <c r="AD14" s="21">
        <v>1</v>
      </c>
    </row>
    <row r="15" spans="1:30" ht="10.5" customHeight="1">
      <c r="D15" s="19" t="s">
        <v>27</v>
      </c>
      <c r="F15" s="20">
        <v>5</v>
      </c>
      <c r="G15" s="21">
        <v>135</v>
      </c>
      <c r="H15" s="21">
        <v>4</v>
      </c>
      <c r="I15" s="21">
        <v>242</v>
      </c>
      <c r="J15" s="21">
        <v>8</v>
      </c>
      <c r="K15" s="21">
        <v>365</v>
      </c>
      <c r="L15" s="23"/>
      <c r="M15" s="23"/>
      <c r="N15" s="23"/>
      <c r="O15" s="19" t="s">
        <v>28</v>
      </c>
      <c r="P15" s="23"/>
      <c r="Q15" s="20">
        <f t="shared" si="1"/>
        <v>19</v>
      </c>
      <c r="R15" s="21">
        <v>48928</v>
      </c>
      <c r="S15" s="21">
        <v>2</v>
      </c>
      <c r="T15" s="21">
        <v>2</v>
      </c>
      <c r="U15" s="22" t="s">
        <v>22</v>
      </c>
      <c r="V15" s="21">
        <v>5</v>
      </c>
      <c r="W15" s="22" t="s">
        <v>22</v>
      </c>
      <c r="X15" s="21">
        <v>1</v>
      </c>
      <c r="Y15" s="21">
        <v>2</v>
      </c>
      <c r="Z15" s="21">
        <v>1</v>
      </c>
      <c r="AA15" s="21">
        <v>2</v>
      </c>
      <c r="AB15" s="21">
        <v>1</v>
      </c>
      <c r="AC15" s="21">
        <v>2</v>
      </c>
      <c r="AD15" s="21">
        <v>1</v>
      </c>
    </row>
    <row r="16" spans="1:30" ht="10.5" customHeight="1">
      <c r="D16" s="19" t="s">
        <v>29</v>
      </c>
      <c r="F16" s="20">
        <v>48</v>
      </c>
      <c r="G16" s="21">
        <v>70986</v>
      </c>
      <c r="H16" s="21">
        <v>44</v>
      </c>
      <c r="I16" s="21">
        <v>76708</v>
      </c>
      <c r="J16" s="21">
        <v>52</v>
      </c>
      <c r="K16" s="21">
        <v>130775</v>
      </c>
      <c r="L16" s="23"/>
      <c r="M16" s="23"/>
      <c r="N16" s="23"/>
      <c r="O16" s="19" t="s">
        <v>30</v>
      </c>
      <c r="P16" s="23"/>
      <c r="Q16" s="20">
        <f t="shared" si="1"/>
        <v>29</v>
      </c>
      <c r="R16" s="21">
        <v>10635</v>
      </c>
      <c r="S16" s="21">
        <v>1</v>
      </c>
      <c r="T16" s="21">
        <v>2</v>
      </c>
      <c r="U16" s="21">
        <v>5</v>
      </c>
      <c r="V16" s="21">
        <v>4</v>
      </c>
      <c r="W16" s="22" t="s">
        <v>22</v>
      </c>
      <c r="X16" s="21">
        <v>3</v>
      </c>
      <c r="Y16" s="22" t="s">
        <v>22</v>
      </c>
      <c r="Z16" s="21">
        <v>3</v>
      </c>
      <c r="AA16" s="21">
        <v>5</v>
      </c>
      <c r="AB16" s="21">
        <v>3</v>
      </c>
      <c r="AC16" s="21">
        <v>3</v>
      </c>
      <c r="AD16" s="22" t="s">
        <v>22</v>
      </c>
    </row>
    <row r="17" spans="4:30" ht="10.5" customHeight="1">
      <c r="F17" s="20"/>
      <c r="G17" s="21"/>
      <c r="H17" s="21"/>
      <c r="I17" s="21"/>
      <c r="J17" s="21"/>
      <c r="K17" s="21"/>
      <c r="O17" s="19" t="s">
        <v>31</v>
      </c>
      <c r="Q17" s="20">
        <f t="shared" si="1"/>
        <v>16</v>
      </c>
      <c r="R17" s="21">
        <v>65010</v>
      </c>
      <c r="S17" s="21">
        <v>1</v>
      </c>
      <c r="T17" s="22" t="s">
        <v>22</v>
      </c>
      <c r="U17" s="21">
        <v>4</v>
      </c>
      <c r="V17" s="21">
        <v>1</v>
      </c>
      <c r="W17" s="22" t="s">
        <v>22</v>
      </c>
      <c r="X17" s="21">
        <v>2</v>
      </c>
      <c r="Y17" s="22" t="s">
        <v>22</v>
      </c>
      <c r="Z17" s="21">
        <v>1</v>
      </c>
      <c r="AA17" s="21">
        <v>5</v>
      </c>
      <c r="AB17" s="21">
        <v>2</v>
      </c>
      <c r="AC17" s="22" t="s">
        <v>22</v>
      </c>
      <c r="AD17" s="22" t="s">
        <v>22</v>
      </c>
    </row>
    <row r="18" spans="4:30" ht="10.5" customHeight="1">
      <c r="F18" s="20"/>
      <c r="G18" s="21"/>
      <c r="H18" s="21"/>
      <c r="I18" s="21"/>
      <c r="J18" s="21"/>
      <c r="K18" s="21"/>
      <c r="L18" s="23"/>
      <c r="M18" s="23"/>
      <c r="N18" s="23"/>
      <c r="O18" s="19" t="s">
        <v>29</v>
      </c>
      <c r="P18" s="23"/>
      <c r="Q18" s="20">
        <f t="shared" si="1"/>
        <v>17</v>
      </c>
      <c r="R18" s="21">
        <v>29088</v>
      </c>
      <c r="S18" s="21">
        <v>3</v>
      </c>
      <c r="T18" s="21">
        <v>1</v>
      </c>
      <c r="U18" s="22" t="s">
        <v>22</v>
      </c>
      <c r="V18" s="21">
        <v>3</v>
      </c>
      <c r="W18" s="21">
        <v>2</v>
      </c>
      <c r="X18" s="22" t="s">
        <v>22</v>
      </c>
      <c r="Y18" s="21">
        <v>1</v>
      </c>
      <c r="Z18" s="21">
        <v>1</v>
      </c>
      <c r="AA18" s="21">
        <v>1</v>
      </c>
      <c r="AB18" s="21">
        <v>1</v>
      </c>
      <c r="AC18" s="22" t="s">
        <v>22</v>
      </c>
      <c r="AD18" s="21">
        <v>4</v>
      </c>
    </row>
    <row r="19" spans="4:30" ht="10.5" customHeight="1">
      <c r="D19" s="19" t="s">
        <v>20</v>
      </c>
      <c r="F19" s="24" t="s">
        <v>22</v>
      </c>
      <c r="G19" s="25" t="s">
        <v>22</v>
      </c>
      <c r="H19" s="21">
        <v>1</v>
      </c>
      <c r="I19" s="21">
        <v>57</v>
      </c>
      <c r="J19" s="25" t="s">
        <v>22</v>
      </c>
      <c r="K19" s="25" t="s">
        <v>22</v>
      </c>
      <c r="O19" s="1" t="s">
        <v>32</v>
      </c>
      <c r="Q19" s="20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4:30" ht="10.5" customHeight="1">
      <c r="D20" s="19" t="s">
        <v>21</v>
      </c>
      <c r="F20" s="20">
        <v>106</v>
      </c>
      <c r="G20" s="21">
        <v>69170</v>
      </c>
      <c r="H20" s="21">
        <v>107</v>
      </c>
      <c r="I20" s="21">
        <v>67892</v>
      </c>
      <c r="J20" s="21">
        <v>104</v>
      </c>
      <c r="K20" s="21">
        <v>137714</v>
      </c>
      <c r="Q20" s="20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4:30" ht="10.5" customHeight="1">
      <c r="D21" s="19" t="s">
        <v>33</v>
      </c>
      <c r="F21" s="20">
        <v>12</v>
      </c>
      <c r="G21" s="21">
        <v>2695</v>
      </c>
      <c r="H21" s="21">
        <v>13</v>
      </c>
      <c r="I21" s="21">
        <v>6361</v>
      </c>
      <c r="J21" s="21">
        <v>9</v>
      </c>
      <c r="K21" s="21">
        <v>1964</v>
      </c>
      <c r="O21" s="19" t="s">
        <v>21</v>
      </c>
      <c r="Q21" s="20">
        <f>SUM(S21:AD21)</f>
        <v>114</v>
      </c>
      <c r="R21" s="21">
        <v>175712</v>
      </c>
      <c r="S21" s="21">
        <v>8</v>
      </c>
      <c r="T21" s="21">
        <v>13</v>
      </c>
      <c r="U21" s="21">
        <v>11</v>
      </c>
      <c r="V21" s="21">
        <v>13</v>
      </c>
      <c r="W21" s="21">
        <v>5</v>
      </c>
      <c r="X21" s="21">
        <v>13</v>
      </c>
      <c r="Y21" s="21">
        <v>7</v>
      </c>
      <c r="Z21" s="21">
        <v>8</v>
      </c>
      <c r="AA21" s="21">
        <v>9</v>
      </c>
      <c r="AB21" s="21">
        <v>6</v>
      </c>
      <c r="AC21" s="21">
        <v>11</v>
      </c>
      <c r="AD21" s="21">
        <v>10</v>
      </c>
    </row>
    <row r="22" spans="4:30" ht="10.5" customHeight="1">
      <c r="D22" s="19" t="s">
        <v>29</v>
      </c>
      <c r="F22" s="20">
        <v>3</v>
      </c>
      <c r="G22" s="21">
        <v>299</v>
      </c>
      <c r="H22" s="21">
        <v>7</v>
      </c>
      <c r="I22" s="21">
        <v>4030</v>
      </c>
      <c r="J22" s="21">
        <v>1</v>
      </c>
      <c r="K22" s="21">
        <v>60</v>
      </c>
      <c r="L22" s="23"/>
      <c r="M22" s="23"/>
      <c r="N22" s="23"/>
      <c r="O22" s="19" t="s">
        <v>20</v>
      </c>
      <c r="P22" s="23"/>
      <c r="Q22" s="26" t="s">
        <v>22</v>
      </c>
      <c r="R22" s="22" t="s">
        <v>22</v>
      </c>
      <c r="S22" s="22" t="s">
        <v>22</v>
      </c>
      <c r="T22" s="22" t="s">
        <v>22</v>
      </c>
      <c r="U22" s="22" t="s">
        <v>22</v>
      </c>
      <c r="V22" s="22" t="s">
        <v>22</v>
      </c>
      <c r="W22" s="22" t="s">
        <v>22</v>
      </c>
      <c r="X22" s="22" t="s">
        <v>22</v>
      </c>
      <c r="Y22" s="22" t="s">
        <v>22</v>
      </c>
      <c r="Z22" s="22" t="s">
        <v>22</v>
      </c>
      <c r="AA22" s="22" t="s">
        <v>22</v>
      </c>
      <c r="AB22" s="22" t="s">
        <v>22</v>
      </c>
      <c r="AC22" s="22" t="s">
        <v>22</v>
      </c>
      <c r="AD22" s="22" t="s">
        <v>22</v>
      </c>
    </row>
    <row r="23" spans="4:30" ht="10.5" customHeight="1">
      <c r="F23" s="20"/>
      <c r="G23" s="21"/>
      <c r="H23" s="21"/>
      <c r="I23" s="21"/>
      <c r="J23" s="21"/>
      <c r="K23" s="21"/>
      <c r="O23" s="19" t="s">
        <v>33</v>
      </c>
      <c r="Q23" s="20">
        <f>SUM(S23:AD23)</f>
        <v>5</v>
      </c>
      <c r="R23" s="21">
        <v>92</v>
      </c>
      <c r="S23" s="22" t="s">
        <v>22</v>
      </c>
      <c r="T23" s="22" t="s">
        <v>22</v>
      </c>
      <c r="U23" s="21">
        <v>2</v>
      </c>
      <c r="V23" s="21">
        <v>1</v>
      </c>
      <c r="W23" s="22" t="s">
        <v>22</v>
      </c>
      <c r="X23" s="22" t="s">
        <v>22</v>
      </c>
      <c r="Y23" s="22" t="s">
        <v>22</v>
      </c>
      <c r="Z23" s="22" t="s">
        <v>22</v>
      </c>
      <c r="AA23" s="21">
        <v>2</v>
      </c>
      <c r="AB23" s="22" t="s">
        <v>22</v>
      </c>
      <c r="AC23" s="22" t="s">
        <v>22</v>
      </c>
      <c r="AD23" s="22" t="s">
        <v>22</v>
      </c>
    </row>
    <row r="24" spans="4:30" ht="10.5" customHeight="1">
      <c r="F24" s="20"/>
      <c r="G24" s="21"/>
      <c r="H24" s="21"/>
      <c r="I24" s="21"/>
      <c r="J24" s="21"/>
      <c r="K24" s="21"/>
      <c r="O24" s="19" t="s">
        <v>29</v>
      </c>
      <c r="Q24" s="20">
        <f>SUM(S24:AD24)</f>
        <v>12</v>
      </c>
      <c r="R24" s="21">
        <v>6117</v>
      </c>
      <c r="S24" s="21">
        <v>1</v>
      </c>
      <c r="T24" s="22" t="s">
        <v>22</v>
      </c>
      <c r="U24" s="21">
        <v>1</v>
      </c>
      <c r="V24" s="21">
        <v>3</v>
      </c>
      <c r="W24" s="21">
        <v>1</v>
      </c>
      <c r="X24" s="22" t="s">
        <v>22</v>
      </c>
      <c r="Y24" s="21">
        <v>1</v>
      </c>
      <c r="Z24" s="21">
        <v>1</v>
      </c>
      <c r="AA24" s="21">
        <v>3</v>
      </c>
      <c r="AB24" s="22" t="s">
        <v>22</v>
      </c>
      <c r="AC24" s="21">
        <v>1</v>
      </c>
      <c r="AD24" s="22" t="s">
        <v>22</v>
      </c>
    </row>
    <row r="25" spans="4:30" ht="10.5" customHeight="1">
      <c r="D25" s="19" t="s">
        <v>20</v>
      </c>
      <c r="F25" s="20">
        <v>21</v>
      </c>
      <c r="G25" s="21">
        <v>54067</v>
      </c>
      <c r="H25" s="21">
        <v>17</v>
      </c>
      <c r="I25" s="21">
        <v>27556</v>
      </c>
      <c r="J25" s="21">
        <v>22</v>
      </c>
      <c r="K25" s="21">
        <v>88276</v>
      </c>
      <c r="Q25" s="20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4:30" ht="10.5" customHeight="1">
      <c r="D26" s="19" t="s">
        <v>21</v>
      </c>
      <c r="F26" s="20">
        <v>6</v>
      </c>
      <c r="G26" s="21">
        <v>4353</v>
      </c>
      <c r="H26" s="21">
        <v>1</v>
      </c>
      <c r="I26" s="21">
        <v>10</v>
      </c>
      <c r="J26" s="21">
        <v>2</v>
      </c>
      <c r="K26" s="21">
        <v>319</v>
      </c>
      <c r="Q26" s="20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4:30" ht="10.5" customHeight="1">
      <c r="D27" s="19" t="s">
        <v>33</v>
      </c>
      <c r="F27" s="20">
        <v>1</v>
      </c>
      <c r="G27" s="21">
        <v>3</v>
      </c>
      <c r="H27" s="21">
        <v>2</v>
      </c>
      <c r="I27" s="21">
        <v>40</v>
      </c>
      <c r="J27" s="25" t="s">
        <v>22</v>
      </c>
      <c r="K27" s="25" t="s">
        <v>22</v>
      </c>
      <c r="O27" s="19" t="s">
        <v>21</v>
      </c>
      <c r="Q27" s="26" t="s">
        <v>22</v>
      </c>
      <c r="R27" s="22" t="s">
        <v>22</v>
      </c>
      <c r="S27" s="22" t="s">
        <v>22</v>
      </c>
      <c r="T27" s="22" t="s">
        <v>22</v>
      </c>
      <c r="U27" s="22" t="s">
        <v>22</v>
      </c>
      <c r="V27" s="22" t="s">
        <v>22</v>
      </c>
      <c r="W27" s="22" t="s">
        <v>22</v>
      </c>
      <c r="X27" s="22" t="s">
        <v>22</v>
      </c>
      <c r="Y27" s="22" t="s">
        <v>22</v>
      </c>
      <c r="Z27" s="22" t="s">
        <v>22</v>
      </c>
      <c r="AA27" s="22" t="s">
        <v>22</v>
      </c>
      <c r="AB27" s="22" t="s">
        <v>22</v>
      </c>
      <c r="AC27" s="22" t="s">
        <v>22</v>
      </c>
      <c r="AD27" s="22" t="s">
        <v>22</v>
      </c>
    </row>
    <row r="28" spans="4:30" ht="10.5" customHeight="1">
      <c r="D28" s="19" t="s">
        <v>29</v>
      </c>
      <c r="F28" s="20">
        <v>7</v>
      </c>
      <c r="G28" s="21">
        <v>2065</v>
      </c>
      <c r="H28" s="21">
        <v>5</v>
      </c>
      <c r="I28" s="21">
        <v>1919</v>
      </c>
      <c r="J28" s="21">
        <v>7</v>
      </c>
      <c r="K28" s="21">
        <v>2380</v>
      </c>
      <c r="O28" s="19" t="s">
        <v>20</v>
      </c>
      <c r="Q28" s="20">
        <f>SUM(S28:AD28)</f>
        <v>19</v>
      </c>
      <c r="R28" s="21">
        <v>73225</v>
      </c>
      <c r="S28" s="21">
        <v>7</v>
      </c>
      <c r="T28" s="21">
        <v>2</v>
      </c>
      <c r="U28" s="21">
        <v>3</v>
      </c>
      <c r="V28" s="21">
        <v>1</v>
      </c>
      <c r="W28" s="21">
        <v>1</v>
      </c>
      <c r="X28" s="22" t="s">
        <v>22</v>
      </c>
      <c r="Y28" s="22" t="s">
        <v>22</v>
      </c>
      <c r="Z28" s="22" t="s">
        <v>22</v>
      </c>
      <c r="AA28" s="22" t="s">
        <v>22</v>
      </c>
      <c r="AB28" s="22" t="s">
        <v>22</v>
      </c>
      <c r="AC28" s="21">
        <v>3</v>
      </c>
      <c r="AD28" s="21">
        <v>2</v>
      </c>
    </row>
    <row r="29" spans="4:30" ht="10.5" customHeight="1">
      <c r="F29" s="20"/>
      <c r="G29" s="21"/>
      <c r="H29" s="21"/>
      <c r="I29" s="21"/>
      <c r="J29" s="21"/>
      <c r="K29" s="21"/>
      <c r="O29" s="19" t="s">
        <v>33</v>
      </c>
      <c r="Q29" s="26" t="s">
        <v>22</v>
      </c>
      <c r="R29" s="22" t="s">
        <v>22</v>
      </c>
      <c r="S29" s="22" t="s">
        <v>22</v>
      </c>
      <c r="T29" s="22" t="s">
        <v>22</v>
      </c>
      <c r="U29" s="22" t="s">
        <v>22</v>
      </c>
      <c r="V29" s="22" t="s">
        <v>22</v>
      </c>
      <c r="W29" s="22" t="s">
        <v>22</v>
      </c>
      <c r="X29" s="22" t="s">
        <v>22</v>
      </c>
      <c r="Y29" s="22" t="s">
        <v>22</v>
      </c>
      <c r="Z29" s="22" t="s">
        <v>22</v>
      </c>
      <c r="AA29" s="22" t="s">
        <v>22</v>
      </c>
      <c r="AB29" s="22" t="s">
        <v>22</v>
      </c>
      <c r="AC29" s="22" t="s">
        <v>22</v>
      </c>
      <c r="AD29" s="22" t="s">
        <v>22</v>
      </c>
    </row>
    <row r="30" spans="4:30" ht="10.5" customHeight="1">
      <c r="F30" s="20"/>
      <c r="G30" s="21"/>
      <c r="H30" s="21"/>
      <c r="I30" s="21"/>
      <c r="J30" s="21"/>
      <c r="K30" s="21"/>
      <c r="O30" s="19" t="s">
        <v>29</v>
      </c>
      <c r="Q30" s="20">
        <f>SUM(S30:AD30)</f>
        <v>7</v>
      </c>
      <c r="R30" s="21">
        <v>3715</v>
      </c>
      <c r="S30" s="21">
        <v>1</v>
      </c>
      <c r="T30" s="21">
        <v>1</v>
      </c>
      <c r="U30" s="22" t="s">
        <v>22</v>
      </c>
      <c r="V30" s="22" t="s">
        <v>22</v>
      </c>
      <c r="W30" s="21">
        <v>1</v>
      </c>
      <c r="X30" s="22" t="s">
        <v>22</v>
      </c>
      <c r="Y30" s="22" t="s">
        <v>22</v>
      </c>
      <c r="Z30" s="21">
        <v>3</v>
      </c>
      <c r="AA30" s="22" t="s">
        <v>22</v>
      </c>
      <c r="AB30" s="22" t="s">
        <v>22</v>
      </c>
      <c r="AC30" s="21">
        <v>1</v>
      </c>
      <c r="AD30" s="22" t="s">
        <v>22</v>
      </c>
    </row>
    <row r="31" spans="4:30" ht="10.5" customHeight="1">
      <c r="D31" s="19" t="s">
        <v>20</v>
      </c>
      <c r="F31" s="24" t="s">
        <v>22</v>
      </c>
      <c r="G31" s="25" t="s">
        <v>22</v>
      </c>
      <c r="H31" s="25" t="s">
        <v>22</v>
      </c>
      <c r="I31" s="25" t="s">
        <v>22</v>
      </c>
      <c r="J31" s="21">
        <v>1</v>
      </c>
      <c r="K31" s="21">
        <v>13280</v>
      </c>
      <c r="Q31" s="20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4:30" ht="10.5" customHeight="1">
      <c r="D32" s="19" t="s">
        <v>21</v>
      </c>
      <c r="F32" s="20">
        <v>1</v>
      </c>
      <c r="G32" s="21">
        <v>3860</v>
      </c>
      <c r="H32" s="25" t="s">
        <v>22</v>
      </c>
      <c r="I32" s="25" t="s">
        <v>22</v>
      </c>
      <c r="J32" s="21">
        <v>1</v>
      </c>
      <c r="K32" s="21">
        <v>80</v>
      </c>
      <c r="Q32" s="20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4:30" ht="10.5" customHeight="1">
      <c r="D33" s="19" t="s">
        <v>33</v>
      </c>
      <c r="F33" s="24" t="s">
        <v>22</v>
      </c>
      <c r="G33" s="25" t="s">
        <v>22</v>
      </c>
      <c r="H33" s="25" t="s">
        <v>22</v>
      </c>
      <c r="I33" s="25" t="s">
        <v>22</v>
      </c>
      <c r="J33" s="25" t="s">
        <v>22</v>
      </c>
      <c r="K33" s="25" t="s">
        <v>22</v>
      </c>
      <c r="O33" s="19" t="s">
        <v>21</v>
      </c>
      <c r="Q33" s="20">
        <f>SUM(S33:AD33)</f>
        <v>3</v>
      </c>
      <c r="R33" s="21">
        <v>83</v>
      </c>
      <c r="S33" s="22" t="s">
        <v>22</v>
      </c>
      <c r="T33" s="22" t="s">
        <v>22</v>
      </c>
      <c r="U33" s="21">
        <v>1</v>
      </c>
      <c r="V33" s="21">
        <v>1</v>
      </c>
      <c r="W33" s="22" t="s">
        <v>22</v>
      </c>
      <c r="X33" s="22" t="s">
        <v>22</v>
      </c>
      <c r="Y33" s="22" t="s">
        <v>22</v>
      </c>
      <c r="Z33" s="22" t="s">
        <v>22</v>
      </c>
      <c r="AA33" s="22" t="s">
        <v>22</v>
      </c>
      <c r="AB33" s="22" t="s">
        <v>22</v>
      </c>
      <c r="AC33" s="22" t="s">
        <v>22</v>
      </c>
      <c r="AD33" s="21">
        <v>1</v>
      </c>
    </row>
    <row r="34" spans="4:30" ht="10.5" customHeight="1">
      <c r="D34" s="19" t="s">
        <v>29</v>
      </c>
      <c r="F34" s="24" t="s">
        <v>22</v>
      </c>
      <c r="G34" s="25" t="s">
        <v>22</v>
      </c>
      <c r="H34" s="21">
        <v>2</v>
      </c>
      <c r="I34" s="21">
        <v>44500</v>
      </c>
      <c r="J34" s="25" t="s">
        <v>22</v>
      </c>
      <c r="K34" s="25" t="s">
        <v>22</v>
      </c>
      <c r="O34" s="19" t="s">
        <v>20</v>
      </c>
      <c r="Q34" s="20">
        <f>SUM(S34:AD34)</f>
        <v>1</v>
      </c>
      <c r="R34" s="21">
        <v>3748</v>
      </c>
      <c r="S34" s="22" t="s">
        <v>22</v>
      </c>
      <c r="T34" s="22" t="s">
        <v>22</v>
      </c>
      <c r="U34" s="22" t="s">
        <v>22</v>
      </c>
      <c r="V34" s="22" t="s">
        <v>22</v>
      </c>
      <c r="W34" s="22" t="s">
        <v>22</v>
      </c>
      <c r="X34" s="22" t="s">
        <v>22</v>
      </c>
      <c r="Y34" s="22" t="s">
        <v>22</v>
      </c>
      <c r="Z34" s="22" t="s">
        <v>22</v>
      </c>
      <c r="AA34" s="22" t="s">
        <v>22</v>
      </c>
      <c r="AB34" s="22" t="s">
        <v>22</v>
      </c>
      <c r="AC34" s="22" t="s">
        <v>22</v>
      </c>
      <c r="AD34" s="21">
        <v>1</v>
      </c>
    </row>
    <row r="35" spans="4:30" ht="10.5" customHeight="1">
      <c r="F35" s="20"/>
      <c r="G35" s="21"/>
      <c r="H35" s="21"/>
      <c r="I35" s="21"/>
      <c r="J35" s="21"/>
      <c r="K35" s="21"/>
      <c r="O35" s="19" t="s">
        <v>33</v>
      </c>
      <c r="Q35" s="20">
        <f>SUM(S35:AD35)</f>
        <v>2</v>
      </c>
      <c r="R35" s="21">
        <v>681</v>
      </c>
      <c r="S35" s="22" t="s">
        <v>22</v>
      </c>
      <c r="T35" s="22" t="s">
        <v>22</v>
      </c>
      <c r="U35" s="22" t="s">
        <v>22</v>
      </c>
      <c r="V35" s="22" t="s">
        <v>22</v>
      </c>
      <c r="W35" s="22" t="s">
        <v>22</v>
      </c>
      <c r="X35" s="22" t="s">
        <v>22</v>
      </c>
      <c r="Y35" s="22" t="s">
        <v>22</v>
      </c>
      <c r="Z35" s="22" t="s">
        <v>22</v>
      </c>
      <c r="AA35" s="22" t="s">
        <v>22</v>
      </c>
      <c r="AB35" s="22" t="s">
        <v>22</v>
      </c>
      <c r="AC35" s="21">
        <v>2</v>
      </c>
      <c r="AD35" s="22" t="s">
        <v>22</v>
      </c>
    </row>
    <row r="36" spans="4:30" ht="10.5" customHeight="1">
      <c r="F36" s="20"/>
      <c r="G36" s="21"/>
      <c r="H36" s="21"/>
      <c r="I36" s="21"/>
      <c r="J36" s="21"/>
      <c r="K36" s="21"/>
      <c r="O36" s="19" t="s">
        <v>29</v>
      </c>
      <c r="Q36" s="20">
        <f>SUM(S36:AD36)</f>
        <v>1</v>
      </c>
      <c r="R36" s="21">
        <v>11</v>
      </c>
      <c r="S36" s="22" t="s">
        <v>22</v>
      </c>
      <c r="T36" s="22" t="s">
        <v>22</v>
      </c>
      <c r="U36" s="22" t="s">
        <v>22</v>
      </c>
      <c r="V36" s="22" t="s">
        <v>22</v>
      </c>
      <c r="W36" s="22" t="s">
        <v>22</v>
      </c>
      <c r="X36" s="22" t="s">
        <v>22</v>
      </c>
      <c r="Y36" s="22" t="s">
        <v>22</v>
      </c>
      <c r="Z36" s="22" t="s">
        <v>22</v>
      </c>
      <c r="AA36" s="21">
        <v>1</v>
      </c>
      <c r="AB36" s="22" t="s">
        <v>22</v>
      </c>
      <c r="AC36" s="22" t="s">
        <v>22</v>
      </c>
      <c r="AD36" s="22" t="s">
        <v>22</v>
      </c>
    </row>
    <row r="37" spans="4:30" ht="10.5" customHeight="1">
      <c r="D37" s="19" t="s">
        <v>34</v>
      </c>
      <c r="F37" s="20">
        <v>47</v>
      </c>
      <c r="G37" s="21">
        <v>676431</v>
      </c>
      <c r="H37" s="21">
        <v>48</v>
      </c>
      <c r="I37" s="21">
        <v>5130</v>
      </c>
      <c r="J37" s="21">
        <v>70</v>
      </c>
      <c r="K37" s="21">
        <v>27627</v>
      </c>
      <c r="Q37" s="20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4:30" ht="10.5" customHeight="1">
      <c r="D38" s="19" t="s">
        <v>35</v>
      </c>
      <c r="F38" s="20">
        <v>22</v>
      </c>
      <c r="G38" s="21">
        <v>4104</v>
      </c>
      <c r="H38" s="21">
        <v>20</v>
      </c>
      <c r="I38" s="21">
        <v>38991</v>
      </c>
      <c r="J38" s="21">
        <v>31</v>
      </c>
      <c r="K38" s="21">
        <v>101572</v>
      </c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4:30" ht="10.5" customHeight="1">
      <c r="D39" s="19" t="s">
        <v>36</v>
      </c>
      <c r="F39" s="20">
        <v>6</v>
      </c>
      <c r="G39" s="21">
        <v>17571</v>
      </c>
      <c r="H39" s="21">
        <v>1</v>
      </c>
      <c r="I39" s="21">
        <v>9160</v>
      </c>
      <c r="J39" s="21">
        <v>11</v>
      </c>
      <c r="K39" s="21">
        <v>44790</v>
      </c>
      <c r="O39" s="19" t="s">
        <v>37</v>
      </c>
      <c r="Q39" s="20">
        <f t="shared" ref="Q39:Q44" si="2">SUM(S39:AD39)</f>
        <v>216</v>
      </c>
      <c r="R39" s="21">
        <v>361474</v>
      </c>
      <c r="S39" s="21">
        <v>15</v>
      </c>
      <c r="T39" s="21">
        <v>26</v>
      </c>
      <c r="U39" s="21">
        <v>18</v>
      </c>
      <c r="V39" s="21">
        <v>9</v>
      </c>
      <c r="W39" s="21">
        <v>8</v>
      </c>
      <c r="X39" s="21">
        <v>13</v>
      </c>
      <c r="Y39" s="21">
        <v>16</v>
      </c>
      <c r="Z39" s="21">
        <v>30</v>
      </c>
      <c r="AA39" s="21">
        <v>21</v>
      </c>
      <c r="AB39" s="21">
        <v>22</v>
      </c>
      <c r="AC39" s="21">
        <v>17</v>
      </c>
      <c r="AD39" s="21">
        <v>21</v>
      </c>
    </row>
    <row r="40" spans="4:30" ht="10.5" customHeight="1">
      <c r="D40" s="19" t="s">
        <v>37</v>
      </c>
      <c r="F40" s="20">
        <v>214</v>
      </c>
      <c r="G40" s="21">
        <v>120916</v>
      </c>
      <c r="H40" s="21">
        <v>203</v>
      </c>
      <c r="I40" s="21">
        <v>157658</v>
      </c>
      <c r="J40" s="21">
        <v>254</v>
      </c>
      <c r="K40" s="21">
        <v>197557</v>
      </c>
      <c r="O40" s="19" t="s">
        <v>38</v>
      </c>
      <c r="Q40" s="20">
        <f t="shared" si="2"/>
        <v>16</v>
      </c>
      <c r="R40" s="21">
        <v>19159</v>
      </c>
      <c r="S40" s="21">
        <v>1</v>
      </c>
      <c r="T40" s="21">
        <v>1</v>
      </c>
      <c r="U40" s="21">
        <v>2</v>
      </c>
      <c r="V40" s="22" t="s">
        <v>22</v>
      </c>
      <c r="W40" s="21">
        <v>2</v>
      </c>
      <c r="X40" s="21">
        <v>2</v>
      </c>
      <c r="Y40" s="21">
        <v>1</v>
      </c>
      <c r="Z40" s="21">
        <v>1</v>
      </c>
      <c r="AA40" s="21">
        <v>2</v>
      </c>
      <c r="AB40" s="21">
        <v>2</v>
      </c>
      <c r="AC40" s="21">
        <v>1</v>
      </c>
      <c r="AD40" s="21">
        <v>1</v>
      </c>
    </row>
    <row r="41" spans="4:30" ht="10.5" customHeight="1">
      <c r="D41" s="19" t="s">
        <v>38</v>
      </c>
      <c r="F41" s="20">
        <v>15</v>
      </c>
      <c r="G41" s="21">
        <v>4577</v>
      </c>
      <c r="H41" s="21">
        <v>20</v>
      </c>
      <c r="I41" s="21">
        <v>21201</v>
      </c>
      <c r="J41" s="21">
        <v>18</v>
      </c>
      <c r="K41" s="21">
        <v>16239</v>
      </c>
      <c r="O41" s="19" t="s">
        <v>34</v>
      </c>
      <c r="Q41" s="20">
        <f t="shared" si="2"/>
        <v>56</v>
      </c>
      <c r="R41" s="21">
        <v>631</v>
      </c>
      <c r="S41" s="21">
        <v>4</v>
      </c>
      <c r="T41" s="21">
        <v>8</v>
      </c>
      <c r="U41" s="21">
        <v>5</v>
      </c>
      <c r="V41" s="21">
        <v>2</v>
      </c>
      <c r="W41" s="21">
        <v>1</v>
      </c>
      <c r="X41" s="21">
        <v>2</v>
      </c>
      <c r="Y41" s="21">
        <v>4</v>
      </c>
      <c r="Z41" s="21">
        <v>12</v>
      </c>
      <c r="AA41" s="21">
        <v>5</v>
      </c>
      <c r="AB41" s="21">
        <v>6</v>
      </c>
      <c r="AC41" s="21">
        <v>2</v>
      </c>
      <c r="AD41" s="21">
        <v>5</v>
      </c>
    </row>
    <row r="42" spans="4:30" ht="10.5" customHeight="1">
      <c r="D42" s="19" t="s">
        <v>39</v>
      </c>
      <c r="F42" s="20">
        <v>10</v>
      </c>
      <c r="G42" s="21">
        <v>101943</v>
      </c>
      <c r="H42" s="21">
        <v>14</v>
      </c>
      <c r="I42" s="21">
        <v>2824</v>
      </c>
      <c r="J42" s="21">
        <v>25</v>
      </c>
      <c r="K42" s="21">
        <v>7811</v>
      </c>
      <c r="O42" s="19" t="s">
        <v>40</v>
      </c>
      <c r="Q42" s="20">
        <f t="shared" si="2"/>
        <v>3</v>
      </c>
      <c r="R42" s="21">
        <v>2</v>
      </c>
      <c r="S42" s="21">
        <v>1</v>
      </c>
      <c r="T42" s="22" t="s">
        <v>22</v>
      </c>
      <c r="U42" s="22" t="s">
        <v>22</v>
      </c>
      <c r="V42" s="21">
        <v>1</v>
      </c>
      <c r="W42" s="22" t="s">
        <v>22</v>
      </c>
      <c r="X42" s="22" t="s">
        <v>22</v>
      </c>
      <c r="Y42" s="22" t="s">
        <v>22</v>
      </c>
      <c r="Z42" s="22" t="s">
        <v>22</v>
      </c>
      <c r="AA42" s="22" t="s">
        <v>22</v>
      </c>
      <c r="AB42" s="22" t="s">
        <v>22</v>
      </c>
      <c r="AC42" s="21">
        <v>1</v>
      </c>
      <c r="AD42" s="22" t="s">
        <v>22</v>
      </c>
    </row>
    <row r="43" spans="4:30" ht="10.5" customHeight="1">
      <c r="D43" s="19" t="s">
        <v>29</v>
      </c>
      <c r="F43" s="20">
        <v>45</v>
      </c>
      <c r="G43" s="21">
        <v>23317</v>
      </c>
      <c r="H43" s="21">
        <v>45</v>
      </c>
      <c r="I43" s="21">
        <v>40909</v>
      </c>
      <c r="J43" s="21">
        <v>37</v>
      </c>
      <c r="K43" s="21">
        <v>35831</v>
      </c>
      <c r="O43" s="19" t="s">
        <v>41</v>
      </c>
      <c r="Q43" s="20">
        <f t="shared" si="2"/>
        <v>10</v>
      </c>
      <c r="R43" s="21">
        <v>4119</v>
      </c>
      <c r="S43" s="21">
        <v>1</v>
      </c>
      <c r="T43" s="21">
        <v>2</v>
      </c>
      <c r="U43" s="22" t="s">
        <v>22</v>
      </c>
      <c r="V43" s="21">
        <v>2</v>
      </c>
      <c r="W43" s="21">
        <v>1</v>
      </c>
      <c r="X43" s="22" t="s">
        <v>22</v>
      </c>
      <c r="Y43" s="21">
        <v>1</v>
      </c>
      <c r="Z43" s="22" t="s">
        <v>22</v>
      </c>
      <c r="AA43" s="21">
        <v>1</v>
      </c>
      <c r="AB43" s="21">
        <v>1</v>
      </c>
      <c r="AC43" s="21">
        <v>1</v>
      </c>
      <c r="AD43" s="22" t="s">
        <v>22</v>
      </c>
    </row>
    <row r="44" spans="4:30" ht="10.5" customHeight="1">
      <c r="F44" s="20"/>
      <c r="G44" s="21"/>
      <c r="H44" s="21"/>
      <c r="I44" s="21"/>
      <c r="J44" s="21"/>
      <c r="K44" s="21"/>
      <c r="O44" s="19" t="s">
        <v>29</v>
      </c>
      <c r="Q44" s="20">
        <f t="shared" si="2"/>
        <v>56</v>
      </c>
      <c r="R44" s="21">
        <v>25678</v>
      </c>
      <c r="S44" s="21">
        <v>3</v>
      </c>
      <c r="T44" s="21">
        <v>2</v>
      </c>
      <c r="U44" s="21">
        <v>3</v>
      </c>
      <c r="V44" s="21">
        <v>7</v>
      </c>
      <c r="W44" s="21">
        <v>3</v>
      </c>
      <c r="X44" s="21">
        <v>5</v>
      </c>
      <c r="Y44" s="21">
        <v>3</v>
      </c>
      <c r="Z44" s="21">
        <v>11</v>
      </c>
      <c r="AA44" s="21">
        <v>2</v>
      </c>
      <c r="AB44" s="21">
        <v>3</v>
      </c>
      <c r="AC44" s="21">
        <v>6</v>
      </c>
      <c r="AD44" s="21">
        <v>8</v>
      </c>
    </row>
    <row r="45" spans="4:30" ht="10.5" customHeight="1">
      <c r="F45" s="20">
        <v>434</v>
      </c>
      <c r="G45" s="21">
        <v>570375</v>
      </c>
      <c r="H45" s="21">
        <v>360</v>
      </c>
      <c r="I45" s="21">
        <v>411605</v>
      </c>
      <c r="J45" s="21">
        <v>381</v>
      </c>
      <c r="K45" s="21">
        <v>469014</v>
      </c>
      <c r="Q45" s="20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4:30" ht="10.5" customHeight="1">
      <c r="F46" s="20"/>
      <c r="G46" s="21"/>
      <c r="H46" s="21"/>
      <c r="I46" s="21"/>
      <c r="J46" s="21"/>
      <c r="K46" s="21"/>
      <c r="Q46" s="20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4:30" ht="10.5" customHeight="1">
      <c r="F47" s="20">
        <v>92</v>
      </c>
      <c r="G47" s="21">
        <v>87557</v>
      </c>
      <c r="H47" s="21">
        <v>92</v>
      </c>
      <c r="I47" s="21">
        <v>9246</v>
      </c>
      <c r="J47" s="21">
        <v>87</v>
      </c>
      <c r="K47" s="21">
        <v>62657</v>
      </c>
      <c r="O47" s="19" t="s">
        <v>42</v>
      </c>
      <c r="Q47" s="20">
        <f t="shared" ref="Q47:Q54" si="3">SUM(S47:AD47)</f>
        <v>17</v>
      </c>
      <c r="R47" s="21">
        <v>112391</v>
      </c>
      <c r="S47" s="21">
        <v>1</v>
      </c>
      <c r="T47" s="21">
        <v>4</v>
      </c>
      <c r="U47" s="21">
        <v>1</v>
      </c>
      <c r="V47" s="21">
        <v>1</v>
      </c>
      <c r="W47" s="21">
        <v>3</v>
      </c>
      <c r="X47" s="21">
        <v>1</v>
      </c>
      <c r="Y47" s="22" t="s">
        <v>22</v>
      </c>
      <c r="Z47" s="21">
        <v>2</v>
      </c>
      <c r="AA47" s="22" t="s">
        <v>22</v>
      </c>
      <c r="AB47" s="21">
        <v>1</v>
      </c>
      <c r="AC47" s="21">
        <v>3</v>
      </c>
      <c r="AD47" s="22" t="s">
        <v>22</v>
      </c>
    </row>
    <row r="48" spans="4:30" ht="10.5" customHeight="1">
      <c r="F48" s="20"/>
      <c r="G48" s="21"/>
      <c r="H48" s="21"/>
      <c r="I48" s="21"/>
      <c r="J48" s="21"/>
      <c r="K48" s="21"/>
      <c r="O48" s="19" t="s">
        <v>43</v>
      </c>
      <c r="Q48" s="20">
        <f t="shared" si="3"/>
        <v>21</v>
      </c>
      <c r="R48" s="21">
        <v>3451</v>
      </c>
      <c r="S48" s="21">
        <v>1</v>
      </c>
      <c r="T48" s="21">
        <v>1</v>
      </c>
      <c r="U48" s="21">
        <v>3</v>
      </c>
      <c r="V48" s="21">
        <v>2</v>
      </c>
      <c r="W48" s="21">
        <v>1</v>
      </c>
      <c r="X48" s="21">
        <v>3</v>
      </c>
      <c r="Y48" s="21">
        <v>1</v>
      </c>
      <c r="Z48" s="21">
        <v>3</v>
      </c>
      <c r="AA48" s="21">
        <v>1</v>
      </c>
      <c r="AB48" s="21">
        <v>1</v>
      </c>
      <c r="AC48" s="21">
        <v>2</v>
      </c>
      <c r="AD48" s="21">
        <v>2</v>
      </c>
    </row>
    <row r="49" spans="3:30" ht="10.5" customHeight="1">
      <c r="F49" s="20"/>
      <c r="G49" s="21"/>
      <c r="H49" s="21"/>
      <c r="I49" s="21"/>
      <c r="J49" s="21"/>
      <c r="K49" s="21"/>
      <c r="O49" s="19" t="s">
        <v>35</v>
      </c>
      <c r="Q49" s="20">
        <f t="shared" si="3"/>
        <v>25</v>
      </c>
      <c r="R49" s="21">
        <v>64688</v>
      </c>
      <c r="S49" s="21">
        <v>3</v>
      </c>
      <c r="T49" s="21">
        <v>2</v>
      </c>
      <c r="U49" s="21">
        <v>5</v>
      </c>
      <c r="V49" s="21">
        <v>1</v>
      </c>
      <c r="W49" s="21">
        <v>3</v>
      </c>
      <c r="X49" s="21">
        <v>2</v>
      </c>
      <c r="Y49" s="22" t="s">
        <v>22</v>
      </c>
      <c r="Z49" s="21">
        <v>3</v>
      </c>
      <c r="AA49" s="21">
        <v>4</v>
      </c>
      <c r="AB49" s="22" t="s">
        <v>22</v>
      </c>
      <c r="AC49" s="21">
        <v>2</v>
      </c>
      <c r="AD49" s="22" t="s">
        <v>22</v>
      </c>
    </row>
    <row r="50" spans="3:30" ht="10.5" customHeight="1">
      <c r="D50" s="19" t="s">
        <v>44</v>
      </c>
      <c r="F50" s="20">
        <v>1</v>
      </c>
      <c r="G50" s="21">
        <v>12</v>
      </c>
      <c r="H50" s="21">
        <v>3</v>
      </c>
      <c r="I50" s="21">
        <v>172</v>
      </c>
      <c r="J50" s="25" t="s">
        <v>22</v>
      </c>
      <c r="K50" s="25" t="s">
        <v>22</v>
      </c>
      <c r="O50" s="19" t="s">
        <v>45</v>
      </c>
      <c r="Q50" s="20">
        <f t="shared" si="3"/>
        <v>5</v>
      </c>
      <c r="R50" s="21">
        <v>1896</v>
      </c>
      <c r="S50" s="21">
        <v>1</v>
      </c>
      <c r="T50" s="22" t="s">
        <v>22</v>
      </c>
      <c r="U50" s="22" t="s">
        <v>22</v>
      </c>
      <c r="V50" s="22" t="s">
        <v>22</v>
      </c>
      <c r="W50" s="22" t="s">
        <v>22</v>
      </c>
      <c r="X50" s="21">
        <v>1</v>
      </c>
      <c r="Y50" s="21">
        <v>1</v>
      </c>
      <c r="Z50" s="21">
        <v>1</v>
      </c>
      <c r="AA50" s="22" t="s">
        <v>22</v>
      </c>
      <c r="AB50" s="22" t="s">
        <v>22</v>
      </c>
      <c r="AC50" s="21">
        <v>1</v>
      </c>
      <c r="AD50" s="22" t="s">
        <v>22</v>
      </c>
    </row>
    <row r="51" spans="3:30" ht="10.5" customHeight="1">
      <c r="D51" s="19" t="s">
        <v>46</v>
      </c>
      <c r="F51" s="20">
        <v>7</v>
      </c>
      <c r="G51" s="21">
        <v>1851</v>
      </c>
      <c r="H51" s="21">
        <v>7</v>
      </c>
      <c r="I51" s="21">
        <v>133</v>
      </c>
      <c r="J51" s="25" t="s">
        <v>22</v>
      </c>
      <c r="K51" s="25" t="s">
        <v>22</v>
      </c>
      <c r="O51" s="19" t="s">
        <v>47</v>
      </c>
      <c r="Q51" s="20">
        <f t="shared" si="3"/>
        <v>13</v>
      </c>
      <c r="R51" s="21">
        <v>9170</v>
      </c>
      <c r="S51" s="22" t="s">
        <v>22</v>
      </c>
      <c r="T51" s="21">
        <v>2</v>
      </c>
      <c r="U51" s="21">
        <v>3</v>
      </c>
      <c r="V51" s="21">
        <v>1</v>
      </c>
      <c r="W51" s="21">
        <v>1</v>
      </c>
      <c r="X51" s="21">
        <v>1</v>
      </c>
      <c r="Y51" s="21">
        <v>1</v>
      </c>
      <c r="Z51" s="21">
        <v>1</v>
      </c>
      <c r="AA51" s="21">
        <v>2</v>
      </c>
      <c r="AB51" s="22" t="s">
        <v>22</v>
      </c>
      <c r="AC51" s="22" t="s">
        <v>22</v>
      </c>
      <c r="AD51" s="21">
        <v>1</v>
      </c>
    </row>
    <row r="52" spans="3:30" ht="10.5" customHeight="1">
      <c r="D52" s="19" t="s">
        <v>29</v>
      </c>
      <c r="F52" s="20">
        <v>3</v>
      </c>
      <c r="G52" s="21">
        <v>19</v>
      </c>
      <c r="H52" s="21">
        <v>1</v>
      </c>
      <c r="I52" s="25" t="s">
        <v>48</v>
      </c>
      <c r="J52" s="25" t="s">
        <v>22</v>
      </c>
      <c r="K52" s="25" t="s">
        <v>22</v>
      </c>
      <c r="O52" s="19" t="s">
        <v>49</v>
      </c>
      <c r="Q52" s="20">
        <f t="shared" si="3"/>
        <v>7</v>
      </c>
      <c r="R52" s="21">
        <v>2474</v>
      </c>
      <c r="S52" s="22" t="s">
        <v>22</v>
      </c>
      <c r="T52" s="21">
        <v>1</v>
      </c>
      <c r="U52" s="22" t="s">
        <v>22</v>
      </c>
      <c r="V52" s="22" t="s">
        <v>22</v>
      </c>
      <c r="W52" s="21">
        <v>2</v>
      </c>
      <c r="X52" s="22" t="s">
        <v>22</v>
      </c>
      <c r="Y52" s="21">
        <v>2</v>
      </c>
      <c r="Z52" s="22" t="s">
        <v>22</v>
      </c>
      <c r="AA52" s="22" t="s">
        <v>22</v>
      </c>
      <c r="AB52" s="22" t="s">
        <v>22</v>
      </c>
      <c r="AC52" s="21">
        <v>2</v>
      </c>
      <c r="AD52" s="22" t="s">
        <v>22</v>
      </c>
    </row>
    <row r="53" spans="3:30" ht="10.5" customHeight="1">
      <c r="F53" s="20"/>
      <c r="G53" s="21"/>
      <c r="H53" s="21"/>
      <c r="I53" s="21"/>
      <c r="J53" s="21"/>
      <c r="K53" s="21"/>
      <c r="O53" s="19" t="s">
        <v>50</v>
      </c>
      <c r="Q53" s="20">
        <f t="shared" si="3"/>
        <v>4</v>
      </c>
      <c r="R53" s="21">
        <v>162</v>
      </c>
      <c r="S53" s="22" t="s">
        <v>22</v>
      </c>
      <c r="T53" s="21">
        <v>2</v>
      </c>
      <c r="U53" s="22" t="s">
        <v>22</v>
      </c>
      <c r="V53" s="22" t="s">
        <v>22</v>
      </c>
      <c r="W53" s="22" t="s">
        <v>22</v>
      </c>
      <c r="X53" s="22" t="s">
        <v>22</v>
      </c>
      <c r="Y53" s="22" t="s">
        <v>22</v>
      </c>
      <c r="Z53" s="22" t="s">
        <v>22</v>
      </c>
      <c r="AA53" s="22" t="s">
        <v>22</v>
      </c>
      <c r="AB53" s="22" t="s">
        <v>22</v>
      </c>
      <c r="AC53" s="22" t="s">
        <v>22</v>
      </c>
      <c r="AD53" s="21">
        <v>2</v>
      </c>
    </row>
    <row r="54" spans="3:30" ht="10.5" customHeight="1">
      <c r="F54" s="20"/>
      <c r="G54" s="21"/>
      <c r="H54" s="21"/>
      <c r="I54" s="21"/>
      <c r="J54" s="21"/>
      <c r="K54" s="21"/>
      <c r="O54" s="19" t="s">
        <v>29</v>
      </c>
      <c r="Q54" s="20">
        <f t="shared" si="3"/>
        <v>44</v>
      </c>
      <c r="R54" s="21">
        <v>14585</v>
      </c>
      <c r="S54" s="21">
        <v>2</v>
      </c>
      <c r="T54" s="21">
        <v>7</v>
      </c>
      <c r="U54" s="21">
        <v>1</v>
      </c>
      <c r="V54" s="21">
        <v>2</v>
      </c>
      <c r="W54" s="21">
        <v>4</v>
      </c>
      <c r="X54" s="21">
        <v>3</v>
      </c>
      <c r="Y54" s="21">
        <v>1</v>
      </c>
      <c r="Z54" s="21">
        <v>7</v>
      </c>
      <c r="AA54" s="21">
        <v>2</v>
      </c>
      <c r="AB54" s="21">
        <v>3</v>
      </c>
      <c r="AC54" s="21">
        <v>9</v>
      </c>
      <c r="AD54" s="21">
        <v>3</v>
      </c>
    </row>
    <row r="55" spans="3:30" ht="10.5" customHeight="1">
      <c r="D55" s="19" t="s">
        <v>66</v>
      </c>
      <c r="F55" s="20">
        <v>30</v>
      </c>
      <c r="G55" s="21">
        <v>28658</v>
      </c>
      <c r="H55" s="21">
        <v>27</v>
      </c>
      <c r="I55" s="21">
        <v>32013</v>
      </c>
      <c r="J55" s="21">
        <v>28</v>
      </c>
      <c r="K55" s="21">
        <v>183492</v>
      </c>
      <c r="Q55" s="2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3:30" ht="10.5" customHeight="1">
      <c r="D56" s="27" t="s">
        <v>67</v>
      </c>
      <c r="F56" s="20">
        <v>3</v>
      </c>
      <c r="G56" s="21">
        <v>595</v>
      </c>
      <c r="H56" s="21">
        <v>6</v>
      </c>
      <c r="I56" s="21">
        <v>49644</v>
      </c>
      <c r="J56" s="21">
        <v>11</v>
      </c>
      <c r="K56" s="21">
        <v>83490</v>
      </c>
      <c r="Q56" s="20">
        <f>SUM(S56:AD56)</f>
        <v>316</v>
      </c>
      <c r="R56" s="21">
        <v>339124</v>
      </c>
      <c r="S56" s="21">
        <v>46</v>
      </c>
      <c r="T56" s="21">
        <v>39</v>
      </c>
      <c r="U56" s="21">
        <v>25</v>
      </c>
      <c r="V56" s="21">
        <v>24</v>
      </c>
      <c r="W56" s="21">
        <v>25</v>
      </c>
      <c r="X56" s="21">
        <v>17</v>
      </c>
      <c r="Y56" s="21">
        <v>17</v>
      </c>
      <c r="Z56" s="21">
        <v>26</v>
      </c>
      <c r="AA56" s="21">
        <v>22</v>
      </c>
      <c r="AB56" s="21">
        <v>18</v>
      </c>
      <c r="AC56" s="21">
        <v>31</v>
      </c>
      <c r="AD56" s="21">
        <v>26</v>
      </c>
    </row>
    <row r="57" spans="3:30" ht="10.5" customHeight="1">
      <c r="D57" s="19" t="s">
        <v>51</v>
      </c>
      <c r="F57" s="20">
        <v>5</v>
      </c>
      <c r="G57" s="21">
        <v>1240</v>
      </c>
      <c r="H57" s="21">
        <v>3</v>
      </c>
      <c r="I57" s="21">
        <v>81</v>
      </c>
      <c r="J57" s="21">
        <v>3</v>
      </c>
      <c r="K57" s="21">
        <v>214</v>
      </c>
      <c r="Q57" s="20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3:30" ht="10.5" customHeight="1">
      <c r="D58" s="19" t="s">
        <v>29</v>
      </c>
      <c r="F58" s="20">
        <v>2</v>
      </c>
      <c r="G58" s="21">
        <v>41187</v>
      </c>
      <c r="H58" s="25" t="s">
        <v>48</v>
      </c>
      <c r="I58" s="25" t="s">
        <v>48</v>
      </c>
      <c r="J58" s="25" t="s">
        <v>22</v>
      </c>
      <c r="K58" s="25" t="s">
        <v>22</v>
      </c>
      <c r="Q58" s="20">
        <f>SUM(S58:AD58)</f>
        <v>64</v>
      </c>
      <c r="R58" s="21">
        <v>41811</v>
      </c>
      <c r="S58" s="21">
        <v>2</v>
      </c>
      <c r="T58" s="21">
        <v>10</v>
      </c>
      <c r="U58" s="21">
        <v>9</v>
      </c>
      <c r="V58" s="21">
        <v>5</v>
      </c>
      <c r="W58" s="21">
        <v>5</v>
      </c>
      <c r="X58" s="21">
        <v>4</v>
      </c>
      <c r="Y58" s="21">
        <v>1</v>
      </c>
      <c r="Z58" s="21">
        <v>6</v>
      </c>
      <c r="AA58" s="21">
        <v>3</v>
      </c>
      <c r="AB58" s="21">
        <v>6</v>
      </c>
      <c r="AC58" s="21">
        <v>8</v>
      </c>
      <c r="AD58" s="21">
        <v>5</v>
      </c>
    </row>
    <row r="59" spans="3:30" ht="10.5" customHeight="1">
      <c r="F59" s="20"/>
      <c r="G59" s="21"/>
      <c r="H59" s="21"/>
      <c r="I59" s="21"/>
      <c r="J59" s="21"/>
      <c r="K59" s="21"/>
      <c r="Q59" s="20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3:30" ht="10.5" customHeight="1">
      <c r="F60" s="20">
        <v>21</v>
      </c>
      <c r="G60" s="21">
        <v>25872</v>
      </c>
      <c r="H60" s="21">
        <v>12</v>
      </c>
      <c r="I60" s="21">
        <v>9844</v>
      </c>
      <c r="J60" s="21">
        <v>34</v>
      </c>
      <c r="K60" s="21">
        <v>80582</v>
      </c>
      <c r="Q60" s="20">
        <f>SUM(S60:AD60)</f>
        <v>37</v>
      </c>
      <c r="R60" s="21">
        <v>215984</v>
      </c>
      <c r="S60" s="21">
        <v>9</v>
      </c>
      <c r="T60" s="21">
        <v>2</v>
      </c>
      <c r="U60" s="21">
        <v>2</v>
      </c>
      <c r="V60" s="21">
        <v>5</v>
      </c>
      <c r="W60" s="21">
        <v>2</v>
      </c>
      <c r="X60" s="21">
        <v>2</v>
      </c>
      <c r="Y60" s="21">
        <v>5</v>
      </c>
      <c r="Z60" s="21">
        <v>2</v>
      </c>
      <c r="AA60" s="21">
        <v>1</v>
      </c>
      <c r="AB60" s="21">
        <v>3</v>
      </c>
      <c r="AC60" s="21">
        <v>2</v>
      </c>
      <c r="AD60" s="21">
        <v>2</v>
      </c>
    </row>
    <row r="61" spans="3:30" ht="10.5" customHeight="1">
      <c r="F61" s="20"/>
      <c r="G61" s="21"/>
      <c r="H61" s="21"/>
      <c r="I61" s="21"/>
      <c r="J61" s="21"/>
      <c r="K61" s="21"/>
      <c r="Q61" s="20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3:30" ht="10.5" customHeight="1">
      <c r="F62" s="20">
        <v>60</v>
      </c>
      <c r="G62" s="21">
        <v>184544</v>
      </c>
      <c r="H62" s="21">
        <v>43</v>
      </c>
      <c r="I62" s="21">
        <v>265549</v>
      </c>
      <c r="J62" s="21">
        <v>47</v>
      </c>
      <c r="K62" s="21">
        <v>295079</v>
      </c>
      <c r="N62" s="1" t="s">
        <v>52</v>
      </c>
      <c r="Q62" s="20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3:30" ht="10.5" customHeight="1">
      <c r="F63" s="20"/>
      <c r="G63" s="21"/>
      <c r="H63" s="21"/>
      <c r="I63" s="21"/>
      <c r="J63" s="21"/>
      <c r="K63" s="21"/>
      <c r="O63" s="19" t="s">
        <v>53</v>
      </c>
      <c r="Q63" s="20">
        <f t="shared" ref="Q63:Q69" si="4">SUM(S63:AD63)</f>
        <v>79</v>
      </c>
      <c r="R63" s="21">
        <v>43826</v>
      </c>
      <c r="S63" s="21">
        <v>4</v>
      </c>
      <c r="T63" s="21">
        <v>10</v>
      </c>
      <c r="U63" s="21">
        <v>9</v>
      </c>
      <c r="V63" s="21">
        <v>9</v>
      </c>
      <c r="W63" s="21">
        <v>5</v>
      </c>
      <c r="X63" s="21">
        <v>10</v>
      </c>
      <c r="Y63" s="21">
        <v>6</v>
      </c>
      <c r="Z63" s="21">
        <v>5</v>
      </c>
      <c r="AA63" s="21">
        <v>4</v>
      </c>
      <c r="AB63" s="21">
        <v>2</v>
      </c>
      <c r="AC63" s="21">
        <v>8</v>
      </c>
      <c r="AD63" s="21">
        <v>7</v>
      </c>
    </row>
    <row r="64" spans="3:30" ht="10.5" customHeight="1">
      <c r="C64" s="1" t="s">
        <v>52</v>
      </c>
      <c r="F64" s="20"/>
      <c r="G64" s="21"/>
      <c r="H64" s="21"/>
      <c r="I64" s="21"/>
      <c r="J64" s="21"/>
      <c r="K64" s="21"/>
      <c r="O64" s="19" t="s">
        <v>54</v>
      </c>
      <c r="Q64" s="20">
        <f t="shared" si="4"/>
        <v>5</v>
      </c>
      <c r="R64" s="21">
        <v>23291</v>
      </c>
      <c r="S64" s="22" t="s">
        <v>22</v>
      </c>
      <c r="T64" s="22" t="s">
        <v>22</v>
      </c>
      <c r="U64" s="22" t="s">
        <v>22</v>
      </c>
      <c r="V64" s="21">
        <v>2</v>
      </c>
      <c r="W64" s="21">
        <v>1</v>
      </c>
      <c r="X64" s="22" t="s">
        <v>22</v>
      </c>
      <c r="Y64" s="22" t="s">
        <v>22</v>
      </c>
      <c r="Z64" s="21">
        <v>1</v>
      </c>
      <c r="AA64" s="21">
        <v>1</v>
      </c>
      <c r="AB64" s="22" t="s">
        <v>22</v>
      </c>
      <c r="AC64" s="22" t="s">
        <v>22</v>
      </c>
      <c r="AD64" s="22" t="s">
        <v>22</v>
      </c>
    </row>
    <row r="65" spans="1:30" ht="10.5" customHeight="1">
      <c r="D65" s="19" t="s">
        <v>55</v>
      </c>
      <c r="F65" s="20">
        <v>75</v>
      </c>
      <c r="G65" s="21">
        <v>55325</v>
      </c>
      <c r="H65" s="21">
        <v>72</v>
      </c>
      <c r="I65" s="21">
        <v>51500</v>
      </c>
      <c r="J65" s="21">
        <v>88</v>
      </c>
      <c r="K65" s="21">
        <v>95837</v>
      </c>
      <c r="O65" s="19" t="s">
        <v>56</v>
      </c>
      <c r="Q65" s="20">
        <f t="shared" si="4"/>
        <v>3</v>
      </c>
      <c r="R65" s="21">
        <v>77</v>
      </c>
      <c r="S65" s="22" t="s">
        <v>22</v>
      </c>
      <c r="T65" s="22" t="s">
        <v>22</v>
      </c>
      <c r="U65" s="21">
        <v>1</v>
      </c>
      <c r="V65" s="21">
        <v>1</v>
      </c>
      <c r="W65" s="22" t="s">
        <v>22</v>
      </c>
      <c r="X65" s="22" t="s">
        <v>22</v>
      </c>
      <c r="Y65" s="22" t="s">
        <v>22</v>
      </c>
      <c r="Z65" s="22" t="s">
        <v>22</v>
      </c>
      <c r="AA65" s="21">
        <v>1</v>
      </c>
      <c r="AB65" s="22" t="s">
        <v>22</v>
      </c>
      <c r="AC65" s="22" t="s">
        <v>22</v>
      </c>
      <c r="AD65" s="22" t="s">
        <v>22</v>
      </c>
    </row>
    <row r="66" spans="1:30" ht="10.5" customHeight="1">
      <c r="D66" s="19" t="s">
        <v>57</v>
      </c>
      <c r="F66" s="20">
        <v>12</v>
      </c>
      <c r="G66" s="21">
        <v>3752</v>
      </c>
      <c r="H66" s="21">
        <v>14</v>
      </c>
      <c r="I66" s="21">
        <v>8043</v>
      </c>
      <c r="J66" s="21">
        <v>3</v>
      </c>
      <c r="K66" s="21">
        <v>62</v>
      </c>
      <c r="O66" s="19" t="s">
        <v>58</v>
      </c>
      <c r="Q66" s="20">
        <f t="shared" si="4"/>
        <v>11</v>
      </c>
      <c r="R66" s="21">
        <v>772</v>
      </c>
      <c r="S66" s="22" t="s">
        <v>22</v>
      </c>
      <c r="T66" s="21">
        <v>2</v>
      </c>
      <c r="U66" s="22" t="s">
        <v>22</v>
      </c>
      <c r="V66" s="21">
        <v>2</v>
      </c>
      <c r="W66" s="21">
        <v>1</v>
      </c>
      <c r="X66" s="22" t="s">
        <v>22</v>
      </c>
      <c r="Y66" s="22" t="s">
        <v>22</v>
      </c>
      <c r="Z66" s="21">
        <v>2</v>
      </c>
      <c r="AA66" s="22" t="s">
        <v>22</v>
      </c>
      <c r="AB66" s="21">
        <v>1</v>
      </c>
      <c r="AC66" s="21">
        <v>2</v>
      </c>
      <c r="AD66" s="21">
        <v>1</v>
      </c>
    </row>
    <row r="67" spans="1:30" ht="10.5" customHeight="1">
      <c r="D67" s="19" t="s">
        <v>59</v>
      </c>
      <c r="F67" s="20">
        <v>5</v>
      </c>
      <c r="G67" s="21">
        <v>41</v>
      </c>
      <c r="H67" s="21">
        <v>12</v>
      </c>
      <c r="I67" s="21">
        <v>210</v>
      </c>
      <c r="J67" s="21">
        <v>4</v>
      </c>
      <c r="K67" s="21">
        <v>118</v>
      </c>
      <c r="O67" s="19" t="s">
        <v>60</v>
      </c>
      <c r="Q67" s="20">
        <f t="shared" si="4"/>
        <v>21</v>
      </c>
      <c r="R67" s="21">
        <v>11</v>
      </c>
      <c r="S67" s="21">
        <v>1</v>
      </c>
      <c r="T67" s="21">
        <v>2</v>
      </c>
      <c r="U67" s="22" t="s">
        <v>22</v>
      </c>
      <c r="V67" s="22" t="s">
        <v>22</v>
      </c>
      <c r="W67" s="21">
        <v>2</v>
      </c>
      <c r="X67" s="21">
        <v>2</v>
      </c>
      <c r="Y67" s="21">
        <v>3</v>
      </c>
      <c r="Z67" s="21">
        <v>10</v>
      </c>
      <c r="AA67" s="22" t="s">
        <v>22</v>
      </c>
      <c r="AB67" s="21">
        <v>1</v>
      </c>
      <c r="AC67" s="22" t="s">
        <v>22</v>
      </c>
      <c r="AD67" s="22" t="s">
        <v>22</v>
      </c>
    </row>
    <row r="68" spans="1:30" ht="10.5" customHeight="1">
      <c r="D68" s="19" t="s">
        <v>61</v>
      </c>
      <c r="F68" s="20">
        <v>7</v>
      </c>
      <c r="G68" s="21">
        <v>1445</v>
      </c>
      <c r="H68" s="21">
        <v>13</v>
      </c>
      <c r="I68" s="21">
        <v>8770</v>
      </c>
      <c r="J68" s="21">
        <v>22</v>
      </c>
      <c r="K68" s="21">
        <v>108923</v>
      </c>
      <c r="O68" s="19" t="s">
        <v>62</v>
      </c>
      <c r="Q68" s="20">
        <f t="shared" si="4"/>
        <v>1</v>
      </c>
      <c r="R68" s="22" t="s">
        <v>22</v>
      </c>
      <c r="S68" s="22" t="s">
        <v>22</v>
      </c>
      <c r="T68" s="22" t="s">
        <v>22</v>
      </c>
      <c r="U68" s="21">
        <v>1</v>
      </c>
      <c r="V68" s="22" t="s">
        <v>22</v>
      </c>
      <c r="W68" s="22" t="s">
        <v>22</v>
      </c>
      <c r="X68" s="22" t="s">
        <v>22</v>
      </c>
      <c r="Y68" s="22" t="s">
        <v>22</v>
      </c>
      <c r="Z68" s="22" t="s">
        <v>22</v>
      </c>
      <c r="AA68" s="22" t="s">
        <v>22</v>
      </c>
      <c r="AB68" s="22" t="s">
        <v>22</v>
      </c>
      <c r="AC68" s="22" t="s">
        <v>22</v>
      </c>
      <c r="AD68" s="22" t="s">
        <v>22</v>
      </c>
    </row>
    <row r="69" spans="1:30" ht="10.5" customHeight="1">
      <c r="D69" s="19" t="s">
        <v>58</v>
      </c>
      <c r="F69" s="20">
        <v>18</v>
      </c>
      <c r="G69" s="21">
        <v>31181</v>
      </c>
      <c r="H69" s="21">
        <v>14</v>
      </c>
      <c r="I69" s="21">
        <v>8842</v>
      </c>
      <c r="J69" s="21">
        <v>15</v>
      </c>
      <c r="K69" s="21">
        <v>11790</v>
      </c>
      <c r="O69" s="19" t="s">
        <v>63</v>
      </c>
      <c r="Q69" s="20">
        <f t="shared" si="4"/>
        <v>38</v>
      </c>
      <c r="R69" s="21">
        <v>22405</v>
      </c>
      <c r="S69" s="21">
        <v>2</v>
      </c>
      <c r="T69" s="21">
        <v>5</v>
      </c>
      <c r="U69" s="21">
        <v>5</v>
      </c>
      <c r="V69" s="21">
        <v>5</v>
      </c>
      <c r="W69" s="21">
        <v>2</v>
      </c>
      <c r="X69" s="21">
        <v>2</v>
      </c>
      <c r="Y69" s="21">
        <v>1</v>
      </c>
      <c r="Z69" s="21">
        <v>2</v>
      </c>
      <c r="AA69" s="21">
        <v>3</v>
      </c>
      <c r="AB69" s="21">
        <v>5</v>
      </c>
      <c r="AC69" s="21">
        <v>5</v>
      </c>
      <c r="AD69" s="21">
        <v>1</v>
      </c>
    </row>
    <row r="70" spans="1:30" ht="10.5" customHeight="1">
      <c r="D70" s="19" t="s">
        <v>60</v>
      </c>
      <c r="F70" s="20">
        <v>8</v>
      </c>
      <c r="G70" s="21">
        <v>40</v>
      </c>
      <c r="H70" s="21">
        <v>3</v>
      </c>
      <c r="I70" s="25" t="s">
        <v>48</v>
      </c>
      <c r="J70" s="21">
        <v>16</v>
      </c>
      <c r="K70" s="21">
        <v>20</v>
      </c>
      <c r="O70" s="19"/>
      <c r="Q70" s="28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:30" ht="10.5" customHeight="1">
      <c r="D71" s="19" t="s">
        <v>62</v>
      </c>
      <c r="F71" s="20">
        <v>3</v>
      </c>
      <c r="G71" s="21">
        <v>1000</v>
      </c>
      <c r="H71" s="21">
        <v>1</v>
      </c>
      <c r="I71" s="21">
        <v>130</v>
      </c>
      <c r="J71" s="21">
        <v>2</v>
      </c>
      <c r="K71" s="21">
        <v>64225</v>
      </c>
      <c r="Q71" s="28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:30" ht="10.5" customHeight="1">
      <c r="D72" s="19" t="s">
        <v>63</v>
      </c>
      <c r="F72" s="20">
        <v>25</v>
      </c>
      <c r="G72" s="21">
        <v>9082</v>
      </c>
      <c r="H72" s="21">
        <v>29</v>
      </c>
      <c r="I72" s="21">
        <v>12584</v>
      </c>
      <c r="J72" s="21">
        <v>26</v>
      </c>
      <c r="K72" s="21">
        <v>10652</v>
      </c>
      <c r="Q72" s="28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:30" ht="10.5" customHeight="1">
      <c r="A73" s="11"/>
      <c r="B73" s="11"/>
      <c r="C73" s="11"/>
      <c r="D73" s="11"/>
      <c r="E73" s="11"/>
      <c r="F73" s="12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2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 spans="1:30" ht="11.25" customHeight="1">
      <c r="A74" s="1" t="s">
        <v>64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/>
  </sheetViews>
  <sheetFormatPr defaultRowHeight="10.5"/>
  <cols>
    <col min="1" max="2" width="0.875" style="345" customWidth="1"/>
    <col min="3" max="3" width="1.75" style="345" customWidth="1"/>
    <col min="4" max="4" width="20.5" style="345" customWidth="1"/>
    <col min="5" max="5" width="1.25" style="345" customWidth="1"/>
    <col min="6" max="6" width="6.75" style="345" customWidth="1"/>
    <col min="7" max="7" width="8.75" style="345" customWidth="1"/>
    <col min="8" max="8" width="6.75" style="345" customWidth="1"/>
    <col min="9" max="9" width="8.75" style="345" customWidth="1"/>
    <col min="10" max="10" width="6.625" style="345" customWidth="1"/>
    <col min="11" max="11" width="8.625" style="345" customWidth="1"/>
    <col min="12" max="12" width="6.75" style="345" customWidth="1"/>
    <col min="13" max="13" width="8.75" style="345" customWidth="1"/>
    <col min="14" max="15" width="0.875" style="345" customWidth="1"/>
    <col min="16" max="16" width="1.75" style="345" customWidth="1"/>
    <col min="17" max="17" width="19.125" style="345" customWidth="1"/>
    <col min="18" max="18" width="1.25" style="345" customWidth="1"/>
    <col min="19" max="30" width="5.25" style="345" customWidth="1"/>
    <col min="31" max="256" width="9" style="345"/>
    <col min="257" max="258" width="0.875" style="345" customWidth="1"/>
    <col min="259" max="259" width="1.75" style="345" customWidth="1"/>
    <col min="260" max="260" width="20.5" style="345" customWidth="1"/>
    <col min="261" max="261" width="1.25" style="345" customWidth="1"/>
    <col min="262" max="262" width="6.75" style="345" customWidth="1"/>
    <col min="263" max="263" width="8.75" style="345" customWidth="1"/>
    <col min="264" max="264" width="6.75" style="345" customWidth="1"/>
    <col min="265" max="265" width="8.75" style="345" customWidth="1"/>
    <col min="266" max="266" width="6.625" style="345" customWidth="1"/>
    <col min="267" max="267" width="8.625" style="345" customWidth="1"/>
    <col min="268" max="268" width="6.75" style="345" customWidth="1"/>
    <col min="269" max="269" width="8.75" style="345" customWidth="1"/>
    <col min="270" max="271" width="0.875" style="345" customWidth="1"/>
    <col min="272" max="272" width="1.75" style="345" customWidth="1"/>
    <col min="273" max="273" width="19.125" style="345" customWidth="1"/>
    <col min="274" max="274" width="1.25" style="345" customWidth="1"/>
    <col min="275" max="286" width="5.25" style="345" customWidth="1"/>
    <col min="287" max="512" width="9" style="345"/>
    <col min="513" max="514" width="0.875" style="345" customWidth="1"/>
    <col min="515" max="515" width="1.75" style="345" customWidth="1"/>
    <col min="516" max="516" width="20.5" style="345" customWidth="1"/>
    <col min="517" max="517" width="1.25" style="345" customWidth="1"/>
    <col min="518" max="518" width="6.75" style="345" customWidth="1"/>
    <col min="519" max="519" width="8.75" style="345" customWidth="1"/>
    <col min="520" max="520" width="6.75" style="345" customWidth="1"/>
    <col min="521" max="521" width="8.75" style="345" customWidth="1"/>
    <col min="522" max="522" width="6.625" style="345" customWidth="1"/>
    <col min="523" max="523" width="8.625" style="345" customWidth="1"/>
    <col min="524" max="524" width="6.75" style="345" customWidth="1"/>
    <col min="525" max="525" width="8.75" style="345" customWidth="1"/>
    <col min="526" max="527" width="0.875" style="345" customWidth="1"/>
    <col min="528" max="528" width="1.75" style="345" customWidth="1"/>
    <col min="529" max="529" width="19.125" style="345" customWidth="1"/>
    <col min="530" max="530" width="1.25" style="345" customWidth="1"/>
    <col min="531" max="542" width="5.25" style="345" customWidth="1"/>
    <col min="543" max="768" width="9" style="345"/>
    <col min="769" max="770" width="0.875" style="345" customWidth="1"/>
    <col min="771" max="771" width="1.75" style="345" customWidth="1"/>
    <col min="772" max="772" width="20.5" style="345" customWidth="1"/>
    <col min="773" max="773" width="1.25" style="345" customWidth="1"/>
    <col min="774" max="774" width="6.75" style="345" customWidth="1"/>
    <col min="775" max="775" width="8.75" style="345" customWidth="1"/>
    <col min="776" max="776" width="6.75" style="345" customWidth="1"/>
    <col min="777" max="777" width="8.75" style="345" customWidth="1"/>
    <col min="778" max="778" width="6.625" style="345" customWidth="1"/>
    <col min="779" max="779" width="8.625" style="345" customWidth="1"/>
    <col min="780" max="780" width="6.75" style="345" customWidth="1"/>
    <col min="781" max="781" width="8.75" style="345" customWidth="1"/>
    <col min="782" max="783" width="0.875" style="345" customWidth="1"/>
    <col min="784" max="784" width="1.75" style="345" customWidth="1"/>
    <col min="785" max="785" width="19.125" style="345" customWidth="1"/>
    <col min="786" max="786" width="1.25" style="345" customWidth="1"/>
    <col min="787" max="798" width="5.25" style="345" customWidth="1"/>
    <col min="799" max="1024" width="9" style="345"/>
    <col min="1025" max="1026" width="0.875" style="345" customWidth="1"/>
    <col min="1027" max="1027" width="1.75" style="345" customWidth="1"/>
    <col min="1028" max="1028" width="20.5" style="345" customWidth="1"/>
    <col min="1029" max="1029" width="1.25" style="345" customWidth="1"/>
    <col min="1030" max="1030" width="6.75" style="345" customWidth="1"/>
    <col min="1031" max="1031" width="8.75" style="345" customWidth="1"/>
    <col min="1032" max="1032" width="6.75" style="345" customWidth="1"/>
    <col min="1033" max="1033" width="8.75" style="345" customWidth="1"/>
    <col min="1034" max="1034" width="6.625" style="345" customWidth="1"/>
    <col min="1035" max="1035" width="8.625" style="345" customWidth="1"/>
    <col min="1036" max="1036" width="6.75" style="345" customWidth="1"/>
    <col min="1037" max="1037" width="8.75" style="345" customWidth="1"/>
    <col min="1038" max="1039" width="0.875" style="345" customWidth="1"/>
    <col min="1040" max="1040" width="1.75" style="345" customWidth="1"/>
    <col min="1041" max="1041" width="19.125" style="345" customWidth="1"/>
    <col min="1042" max="1042" width="1.25" style="345" customWidth="1"/>
    <col min="1043" max="1054" width="5.25" style="345" customWidth="1"/>
    <col min="1055" max="1280" width="9" style="345"/>
    <col min="1281" max="1282" width="0.875" style="345" customWidth="1"/>
    <col min="1283" max="1283" width="1.75" style="345" customWidth="1"/>
    <col min="1284" max="1284" width="20.5" style="345" customWidth="1"/>
    <col min="1285" max="1285" width="1.25" style="345" customWidth="1"/>
    <col min="1286" max="1286" width="6.75" style="345" customWidth="1"/>
    <col min="1287" max="1287" width="8.75" style="345" customWidth="1"/>
    <col min="1288" max="1288" width="6.75" style="345" customWidth="1"/>
    <col min="1289" max="1289" width="8.75" style="345" customWidth="1"/>
    <col min="1290" max="1290" width="6.625" style="345" customWidth="1"/>
    <col min="1291" max="1291" width="8.625" style="345" customWidth="1"/>
    <col min="1292" max="1292" width="6.75" style="345" customWidth="1"/>
    <col min="1293" max="1293" width="8.75" style="345" customWidth="1"/>
    <col min="1294" max="1295" width="0.875" style="345" customWidth="1"/>
    <col min="1296" max="1296" width="1.75" style="345" customWidth="1"/>
    <col min="1297" max="1297" width="19.125" style="345" customWidth="1"/>
    <col min="1298" max="1298" width="1.25" style="345" customWidth="1"/>
    <col min="1299" max="1310" width="5.25" style="345" customWidth="1"/>
    <col min="1311" max="1536" width="9" style="345"/>
    <col min="1537" max="1538" width="0.875" style="345" customWidth="1"/>
    <col min="1539" max="1539" width="1.75" style="345" customWidth="1"/>
    <col min="1540" max="1540" width="20.5" style="345" customWidth="1"/>
    <col min="1541" max="1541" width="1.25" style="345" customWidth="1"/>
    <col min="1542" max="1542" width="6.75" style="345" customWidth="1"/>
    <col min="1543" max="1543" width="8.75" style="345" customWidth="1"/>
    <col min="1544" max="1544" width="6.75" style="345" customWidth="1"/>
    <col min="1545" max="1545" width="8.75" style="345" customWidth="1"/>
    <col min="1546" max="1546" width="6.625" style="345" customWidth="1"/>
    <col min="1547" max="1547" width="8.625" style="345" customWidth="1"/>
    <col min="1548" max="1548" width="6.75" style="345" customWidth="1"/>
    <col min="1549" max="1549" width="8.75" style="345" customWidth="1"/>
    <col min="1550" max="1551" width="0.875" style="345" customWidth="1"/>
    <col min="1552" max="1552" width="1.75" style="345" customWidth="1"/>
    <col min="1553" max="1553" width="19.125" style="345" customWidth="1"/>
    <col min="1554" max="1554" width="1.25" style="345" customWidth="1"/>
    <col min="1555" max="1566" width="5.25" style="345" customWidth="1"/>
    <col min="1567" max="1792" width="9" style="345"/>
    <col min="1793" max="1794" width="0.875" style="345" customWidth="1"/>
    <col min="1795" max="1795" width="1.75" style="345" customWidth="1"/>
    <col min="1796" max="1796" width="20.5" style="345" customWidth="1"/>
    <col min="1797" max="1797" width="1.25" style="345" customWidth="1"/>
    <col min="1798" max="1798" width="6.75" style="345" customWidth="1"/>
    <col min="1799" max="1799" width="8.75" style="345" customWidth="1"/>
    <col min="1800" max="1800" width="6.75" style="345" customWidth="1"/>
    <col min="1801" max="1801" width="8.75" style="345" customWidth="1"/>
    <col min="1802" max="1802" width="6.625" style="345" customWidth="1"/>
    <col min="1803" max="1803" width="8.625" style="345" customWidth="1"/>
    <col min="1804" max="1804" width="6.75" style="345" customWidth="1"/>
    <col min="1805" max="1805" width="8.75" style="345" customWidth="1"/>
    <col min="1806" max="1807" width="0.875" style="345" customWidth="1"/>
    <col min="1808" max="1808" width="1.75" style="345" customWidth="1"/>
    <col min="1809" max="1809" width="19.125" style="345" customWidth="1"/>
    <col min="1810" max="1810" width="1.25" style="345" customWidth="1"/>
    <col min="1811" max="1822" width="5.25" style="345" customWidth="1"/>
    <col min="1823" max="2048" width="9" style="345"/>
    <col min="2049" max="2050" width="0.875" style="345" customWidth="1"/>
    <col min="2051" max="2051" width="1.75" style="345" customWidth="1"/>
    <col min="2052" max="2052" width="20.5" style="345" customWidth="1"/>
    <col min="2053" max="2053" width="1.25" style="345" customWidth="1"/>
    <col min="2054" max="2054" width="6.75" style="345" customWidth="1"/>
    <col min="2055" max="2055" width="8.75" style="345" customWidth="1"/>
    <col min="2056" max="2056" width="6.75" style="345" customWidth="1"/>
    <col min="2057" max="2057" width="8.75" style="345" customWidth="1"/>
    <col min="2058" max="2058" width="6.625" style="345" customWidth="1"/>
    <col min="2059" max="2059" width="8.625" style="345" customWidth="1"/>
    <col min="2060" max="2060" width="6.75" style="345" customWidth="1"/>
    <col min="2061" max="2061" width="8.75" style="345" customWidth="1"/>
    <col min="2062" max="2063" width="0.875" style="345" customWidth="1"/>
    <col min="2064" max="2064" width="1.75" style="345" customWidth="1"/>
    <col min="2065" max="2065" width="19.125" style="345" customWidth="1"/>
    <col min="2066" max="2066" width="1.25" style="345" customWidth="1"/>
    <col min="2067" max="2078" width="5.25" style="345" customWidth="1"/>
    <col min="2079" max="2304" width="9" style="345"/>
    <col min="2305" max="2306" width="0.875" style="345" customWidth="1"/>
    <col min="2307" max="2307" width="1.75" style="345" customWidth="1"/>
    <col min="2308" max="2308" width="20.5" style="345" customWidth="1"/>
    <col min="2309" max="2309" width="1.25" style="345" customWidth="1"/>
    <col min="2310" max="2310" width="6.75" style="345" customWidth="1"/>
    <col min="2311" max="2311" width="8.75" style="345" customWidth="1"/>
    <col min="2312" max="2312" width="6.75" style="345" customWidth="1"/>
    <col min="2313" max="2313" width="8.75" style="345" customWidth="1"/>
    <col min="2314" max="2314" width="6.625" style="345" customWidth="1"/>
    <col min="2315" max="2315" width="8.625" style="345" customWidth="1"/>
    <col min="2316" max="2316" width="6.75" style="345" customWidth="1"/>
    <col min="2317" max="2317" width="8.75" style="345" customWidth="1"/>
    <col min="2318" max="2319" width="0.875" style="345" customWidth="1"/>
    <col min="2320" max="2320" width="1.75" style="345" customWidth="1"/>
    <col min="2321" max="2321" width="19.125" style="345" customWidth="1"/>
    <col min="2322" max="2322" width="1.25" style="345" customWidth="1"/>
    <col min="2323" max="2334" width="5.25" style="345" customWidth="1"/>
    <col min="2335" max="2560" width="9" style="345"/>
    <col min="2561" max="2562" width="0.875" style="345" customWidth="1"/>
    <col min="2563" max="2563" width="1.75" style="345" customWidth="1"/>
    <col min="2564" max="2564" width="20.5" style="345" customWidth="1"/>
    <col min="2565" max="2565" width="1.25" style="345" customWidth="1"/>
    <col min="2566" max="2566" width="6.75" style="345" customWidth="1"/>
    <col min="2567" max="2567" width="8.75" style="345" customWidth="1"/>
    <col min="2568" max="2568" width="6.75" style="345" customWidth="1"/>
    <col min="2569" max="2569" width="8.75" style="345" customWidth="1"/>
    <col min="2570" max="2570" width="6.625" style="345" customWidth="1"/>
    <col min="2571" max="2571" width="8.625" style="345" customWidth="1"/>
    <col min="2572" max="2572" width="6.75" style="345" customWidth="1"/>
    <col min="2573" max="2573" width="8.75" style="345" customWidth="1"/>
    <col min="2574" max="2575" width="0.875" style="345" customWidth="1"/>
    <col min="2576" max="2576" width="1.75" style="345" customWidth="1"/>
    <col min="2577" max="2577" width="19.125" style="345" customWidth="1"/>
    <col min="2578" max="2578" width="1.25" style="345" customWidth="1"/>
    <col min="2579" max="2590" width="5.25" style="345" customWidth="1"/>
    <col min="2591" max="2816" width="9" style="345"/>
    <col min="2817" max="2818" width="0.875" style="345" customWidth="1"/>
    <col min="2819" max="2819" width="1.75" style="345" customWidth="1"/>
    <col min="2820" max="2820" width="20.5" style="345" customWidth="1"/>
    <col min="2821" max="2821" width="1.25" style="345" customWidth="1"/>
    <col min="2822" max="2822" width="6.75" style="345" customWidth="1"/>
    <col min="2823" max="2823" width="8.75" style="345" customWidth="1"/>
    <col min="2824" max="2824" width="6.75" style="345" customWidth="1"/>
    <col min="2825" max="2825" width="8.75" style="345" customWidth="1"/>
    <col min="2826" max="2826" width="6.625" style="345" customWidth="1"/>
    <col min="2827" max="2827" width="8.625" style="345" customWidth="1"/>
    <col min="2828" max="2828" width="6.75" style="345" customWidth="1"/>
    <col min="2829" max="2829" width="8.75" style="345" customWidth="1"/>
    <col min="2830" max="2831" width="0.875" style="345" customWidth="1"/>
    <col min="2832" max="2832" width="1.75" style="345" customWidth="1"/>
    <col min="2833" max="2833" width="19.125" style="345" customWidth="1"/>
    <col min="2834" max="2834" width="1.25" style="345" customWidth="1"/>
    <col min="2835" max="2846" width="5.25" style="345" customWidth="1"/>
    <col min="2847" max="3072" width="9" style="345"/>
    <col min="3073" max="3074" width="0.875" style="345" customWidth="1"/>
    <col min="3075" max="3075" width="1.75" style="345" customWidth="1"/>
    <col min="3076" max="3076" width="20.5" style="345" customWidth="1"/>
    <col min="3077" max="3077" width="1.25" style="345" customWidth="1"/>
    <col min="3078" max="3078" width="6.75" style="345" customWidth="1"/>
    <col min="3079" max="3079" width="8.75" style="345" customWidth="1"/>
    <col min="3080" max="3080" width="6.75" style="345" customWidth="1"/>
    <col min="3081" max="3081" width="8.75" style="345" customWidth="1"/>
    <col min="3082" max="3082" width="6.625" style="345" customWidth="1"/>
    <col min="3083" max="3083" width="8.625" style="345" customWidth="1"/>
    <col min="3084" max="3084" width="6.75" style="345" customWidth="1"/>
    <col min="3085" max="3085" width="8.75" style="345" customWidth="1"/>
    <col min="3086" max="3087" width="0.875" style="345" customWidth="1"/>
    <col min="3088" max="3088" width="1.75" style="345" customWidth="1"/>
    <col min="3089" max="3089" width="19.125" style="345" customWidth="1"/>
    <col min="3090" max="3090" width="1.25" style="345" customWidth="1"/>
    <col min="3091" max="3102" width="5.25" style="345" customWidth="1"/>
    <col min="3103" max="3328" width="9" style="345"/>
    <col min="3329" max="3330" width="0.875" style="345" customWidth="1"/>
    <col min="3331" max="3331" width="1.75" style="345" customWidth="1"/>
    <col min="3332" max="3332" width="20.5" style="345" customWidth="1"/>
    <col min="3333" max="3333" width="1.25" style="345" customWidth="1"/>
    <col min="3334" max="3334" width="6.75" style="345" customWidth="1"/>
    <col min="3335" max="3335" width="8.75" style="345" customWidth="1"/>
    <col min="3336" max="3336" width="6.75" style="345" customWidth="1"/>
    <col min="3337" max="3337" width="8.75" style="345" customWidth="1"/>
    <col min="3338" max="3338" width="6.625" style="345" customWidth="1"/>
    <col min="3339" max="3339" width="8.625" style="345" customWidth="1"/>
    <col min="3340" max="3340" width="6.75" style="345" customWidth="1"/>
    <col min="3341" max="3341" width="8.75" style="345" customWidth="1"/>
    <col min="3342" max="3343" width="0.875" style="345" customWidth="1"/>
    <col min="3344" max="3344" width="1.75" style="345" customWidth="1"/>
    <col min="3345" max="3345" width="19.125" style="345" customWidth="1"/>
    <col min="3346" max="3346" width="1.25" style="345" customWidth="1"/>
    <col min="3347" max="3358" width="5.25" style="345" customWidth="1"/>
    <col min="3359" max="3584" width="9" style="345"/>
    <col min="3585" max="3586" width="0.875" style="345" customWidth="1"/>
    <col min="3587" max="3587" width="1.75" style="345" customWidth="1"/>
    <col min="3588" max="3588" width="20.5" style="345" customWidth="1"/>
    <col min="3589" max="3589" width="1.25" style="345" customWidth="1"/>
    <col min="3590" max="3590" width="6.75" style="345" customWidth="1"/>
    <col min="3591" max="3591" width="8.75" style="345" customWidth="1"/>
    <col min="3592" max="3592" width="6.75" style="345" customWidth="1"/>
    <col min="3593" max="3593" width="8.75" style="345" customWidth="1"/>
    <col min="3594" max="3594" width="6.625" style="345" customWidth="1"/>
    <col min="3595" max="3595" width="8.625" style="345" customWidth="1"/>
    <col min="3596" max="3596" width="6.75" style="345" customWidth="1"/>
    <col min="3597" max="3597" width="8.75" style="345" customWidth="1"/>
    <col min="3598" max="3599" width="0.875" style="345" customWidth="1"/>
    <col min="3600" max="3600" width="1.75" style="345" customWidth="1"/>
    <col min="3601" max="3601" width="19.125" style="345" customWidth="1"/>
    <col min="3602" max="3602" width="1.25" style="345" customWidth="1"/>
    <col min="3603" max="3614" width="5.25" style="345" customWidth="1"/>
    <col min="3615" max="3840" width="9" style="345"/>
    <col min="3841" max="3842" width="0.875" style="345" customWidth="1"/>
    <col min="3843" max="3843" width="1.75" style="345" customWidth="1"/>
    <col min="3844" max="3844" width="20.5" style="345" customWidth="1"/>
    <col min="3845" max="3845" width="1.25" style="345" customWidth="1"/>
    <col min="3846" max="3846" width="6.75" style="345" customWidth="1"/>
    <col min="3847" max="3847" width="8.75" style="345" customWidth="1"/>
    <col min="3848" max="3848" width="6.75" style="345" customWidth="1"/>
    <col min="3849" max="3849" width="8.75" style="345" customWidth="1"/>
    <col min="3850" max="3850" width="6.625" style="345" customWidth="1"/>
    <col min="3851" max="3851" width="8.625" style="345" customWidth="1"/>
    <col min="3852" max="3852" width="6.75" style="345" customWidth="1"/>
    <col min="3853" max="3853" width="8.75" style="345" customWidth="1"/>
    <col min="3854" max="3855" width="0.875" style="345" customWidth="1"/>
    <col min="3856" max="3856" width="1.75" style="345" customWidth="1"/>
    <col min="3857" max="3857" width="19.125" style="345" customWidth="1"/>
    <col min="3858" max="3858" width="1.25" style="345" customWidth="1"/>
    <col min="3859" max="3870" width="5.25" style="345" customWidth="1"/>
    <col min="3871" max="4096" width="9" style="345"/>
    <col min="4097" max="4098" width="0.875" style="345" customWidth="1"/>
    <col min="4099" max="4099" width="1.75" style="345" customWidth="1"/>
    <col min="4100" max="4100" width="20.5" style="345" customWidth="1"/>
    <col min="4101" max="4101" width="1.25" style="345" customWidth="1"/>
    <col min="4102" max="4102" width="6.75" style="345" customWidth="1"/>
    <col min="4103" max="4103" width="8.75" style="345" customWidth="1"/>
    <col min="4104" max="4104" width="6.75" style="345" customWidth="1"/>
    <col min="4105" max="4105" width="8.75" style="345" customWidth="1"/>
    <col min="4106" max="4106" width="6.625" style="345" customWidth="1"/>
    <col min="4107" max="4107" width="8.625" style="345" customWidth="1"/>
    <col min="4108" max="4108" width="6.75" style="345" customWidth="1"/>
    <col min="4109" max="4109" width="8.75" style="345" customWidth="1"/>
    <col min="4110" max="4111" width="0.875" style="345" customWidth="1"/>
    <col min="4112" max="4112" width="1.75" style="345" customWidth="1"/>
    <col min="4113" max="4113" width="19.125" style="345" customWidth="1"/>
    <col min="4114" max="4114" width="1.25" style="345" customWidth="1"/>
    <col min="4115" max="4126" width="5.25" style="345" customWidth="1"/>
    <col min="4127" max="4352" width="9" style="345"/>
    <col min="4353" max="4354" width="0.875" style="345" customWidth="1"/>
    <col min="4355" max="4355" width="1.75" style="345" customWidth="1"/>
    <col min="4356" max="4356" width="20.5" style="345" customWidth="1"/>
    <col min="4357" max="4357" width="1.25" style="345" customWidth="1"/>
    <col min="4358" max="4358" width="6.75" style="345" customWidth="1"/>
    <col min="4359" max="4359" width="8.75" style="345" customWidth="1"/>
    <col min="4360" max="4360" width="6.75" style="345" customWidth="1"/>
    <col min="4361" max="4361" width="8.75" style="345" customWidth="1"/>
    <col min="4362" max="4362" width="6.625" style="345" customWidth="1"/>
    <col min="4363" max="4363" width="8.625" style="345" customWidth="1"/>
    <col min="4364" max="4364" width="6.75" style="345" customWidth="1"/>
    <col min="4365" max="4365" width="8.75" style="345" customWidth="1"/>
    <col min="4366" max="4367" width="0.875" style="345" customWidth="1"/>
    <col min="4368" max="4368" width="1.75" style="345" customWidth="1"/>
    <col min="4369" max="4369" width="19.125" style="345" customWidth="1"/>
    <col min="4370" max="4370" width="1.25" style="345" customWidth="1"/>
    <col min="4371" max="4382" width="5.25" style="345" customWidth="1"/>
    <col min="4383" max="4608" width="9" style="345"/>
    <col min="4609" max="4610" width="0.875" style="345" customWidth="1"/>
    <col min="4611" max="4611" width="1.75" style="345" customWidth="1"/>
    <col min="4612" max="4612" width="20.5" style="345" customWidth="1"/>
    <col min="4613" max="4613" width="1.25" style="345" customWidth="1"/>
    <col min="4614" max="4614" width="6.75" style="345" customWidth="1"/>
    <col min="4615" max="4615" width="8.75" style="345" customWidth="1"/>
    <col min="4616" max="4616" width="6.75" style="345" customWidth="1"/>
    <col min="4617" max="4617" width="8.75" style="345" customWidth="1"/>
    <col min="4618" max="4618" width="6.625" style="345" customWidth="1"/>
    <col min="4619" max="4619" width="8.625" style="345" customWidth="1"/>
    <col min="4620" max="4620" width="6.75" style="345" customWidth="1"/>
    <col min="4621" max="4621" width="8.75" style="345" customWidth="1"/>
    <col min="4622" max="4623" width="0.875" style="345" customWidth="1"/>
    <col min="4624" max="4624" width="1.75" style="345" customWidth="1"/>
    <col min="4625" max="4625" width="19.125" style="345" customWidth="1"/>
    <col min="4626" max="4626" width="1.25" style="345" customWidth="1"/>
    <col min="4627" max="4638" width="5.25" style="345" customWidth="1"/>
    <col min="4639" max="4864" width="9" style="345"/>
    <col min="4865" max="4866" width="0.875" style="345" customWidth="1"/>
    <col min="4867" max="4867" width="1.75" style="345" customWidth="1"/>
    <col min="4868" max="4868" width="20.5" style="345" customWidth="1"/>
    <col min="4869" max="4869" width="1.25" style="345" customWidth="1"/>
    <col min="4870" max="4870" width="6.75" style="345" customWidth="1"/>
    <col min="4871" max="4871" width="8.75" style="345" customWidth="1"/>
    <col min="4872" max="4872" width="6.75" style="345" customWidth="1"/>
    <col min="4873" max="4873" width="8.75" style="345" customWidth="1"/>
    <col min="4874" max="4874" width="6.625" style="345" customWidth="1"/>
    <col min="4875" max="4875" width="8.625" style="345" customWidth="1"/>
    <col min="4876" max="4876" width="6.75" style="345" customWidth="1"/>
    <col min="4877" max="4877" width="8.75" style="345" customWidth="1"/>
    <col min="4878" max="4879" width="0.875" style="345" customWidth="1"/>
    <col min="4880" max="4880" width="1.75" style="345" customWidth="1"/>
    <col min="4881" max="4881" width="19.125" style="345" customWidth="1"/>
    <col min="4882" max="4882" width="1.25" style="345" customWidth="1"/>
    <col min="4883" max="4894" width="5.25" style="345" customWidth="1"/>
    <col min="4895" max="5120" width="9" style="345"/>
    <col min="5121" max="5122" width="0.875" style="345" customWidth="1"/>
    <col min="5123" max="5123" width="1.75" style="345" customWidth="1"/>
    <col min="5124" max="5124" width="20.5" style="345" customWidth="1"/>
    <col min="5125" max="5125" width="1.25" style="345" customWidth="1"/>
    <col min="5126" max="5126" width="6.75" style="345" customWidth="1"/>
    <col min="5127" max="5127" width="8.75" style="345" customWidth="1"/>
    <col min="5128" max="5128" width="6.75" style="345" customWidth="1"/>
    <col min="5129" max="5129" width="8.75" style="345" customWidth="1"/>
    <col min="5130" max="5130" width="6.625" style="345" customWidth="1"/>
    <col min="5131" max="5131" width="8.625" style="345" customWidth="1"/>
    <col min="5132" max="5132" width="6.75" style="345" customWidth="1"/>
    <col min="5133" max="5133" width="8.75" style="345" customWidth="1"/>
    <col min="5134" max="5135" width="0.875" style="345" customWidth="1"/>
    <col min="5136" max="5136" width="1.75" style="345" customWidth="1"/>
    <col min="5137" max="5137" width="19.125" style="345" customWidth="1"/>
    <col min="5138" max="5138" width="1.25" style="345" customWidth="1"/>
    <col min="5139" max="5150" width="5.25" style="345" customWidth="1"/>
    <col min="5151" max="5376" width="9" style="345"/>
    <col min="5377" max="5378" width="0.875" style="345" customWidth="1"/>
    <col min="5379" max="5379" width="1.75" style="345" customWidth="1"/>
    <col min="5380" max="5380" width="20.5" style="345" customWidth="1"/>
    <col min="5381" max="5381" width="1.25" style="345" customWidth="1"/>
    <col min="5382" max="5382" width="6.75" style="345" customWidth="1"/>
    <col min="5383" max="5383" width="8.75" style="345" customWidth="1"/>
    <col min="5384" max="5384" width="6.75" style="345" customWidth="1"/>
    <col min="5385" max="5385" width="8.75" style="345" customWidth="1"/>
    <col min="5386" max="5386" width="6.625" style="345" customWidth="1"/>
    <col min="5387" max="5387" width="8.625" style="345" customWidth="1"/>
    <col min="5388" max="5388" width="6.75" style="345" customWidth="1"/>
    <col min="5389" max="5389" width="8.75" style="345" customWidth="1"/>
    <col min="5390" max="5391" width="0.875" style="345" customWidth="1"/>
    <col min="5392" max="5392" width="1.75" style="345" customWidth="1"/>
    <col min="5393" max="5393" width="19.125" style="345" customWidth="1"/>
    <col min="5394" max="5394" width="1.25" style="345" customWidth="1"/>
    <col min="5395" max="5406" width="5.25" style="345" customWidth="1"/>
    <col min="5407" max="5632" width="9" style="345"/>
    <col min="5633" max="5634" width="0.875" style="345" customWidth="1"/>
    <col min="5635" max="5635" width="1.75" style="345" customWidth="1"/>
    <col min="5636" max="5636" width="20.5" style="345" customWidth="1"/>
    <col min="5637" max="5637" width="1.25" style="345" customWidth="1"/>
    <col min="5638" max="5638" width="6.75" style="345" customWidth="1"/>
    <col min="5639" max="5639" width="8.75" style="345" customWidth="1"/>
    <col min="5640" max="5640" width="6.75" style="345" customWidth="1"/>
    <col min="5641" max="5641" width="8.75" style="345" customWidth="1"/>
    <col min="5642" max="5642" width="6.625" style="345" customWidth="1"/>
    <col min="5643" max="5643" width="8.625" style="345" customWidth="1"/>
    <col min="5644" max="5644" width="6.75" style="345" customWidth="1"/>
    <col min="5645" max="5645" width="8.75" style="345" customWidth="1"/>
    <col min="5646" max="5647" width="0.875" style="345" customWidth="1"/>
    <col min="5648" max="5648" width="1.75" style="345" customWidth="1"/>
    <col min="5649" max="5649" width="19.125" style="345" customWidth="1"/>
    <col min="5650" max="5650" width="1.25" style="345" customWidth="1"/>
    <col min="5651" max="5662" width="5.25" style="345" customWidth="1"/>
    <col min="5663" max="5888" width="9" style="345"/>
    <col min="5889" max="5890" width="0.875" style="345" customWidth="1"/>
    <col min="5891" max="5891" width="1.75" style="345" customWidth="1"/>
    <col min="5892" max="5892" width="20.5" style="345" customWidth="1"/>
    <col min="5893" max="5893" width="1.25" style="345" customWidth="1"/>
    <col min="5894" max="5894" width="6.75" style="345" customWidth="1"/>
    <col min="5895" max="5895" width="8.75" style="345" customWidth="1"/>
    <col min="5896" max="5896" width="6.75" style="345" customWidth="1"/>
    <col min="5897" max="5897" width="8.75" style="345" customWidth="1"/>
    <col min="5898" max="5898" width="6.625" style="345" customWidth="1"/>
    <col min="5899" max="5899" width="8.625" style="345" customWidth="1"/>
    <col min="5900" max="5900" width="6.75" style="345" customWidth="1"/>
    <col min="5901" max="5901" width="8.75" style="345" customWidth="1"/>
    <col min="5902" max="5903" width="0.875" style="345" customWidth="1"/>
    <col min="5904" max="5904" width="1.75" style="345" customWidth="1"/>
    <col min="5905" max="5905" width="19.125" style="345" customWidth="1"/>
    <col min="5906" max="5906" width="1.25" style="345" customWidth="1"/>
    <col min="5907" max="5918" width="5.25" style="345" customWidth="1"/>
    <col min="5919" max="6144" width="9" style="345"/>
    <col min="6145" max="6146" width="0.875" style="345" customWidth="1"/>
    <col min="6147" max="6147" width="1.75" style="345" customWidth="1"/>
    <col min="6148" max="6148" width="20.5" style="345" customWidth="1"/>
    <col min="6149" max="6149" width="1.25" style="345" customWidth="1"/>
    <col min="6150" max="6150" width="6.75" style="345" customWidth="1"/>
    <col min="6151" max="6151" width="8.75" style="345" customWidth="1"/>
    <col min="6152" max="6152" width="6.75" style="345" customWidth="1"/>
    <col min="6153" max="6153" width="8.75" style="345" customWidth="1"/>
    <col min="6154" max="6154" width="6.625" style="345" customWidth="1"/>
    <col min="6155" max="6155" width="8.625" style="345" customWidth="1"/>
    <col min="6156" max="6156" width="6.75" style="345" customWidth="1"/>
    <col min="6157" max="6157" width="8.75" style="345" customWidth="1"/>
    <col min="6158" max="6159" width="0.875" style="345" customWidth="1"/>
    <col min="6160" max="6160" width="1.75" style="345" customWidth="1"/>
    <col min="6161" max="6161" width="19.125" style="345" customWidth="1"/>
    <col min="6162" max="6162" width="1.25" style="345" customWidth="1"/>
    <col min="6163" max="6174" width="5.25" style="345" customWidth="1"/>
    <col min="6175" max="6400" width="9" style="345"/>
    <col min="6401" max="6402" width="0.875" style="345" customWidth="1"/>
    <col min="6403" max="6403" width="1.75" style="345" customWidth="1"/>
    <col min="6404" max="6404" width="20.5" style="345" customWidth="1"/>
    <col min="6405" max="6405" width="1.25" style="345" customWidth="1"/>
    <col min="6406" max="6406" width="6.75" style="345" customWidth="1"/>
    <col min="6407" max="6407" width="8.75" style="345" customWidth="1"/>
    <col min="6408" max="6408" width="6.75" style="345" customWidth="1"/>
    <col min="6409" max="6409" width="8.75" style="345" customWidth="1"/>
    <col min="6410" max="6410" width="6.625" style="345" customWidth="1"/>
    <col min="6411" max="6411" width="8.625" style="345" customWidth="1"/>
    <col min="6412" max="6412" width="6.75" style="345" customWidth="1"/>
    <col min="6413" max="6413" width="8.75" style="345" customWidth="1"/>
    <col min="6414" max="6415" width="0.875" style="345" customWidth="1"/>
    <col min="6416" max="6416" width="1.75" style="345" customWidth="1"/>
    <col min="6417" max="6417" width="19.125" style="345" customWidth="1"/>
    <col min="6418" max="6418" width="1.25" style="345" customWidth="1"/>
    <col min="6419" max="6430" width="5.25" style="345" customWidth="1"/>
    <col min="6431" max="6656" width="9" style="345"/>
    <col min="6657" max="6658" width="0.875" style="345" customWidth="1"/>
    <col min="6659" max="6659" width="1.75" style="345" customWidth="1"/>
    <col min="6660" max="6660" width="20.5" style="345" customWidth="1"/>
    <col min="6661" max="6661" width="1.25" style="345" customWidth="1"/>
    <col min="6662" max="6662" width="6.75" style="345" customWidth="1"/>
    <col min="6663" max="6663" width="8.75" style="345" customWidth="1"/>
    <col min="6664" max="6664" width="6.75" style="345" customWidth="1"/>
    <col min="6665" max="6665" width="8.75" style="345" customWidth="1"/>
    <col min="6666" max="6666" width="6.625" style="345" customWidth="1"/>
    <col min="6667" max="6667" width="8.625" style="345" customWidth="1"/>
    <col min="6668" max="6668" width="6.75" style="345" customWidth="1"/>
    <col min="6669" max="6669" width="8.75" style="345" customWidth="1"/>
    <col min="6670" max="6671" width="0.875" style="345" customWidth="1"/>
    <col min="6672" max="6672" width="1.75" style="345" customWidth="1"/>
    <col min="6673" max="6673" width="19.125" style="345" customWidth="1"/>
    <col min="6674" max="6674" width="1.25" style="345" customWidth="1"/>
    <col min="6675" max="6686" width="5.25" style="345" customWidth="1"/>
    <col min="6687" max="6912" width="9" style="345"/>
    <col min="6913" max="6914" width="0.875" style="345" customWidth="1"/>
    <col min="6915" max="6915" width="1.75" style="345" customWidth="1"/>
    <col min="6916" max="6916" width="20.5" style="345" customWidth="1"/>
    <col min="6917" max="6917" width="1.25" style="345" customWidth="1"/>
    <col min="6918" max="6918" width="6.75" style="345" customWidth="1"/>
    <col min="6919" max="6919" width="8.75" style="345" customWidth="1"/>
    <col min="6920" max="6920" width="6.75" style="345" customWidth="1"/>
    <col min="6921" max="6921" width="8.75" style="345" customWidth="1"/>
    <col min="6922" max="6922" width="6.625" style="345" customWidth="1"/>
    <col min="6923" max="6923" width="8.625" style="345" customWidth="1"/>
    <col min="6924" max="6924" width="6.75" style="345" customWidth="1"/>
    <col min="6925" max="6925" width="8.75" style="345" customWidth="1"/>
    <col min="6926" max="6927" width="0.875" style="345" customWidth="1"/>
    <col min="6928" max="6928" width="1.75" style="345" customWidth="1"/>
    <col min="6929" max="6929" width="19.125" style="345" customWidth="1"/>
    <col min="6930" max="6930" width="1.25" style="345" customWidth="1"/>
    <col min="6931" max="6942" width="5.25" style="345" customWidth="1"/>
    <col min="6943" max="7168" width="9" style="345"/>
    <col min="7169" max="7170" width="0.875" style="345" customWidth="1"/>
    <col min="7171" max="7171" width="1.75" style="345" customWidth="1"/>
    <col min="7172" max="7172" width="20.5" style="345" customWidth="1"/>
    <col min="7173" max="7173" width="1.25" style="345" customWidth="1"/>
    <col min="7174" max="7174" width="6.75" style="345" customWidth="1"/>
    <col min="7175" max="7175" width="8.75" style="345" customWidth="1"/>
    <col min="7176" max="7176" width="6.75" style="345" customWidth="1"/>
    <col min="7177" max="7177" width="8.75" style="345" customWidth="1"/>
    <col min="7178" max="7178" width="6.625" style="345" customWidth="1"/>
    <col min="7179" max="7179" width="8.625" style="345" customWidth="1"/>
    <col min="7180" max="7180" width="6.75" style="345" customWidth="1"/>
    <col min="7181" max="7181" width="8.75" style="345" customWidth="1"/>
    <col min="7182" max="7183" width="0.875" style="345" customWidth="1"/>
    <col min="7184" max="7184" width="1.75" style="345" customWidth="1"/>
    <col min="7185" max="7185" width="19.125" style="345" customWidth="1"/>
    <col min="7186" max="7186" width="1.25" style="345" customWidth="1"/>
    <col min="7187" max="7198" width="5.25" style="345" customWidth="1"/>
    <col min="7199" max="7424" width="9" style="345"/>
    <col min="7425" max="7426" width="0.875" style="345" customWidth="1"/>
    <col min="7427" max="7427" width="1.75" style="345" customWidth="1"/>
    <col min="7428" max="7428" width="20.5" style="345" customWidth="1"/>
    <col min="7429" max="7429" width="1.25" style="345" customWidth="1"/>
    <col min="7430" max="7430" width="6.75" style="345" customWidth="1"/>
    <col min="7431" max="7431" width="8.75" style="345" customWidth="1"/>
    <col min="7432" max="7432" width="6.75" style="345" customWidth="1"/>
    <col min="7433" max="7433" width="8.75" style="345" customWidth="1"/>
    <col min="7434" max="7434" width="6.625" style="345" customWidth="1"/>
    <col min="7435" max="7435" width="8.625" style="345" customWidth="1"/>
    <col min="7436" max="7436" width="6.75" style="345" customWidth="1"/>
    <col min="7437" max="7437" width="8.75" style="345" customWidth="1"/>
    <col min="7438" max="7439" width="0.875" style="345" customWidth="1"/>
    <col min="7440" max="7440" width="1.75" style="345" customWidth="1"/>
    <col min="7441" max="7441" width="19.125" style="345" customWidth="1"/>
    <col min="7442" max="7442" width="1.25" style="345" customWidth="1"/>
    <col min="7443" max="7454" width="5.25" style="345" customWidth="1"/>
    <col min="7455" max="7680" width="9" style="345"/>
    <col min="7681" max="7682" width="0.875" style="345" customWidth="1"/>
    <col min="7683" max="7683" width="1.75" style="345" customWidth="1"/>
    <col min="7684" max="7684" width="20.5" style="345" customWidth="1"/>
    <col min="7685" max="7685" width="1.25" style="345" customWidth="1"/>
    <col min="7686" max="7686" width="6.75" style="345" customWidth="1"/>
    <col min="7687" max="7687" width="8.75" style="345" customWidth="1"/>
    <col min="7688" max="7688" width="6.75" style="345" customWidth="1"/>
    <col min="7689" max="7689" width="8.75" style="345" customWidth="1"/>
    <col min="7690" max="7690" width="6.625" style="345" customWidth="1"/>
    <col min="7691" max="7691" width="8.625" style="345" customWidth="1"/>
    <col min="7692" max="7692" width="6.75" style="345" customWidth="1"/>
    <col min="7693" max="7693" width="8.75" style="345" customWidth="1"/>
    <col min="7694" max="7695" width="0.875" style="345" customWidth="1"/>
    <col min="7696" max="7696" width="1.75" style="345" customWidth="1"/>
    <col min="7697" max="7697" width="19.125" style="345" customWidth="1"/>
    <col min="7698" max="7698" width="1.25" style="345" customWidth="1"/>
    <col min="7699" max="7710" width="5.25" style="345" customWidth="1"/>
    <col min="7711" max="7936" width="9" style="345"/>
    <col min="7937" max="7938" width="0.875" style="345" customWidth="1"/>
    <col min="7939" max="7939" width="1.75" style="345" customWidth="1"/>
    <col min="7940" max="7940" width="20.5" style="345" customWidth="1"/>
    <col min="7941" max="7941" width="1.25" style="345" customWidth="1"/>
    <col min="7942" max="7942" width="6.75" style="345" customWidth="1"/>
    <col min="7943" max="7943" width="8.75" style="345" customWidth="1"/>
    <col min="7944" max="7944" width="6.75" style="345" customWidth="1"/>
    <col min="7945" max="7945" width="8.75" style="345" customWidth="1"/>
    <col min="7946" max="7946" width="6.625" style="345" customWidth="1"/>
    <col min="7947" max="7947" width="8.625" style="345" customWidth="1"/>
    <col min="7948" max="7948" width="6.75" style="345" customWidth="1"/>
    <col min="7949" max="7949" width="8.75" style="345" customWidth="1"/>
    <col min="7950" max="7951" width="0.875" style="345" customWidth="1"/>
    <col min="7952" max="7952" width="1.75" style="345" customWidth="1"/>
    <col min="7953" max="7953" width="19.125" style="345" customWidth="1"/>
    <col min="7954" max="7954" width="1.25" style="345" customWidth="1"/>
    <col min="7955" max="7966" width="5.25" style="345" customWidth="1"/>
    <col min="7967" max="8192" width="9" style="345"/>
    <col min="8193" max="8194" width="0.875" style="345" customWidth="1"/>
    <col min="8195" max="8195" width="1.75" style="345" customWidth="1"/>
    <col min="8196" max="8196" width="20.5" style="345" customWidth="1"/>
    <col min="8197" max="8197" width="1.25" style="345" customWidth="1"/>
    <col min="8198" max="8198" width="6.75" style="345" customWidth="1"/>
    <col min="8199" max="8199" width="8.75" style="345" customWidth="1"/>
    <col min="8200" max="8200" width="6.75" style="345" customWidth="1"/>
    <col min="8201" max="8201" width="8.75" style="345" customWidth="1"/>
    <col min="8202" max="8202" width="6.625" style="345" customWidth="1"/>
    <col min="8203" max="8203" width="8.625" style="345" customWidth="1"/>
    <col min="8204" max="8204" width="6.75" style="345" customWidth="1"/>
    <col min="8205" max="8205" width="8.75" style="345" customWidth="1"/>
    <col min="8206" max="8207" width="0.875" style="345" customWidth="1"/>
    <col min="8208" max="8208" width="1.75" style="345" customWidth="1"/>
    <col min="8209" max="8209" width="19.125" style="345" customWidth="1"/>
    <col min="8210" max="8210" width="1.25" style="345" customWidth="1"/>
    <col min="8211" max="8222" width="5.25" style="345" customWidth="1"/>
    <col min="8223" max="8448" width="9" style="345"/>
    <col min="8449" max="8450" width="0.875" style="345" customWidth="1"/>
    <col min="8451" max="8451" width="1.75" style="345" customWidth="1"/>
    <col min="8452" max="8452" width="20.5" style="345" customWidth="1"/>
    <col min="8453" max="8453" width="1.25" style="345" customWidth="1"/>
    <col min="8454" max="8454" width="6.75" style="345" customWidth="1"/>
    <col min="8455" max="8455" width="8.75" style="345" customWidth="1"/>
    <col min="8456" max="8456" width="6.75" style="345" customWidth="1"/>
    <col min="8457" max="8457" width="8.75" style="345" customWidth="1"/>
    <col min="8458" max="8458" width="6.625" style="345" customWidth="1"/>
    <col min="8459" max="8459" width="8.625" style="345" customWidth="1"/>
    <col min="8460" max="8460" width="6.75" style="345" customWidth="1"/>
    <col min="8461" max="8461" width="8.75" style="345" customWidth="1"/>
    <col min="8462" max="8463" width="0.875" style="345" customWidth="1"/>
    <col min="8464" max="8464" width="1.75" style="345" customWidth="1"/>
    <col min="8465" max="8465" width="19.125" style="345" customWidth="1"/>
    <col min="8466" max="8466" width="1.25" style="345" customWidth="1"/>
    <col min="8467" max="8478" width="5.25" style="345" customWidth="1"/>
    <col min="8479" max="8704" width="9" style="345"/>
    <col min="8705" max="8706" width="0.875" style="345" customWidth="1"/>
    <col min="8707" max="8707" width="1.75" style="345" customWidth="1"/>
    <col min="8708" max="8708" width="20.5" style="345" customWidth="1"/>
    <col min="8709" max="8709" width="1.25" style="345" customWidth="1"/>
    <col min="8710" max="8710" width="6.75" style="345" customWidth="1"/>
    <col min="8711" max="8711" width="8.75" style="345" customWidth="1"/>
    <col min="8712" max="8712" width="6.75" style="345" customWidth="1"/>
    <col min="8713" max="8713" width="8.75" style="345" customWidth="1"/>
    <col min="8714" max="8714" width="6.625" style="345" customWidth="1"/>
    <col min="8715" max="8715" width="8.625" style="345" customWidth="1"/>
    <col min="8716" max="8716" width="6.75" style="345" customWidth="1"/>
    <col min="8717" max="8717" width="8.75" style="345" customWidth="1"/>
    <col min="8718" max="8719" width="0.875" style="345" customWidth="1"/>
    <col min="8720" max="8720" width="1.75" style="345" customWidth="1"/>
    <col min="8721" max="8721" width="19.125" style="345" customWidth="1"/>
    <col min="8722" max="8722" width="1.25" style="345" customWidth="1"/>
    <col min="8723" max="8734" width="5.25" style="345" customWidth="1"/>
    <col min="8735" max="8960" width="9" style="345"/>
    <col min="8961" max="8962" width="0.875" style="345" customWidth="1"/>
    <col min="8963" max="8963" width="1.75" style="345" customWidth="1"/>
    <col min="8964" max="8964" width="20.5" style="345" customWidth="1"/>
    <col min="8965" max="8965" width="1.25" style="345" customWidth="1"/>
    <col min="8966" max="8966" width="6.75" style="345" customWidth="1"/>
    <col min="8967" max="8967" width="8.75" style="345" customWidth="1"/>
    <col min="8968" max="8968" width="6.75" style="345" customWidth="1"/>
    <col min="8969" max="8969" width="8.75" style="345" customWidth="1"/>
    <col min="8970" max="8970" width="6.625" style="345" customWidth="1"/>
    <col min="8971" max="8971" width="8.625" style="345" customWidth="1"/>
    <col min="8972" max="8972" width="6.75" style="345" customWidth="1"/>
    <col min="8973" max="8973" width="8.75" style="345" customWidth="1"/>
    <col min="8974" max="8975" width="0.875" style="345" customWidth="1"/>
    <col min="8976" max="8976" width="1.75" style="345" customWidth="1"/>
    <col min="8977" max="8977" width="19.125" style="345" customWidth="1"/>
    <col min="8978" max="8978" width="1.25" style="345" customWidth="1"/>
    <col min="8979" max="8990" width="5.25" style="345" customWidth="1"/>
    <col min="8991" max="9216" width="9" style="345"/>
    <col min="9217" max="9218" width="0.875" style="345" customWidth="1"/>
    <col min="9219" max="9219" width="1.75" style="345" customWidth="1"/>
    <col min="9220" max="9220" width="20.5" style="345" customWidth="1"/>
    <col min="9221" max="9221" width="1.25" style="345" customWidth="1"/>
    <col min="9222" max="9222" width="6.75" style="345" customWidth="1"/>
    <col min="9223" max="9223" width="8.75" style="345" customWidth="1"/>
    <col min="9224" max="9224" width="6.75" style="345" customWidth="1"/>
    <col min="9225" max="9225" width="8.75" style="345" customWidth="1"/>
    <col min="9226" max="9226" width="6.625" style="345" customWidth="1"/>
    <col min="9227" max="9227" width="8.625" style="345" customWidth="1"/>
    <col min="9228" max="9228" width="6.75" style="345" customWidth="1"/>
    <col min="9229" max="9229" width="8.75" style="345" customWidth="1"/>
    <col min="9230" max="9231" width="0.875" style="345" customWidth="1"/>
    <col min="9232" max="9232" width="1.75" style="345" customWidth="1"/>
    <col min="9233" max="9233" width="19.125" style="345" customWidth="1"/>
    <col min="9234" max="9234" width="1.25" style="345" customWidth="1"/>
    <col min="9235" max="9246" width="5.25" style="345" customWidth="1"/>
    <col min="9247" max="9472" width="9" style="345"/>
    <col min="9473" max="9474" width="0.875" style="345" customWidth="1"/>
    <col min="9475" max="9475" width="1.75" style="345" customWidth="1"/>
    <col min="9476" max="9476" width="20.5" style="345" customWidth="1"/>
    <col min="9477" max="9477" width="1.25" style="345" customWidth="1"/>
    <col min="9478" max="9478" width="6.75" style="345" customWidth="1"/>
    <col min="9479" max="9479" width="8.75" style="345" customWidth="1"/>
    <col min="9480" max="9480" width="6.75" style="345" customWidth="1"/>
    <col min="9481" max="9481" width="8.75" style="345" customWidth="1"/>
    <col min="9482" max="9482" width="6.625" style="345" customWidth="1"/>
    <col min="9483" max="9483" width="8.625" style="345" customWidth="1"/>
    <col min="9484" max="9484" width="6.75" style="345" customWidth="1"/>
    <col min="9485" max="9485" width="8.75" style="345" customWidth="1"/>
    <col min="9486" max="9487" width="0.875" style="345" customWidth="1"/>
    <col min="9488" max="9488" width="1.75" style="345" customWidth="1"/>
    <col min="9489" max="9489" width="19.125" style="345" customWidth="1"/>
    <col min="9490" max="9490" width="1.25" style="345" customWidth="1"/>
    <col min="9491" max="9502" width="5.25" style="345" customWidth="1"/>
    <col min="9503" max="9728" width="9" style="345"/>
    <col min="9729" max="9730" width="0.875" style="345" customWidth="1"/>
    <col min="9731" max="9731" width="1.75" style="345" customWidth="1"/>
    <col min="9732" max="9732" width="20.5" style="345" customWidth="1"/>
    <col min="9733" max="9733" width="1.25" style="345" customWidth="1"/>
    <col min="9734" max="9734" width="6.75" style="345" customWidth="1"/>
    <col min="9735" max="9735" width="8.75" style="345" customWidth="1"/>
    <col min="9736" max="9736" width="6.75" style="345" customWidth="1"/>
    <col min="9737" max="9737" width="8.75" style="345" customWidth="1"/>
    <col min="9738" max="9738" width="6.625" style="345" customWidth="1"/>
    <col min="9739" max="9739" width="8.625" style="345" customWidth="1"/>
    <col min="9740" max="9740" width="6.75" style="345" customWidth="1"/>
    <col min="9741" max="9741" width="8.75" style="345" customWidth="1"/>
    <col min="9742" max="9743" width="0.875" style="345" customWidth="1"/>
    <col min="9744" max="9744" width="1.75" style="345" customWidth="1"/>
    <col min="9745" max="9745" width="19.125" style="345" customWidth="1"/>
    <col min="9746" max="9746" width="1.25" style="345" customWidth="1"/>
    <col min="9747" max="9758" width="5.25" style="345" customWidth="1"/>
    <col min="9759" max="9984" width="9" style="345"/>
    <col min="9985" max="9986" width="0.875" style="345" customWidth="1"/>
    <col min="9987" max="9987" width="1.75" style="345" customWidth="1"/>
    <col min="9988" max="9988" width="20.5" style="345" customWidth="1"/>
    <col min="9989" max="9989" width="1.25" style="345" customWidth="1"/>
    <col min="9990" max="9990" width="6.75" style="345" customWidth="1"/>
    <col min="9991" max="9991" width="8.75" style="345" customWidth="1"/>
    <col min="9992" max="9992" width="6.75" style="345" customWidth="1"/>
    <col min="9993" max="9993" width="8.75" style="345" customWidth="1"/>
    <col min="9994" max="9994" width="6.625" style="345" customWidth="1"/>
    <col min="9995" max="9995" width="8.625" style="345" customWidth="1"/>
    <col min="9996" max="9996" width="6.75" style="345" customWidth="1"/>
    <col min="9997" max="9997" width="8.75" style="345" customWidth="1"/>
    <col min="9998" max="9999" width="0.875" style="345" customWidth="1"/>
    <col min="10000" max="10000" width="1.75" style="345" customWidth="1"/>
    <col min="10001" max="10001" width="19.125" style="345" customWidth="1"/>
    <col min="10002" max="10002" width="1.25" style="345" customWidth="1"/>
    <col min="10003" max="10014" width="5.25" style="345" customWidth="1"/>
    <col min="10015" max="10240" width="9" style="345"/>
    <col min="10241" max="10242" width="0.875" style="345" customWidth="1"/>
    <col min="10243" max="10243" width="1.75" style="345" customWidth="1"/>
    <col min="10244" max="10244" width="20.5" style="345" customWidth="1"/>
    <col min="10245" max="10245" width="1.25" style="345" customWidth="1"/>
    <col min="10246" max="10246" width="6.75" style="345" customWidth="1"/>
    <col min="10247" max="10247" width="8.75" style="345" customWidth="1"/>
    <col min="10248" max="10248" width="6.75" style="345" customWidth="1"/>
    <col min="10249" max="10249" width="8.75" style="345" customWidth="1"/>
    <col min="10250" max="10250" width="6.625" style="345" customWidth="1"/>
    <col min="10251" max="10251" width="8.625" style="345" customWidth="1"/>
    <col min="10252" max="10252" width="6.75" style="345" customWidth="1"/>
    <col min="10253" max="10253" width="8.75" style="345" customWidth="1"/>
    <col min="10254" max="10255" width="0.875" style="345" customWidth="1"/>
    <col min="10256" max="10256" width="1.75" style="345" customWidth="1"/>
    <col min="10257" max="10257" width="19.125" style="345" customWidth="1"/>
    <col min="10258" max="10258" width="1.25" style="345" customWidth="1"/>
    <col min="10259" max="10270" width="5.25" style="345" customWidth="1"/>
    <col min="10271" max="10496" width="9" style="345"/>
    <col min="10497" max="10498" width="0.875" style="345" customWidth="1"/>
    <col min="10499" max="10499" width="1.75" style="345" customWidth="1"/>
    <col min="10500" max="10500" width="20.5" style="345" customWidth="1"/>
    <col min="10501" max="10501" width="1.25" style="345" customWidth="1"/>
    <col min="10502" max="10502" width="6.75" style="345" customWidth="1"/>
    <col min="10503" max="10503" width="8.75" style="345" customWidth="1"/>
    <col min="10504" max="10504" width="6.75" style="345" customWidth="1"/>
    <col min="10505" max="10505" width="8.75" style="345" customWidth="1"/>
    <col min="10506" max="10506" width="6.625" style="345" customWidth="1"/>
    <col min="10507" max="10507" width="8.625" style="345" customWidth="1"/>
    <col min="10508" max="10508" width="6.75" style="345" customWidth="1"/>
    <col min="10509" max="10509" width="8.75" style="345" customWidth="1"/>
    <col min="10510" max="10511" width="0.875" style="345" customWidth="1"/>
    <col min="10512" max="10512" width="1.75" style="345" customWidth="1"/>
    <col min="10513" max="10513" width="19.125" style="345" customWidth="1"/>
    <col min="10514" max="10514" width="1.25" style="345" customWidth="1"/>
    <col min="10515" max="10526" width="5.25" style="345" customWidth="1"/>
    <col min="10527" max="10752" width="9" style="345"/>
    <col min="10753" max="10754" width="0.875" style="345" customWidth="1"/>
    <col min="10755" max="10755" width="1.75" style="345" customWidth="1"/>
    <col min="10756" max="10756" width="20.5" style="345" customWidth="1"/>
    <col min="10757" max="10757" width="1.25" style="345" customWidth="1"/>
    <col min="10758" max="10758" width="6.75" style="345" customWidth="1"/>
    <col min="10759" max="10759" width="8.75" style="345" customWidth="1"/>
    <col min="10760" max="10760" width="6.75" style="345" customWidth="1"/>
    <col min="10761" max="10761" width="8.75" style="345" customWidth="1"/>
    <col min="10762" max="10762" width="6.625" style="345" customWidth="1"/>
    <col min="10763" max="10763" width="8.625" style="345" customWidth="1"/>
    <col min="10764" max="10764" width="6.75" style="345" customWidth="1"/>
    <col min="10765" max="10765" width="8.75" style="345" customWidth="1"/>
    <col min="10766" max="10767" width="0.875" style="345" customWidth="1"/>
    <col min="10768" max="10768" width="1.75" style="345" customWidth="1"/>
    <col min="10769" max="10769" width="19.125" style="345" customWidth="1"/>
    <col min="10770" max="10770" width="1.25" style="345" customWidth="1"/>
    <col min="10771" max="10782" width="5.25" style="345" customWidth="1"/>
    <col min="10783" max="11008" width="9" style="345"/>
    <col min="11009" max="11010" width="0.875" style="345" customWidth="1"/>
    <col min="11011" max="11011" width="1.75" style="345" customWidth="1"/>
    <col min="11012" max="11012" width="20.5" style="345" customWidth="1"/>
    <col min="11013" max="11013" width="1.25" style="345" customWidth="1"/>
    <col min="11014" max="11014" width="6.75" style="345" customWidth="1"/>
    <col min="11015" max="11015" width="8.75" style="345" customWidth="1"/>
    <col min="11016" max="11016" width="6.75" style="345" customWidth="1"/>
    <col min="11017" max="11017" width="8.75" style="345" customWidth="1"/>
    <col min="11018" max="11018" width="6.625" style="345" customWidth="1"/>
    <col min="11019" max="11019" width="8.625" style="345" customWidth="1"/>
    <col min="11020" max="11020" width="6.75" style="345" customWidth="1"/>
    <col min="11021" max="11021" width="8.75" style="345" customWidth="1"/>
    <col min="11022" max="11023" width="0.875" style="345" customWidth="1"/>
    <col min="11024" max="11024" width="1.75" style="345" customWidth="1"/>
    <col min="11025" max="11025" width="19.125" style="345" customWidth="1"/>
    <col min="11026" max="11026" width="1.25" style="345" customWidth="1"/>
    <col min="11027" max="11038" width="5.25" style="345" customWidth="1"/>
    <col min="11039" max="11264" width="9" style="345"/>
    <col min="11265" max="11266" width="0.875" style="345" customWidth="1"/>
    <col min="11267" max="11267" width="1.75" style="345" customWidth="1"/>
    <col min="11268" max="11268" width="20.5" style="345" customWidth="1"/>
    <col min="11269" max="11269" width="1.25" style="345" customWidth="1"/>
    <col min="11270" max="11270" width="6.75" style="345" customWidth="1"/>
    <col min="11271" max="11271" width="8.75" style="345" customWidth="1"/>
    <col min="11272" max="11272" width="6.75" style="345" customWidth="1"/>
    <col min="11273" max="11273" width="8.75" style="345" customWidth="1"/>
    <col min="11274" max="11274" width="6.625" style="345" customWidth="1"/>
    <col min="11275" max="11275" width="8.625" style="345" customWidth="1"/>
    <col min="11276" max="11276" width="6.75" style="345" customWidth="1"/>
    <col min="11277" max="11277" width="8.75" style="345" customWidth="1"/>
    <col min="11278" max="11279" width="0.875" style="345" customWidth="1"/>
    <col min="11280" max="11280" width="1.75" style="345" customWidth="1"/>
    <col min="11281" max="11281" width="19.125" style="345" customWidth="1"/>
    <col min="11282" max="11282" width="1.25" style="345" customWidth="1"/>
    <col min="11283" max="11294" width="5.25" style="345" customWidth="1"/>
    <col min="11295" max="11520" width="9" style="345"/>
    <col min="11521" max="11522" width="0.875" style="345" customWidth="1"/>
    <col min="11523" max="11523" width="1.75" style="345" customWidth="1"/>
    <col min="11524" max="11524" width="20.5" style="345" customWidth="1"/>
    <col min="11525" max="11525" width="1.25" style="345" customWidth="1"/>
    <col min="11526" max="11526" width="6.75" style="345" customWidth="1"/>
    <col min="11527" max="11527" width="8.75" style="345" customWidth="1"/>
    <col min="11528" max="11528" width="6.75" style="345" customWidth="1"/>
    <col min="11529" max="11529" width="8.75" style="345" customWidth="1"/>
    <col min="11530" max="11530" width="6.625" style="345" customWidth="1"/>
    <col min="11531" max="11531" width="8.625" style="345" customWidth="1"/>
    <col min="11532" max="11532" width="6.75" style="345" customWidth="1"/>
    <col min="11533" max="11533" width="8.75" style="345" customWidth="1"/>
    <col min="11534" max="11535" width="0.875" style="345" customWidth="1"/>
    <col min="11536" max="11536" width="1.75" style="345" customWidth="1"/>
    <col min="11537" max="11537" width="19.125" style="345" customWidth="1"/>
    <col min="11538" max="11538" width="1.25" style="345" customWidth="1"/>
    <col min="11539" max="11550" width="5.25" style="345" customWidth="1"/>
    <col min="11551" max="11776" width="9" style="345"/>
    <col min="11777" max="11778" width="0.875" style="345" customWidth="1"/>
    <col min="11779" max="11779" width="1.75" style="345" customWidth="1"/>
    <col min="11780" max="11780" width="20.5" style="345" customWidth="1"/>
    <col min="11781" max="11781" width="1.25" style="345" customWidth="1"/>
    <col min="11782" max="11782" width="6.75" style="345" customWidth="1"/>
    <col min="11783" max="11783" width="8.75" style="345" customWidth="1"/>
    <col min="11784" max="11784" width="6.75" style="345" customWidth="1"/>
    <col min="11785" max="11785" width="8.75" style="345" customWidth="1"/>
    <col min="11786" max="11786" width="6.625" style="345" customWidth="1"/>
    <col min="11787" max="11787" width="8.625" style="345" customWidth="1"/>
    <col min="11788" max="11788" width="6.75" style="345" customWidth="1"/>
    <col min="11789" max="11789" width="8.75" style="345" customWidth="1"/>
    <col min="11790" max="11791" width="0.875" style="345" customWidth="1"/>
    <col min="11792" max="11792" width="1.75" style="345" customWidth="1"/>
    <col min="11793" max="11793" width="19.125" style="345" customWidth="1"/>
    <col min="11794" max="11794" width="1.25" style="345" customWidth="1"/>
    <col min="11795" max="11806" width="5.25" style="345" customWidth="1"/>
    <col min="11807" max="12032" width="9" style="345"/>
    <col min="12033" max="12034" width="0.875" style="345" customWidth="1"/>
    <col min="12035" max="12035" width="1.75" style="345" customWidth="1"/>
    <col min="12036" max="12036" width="20.5" style="345" customWidth="1"/>
    <col min="12037" max="12037" width="1.25" style="345" customWidth="1"/>
    <col min="12038" max="12038" width="6.75" style="345" customWidth="1"/>
    <col min="12039" max="12039" width="8.75" style="345" customWidth="1"/>
    <col min="12040" max="12040" width="6.75" style="345" customWidth="1"/>
    <col min="12041" max="12041" width="8.75" style="345" customWidth="1"/>
    <col min="12042" max="12042" width="6.625" style="345" customWidth="1"/>
    <col min="12043" max="12043" width="8.625" style="345" customWidth="1"/>
    <col min="12044" max="12044" width="6.75" style="345" customWidth="1"/>
    <col min="12045" max="12045" width="8.75" style="345" customWidth="1"/>
    <col min="12046" max="12047" width="0.875" style="345" customWidth="1"/>
    <col min="12048" max="12048" width="1.75" style="345" customWidth="1"/>
    <col min="12049" max="12049" width="19.125" style="345" customWidth="1"/>
    <col min="12050" max="12050" width="1.25" style="345" customWidth="1"/>
    <col min="12051" max="12062" width="5.25" style="345" customWidth="1"/>
    <col min="12063" max="12288" width="9" style="345"/>
    <col min="12289" max="12290" width="0.875" style="345" customWidth="1"/>
    <col min="12291" max="12291" width="1.75" style="345" customWidth="1"/>
    <col min="12292" max="12292" width="20.5" style="345" customWidth="1"/>
    <col min="12293" max="12293" width="1.25" style="345" customWidth="1"/>
    <col min="12294" max="12294" width="6.75" style="345" customWidth="1"/>
    <col min="12295" max="12295" width="8.75" style="345" customWidth="1"/>
    <col min="12296" max="12296" width="6.75" style="345" customWidth="1"/>
    <col min="12297" max="12297" width="8.75" style="345" customWidth="1"/>
    <col min="12298" max="12298" width="6.625" style="345" customWidth="1"/>
    <col min="12299" max="12299" width="8.625" style="345" customWidth="1"/>
    <col min="12300" max="12300" width="6.75" style="345" customWidth="1"/>
    <col min="12301" max="12301" width="8.75" style="345" customWidth="1"/>
    <col min="12302" max="12303" width="0.875" style="345" customWidth="1"/>
    <col min="12304" max="12304" width="1.75" style="345" customWidth="1"/>
    <col min="12305" max="12305" width="19.125" style="345" customWidth="1"/>
    <col min="12306" max="12306" width="1.25" style="345" customWidth="1"/>
    <col min="12307" max="12318" width="5.25" style="345" customWidth="1"/>
    <col min="12319" max="12544" width="9" style="345"/>
    <col min="12545" max="12546" width="0.875" style="345" customWidth="1"/>
    <col min="12547" max="12547" width="1.75" style="345" customWidth="1"/>
    <col min="12548" max="12548" width="20.5" style="345" customWidth="1"/>
    <col min="12549" max="12549" width="1.25" style="345" customWidth="1"/>
    <col min="12550" max="12550" width="6.75" style="345" customWidth="1"/>
    <col min="12551" max="12551" width="8.75" style="345" customWidth="1"/>
    <col min="12552" max="12552" width="6.75" style="345" customWidth="1"/>
    <col min="12553" max="12553" width="8.75" style="345" customWidth="1"/>
    <col min="12554" max="12554" width="6.625" style="345" customWidth="1"/>
    <col min="12555" max="12555" width="8.625" style="345" customWidth="1"/>
    <col min="12556" max="12556" width="6.75" style="345" customWidth="1"/>
    <col min="12557" max="12557" width="8.75" style="345" customWidth="1"/>
    <col min="12558" max="12559" width="0.875" style="345" customWidth="1"/>
    <col min="12560" max="12560" width="1.75" style="345" customWidth="1"/>
    <col min="12561" max="12561" width="19.125" style="345" customWidth="1"/>
    <col min="12562" max="12562" width="1.25" style="345" customWidth="1"/>
    <col min="12563" max="12574" width="5.25" style="345" customWidth="1"/>
    <col min="12575" max="12800" width="9" style="345"/>
    <col min="12801" max="12802" width="0.875" style="345" customWidth="1"/>
    <col min="12803" max="12803" width="1.75" style="345" customWidth="1"/>
    <col min="12804" max="12804" width="20.5" style="345" customWidth="1"/>
    <col min="12805" max="12805" width="1.25" style="345" customWidth="1"/>
    <col min="12806" max="12806" width="6.75" style="345" customWidth="1"/>
    <col min="12807" max="12807" width="8.75" style="345" customWidth="1"/>
    <col min="12808" max="12808" width="6.75" style="345" customWidth="1"/>
    <col min="12809" max="12809" width="8.75" style="345" customWidth="1"/>
    <col min="12810" max="12810" width="6.625" style="345" customWidth="1"/>
    <col min="12811" max="12811" width="8.625" style="345" customWidth="1"/>
    <col min="12812" max="12812" width="6.75" style="345" customWidth="1"/>
    <col min="12813" max="12813" width="8.75" style="345" customWidth="1"/>
    <col min="12814" max="12815" width="0.875" style="345" customWidth="1"/>
    <col min="12816" max="12816" width="1.75" style="345" customWidth="1"/>
    <col min="12817" max="12817" width="19.125" style="345" customWidth="1"/>
    <col min="12818" max="12818" width="1.25" style="345" customWidth="1"/>
    <col min="12819" max="12830" width="5.25" style="345" customWidth="1"/>
    <col min="12831" max="13056" width="9" style="345"/>
    <col min="13057" max="13058" width="0.875" style="345" customWidth="1"/>
    <col min="13059" max="13059" width="1.75" style="345" customWidth="1"/>
    <col min="13060" max="13060" width="20.5" style="345" customWidth="1"/>
    <col min="13061" max="13061" width="1.25" style="345" customWidth="1"/>
    <col min="13062" max="13062" width="6.75" style="345" customWidth="1"/>
    <col min="13063" max="13063" width="8.75" style="345" customWidth="1"/>
    <col min="13064" max="13064" width="6.75" style="345" customWidth="1"/>
    <col min="13065" max="13065" width="8.75" style="345" customWidth="1"/>
    <col min="13066" max="13066" width="6.625" style="345" customWidth="1"/>
    <col min="13067" max="13067" width="8.625" style="345" customWidth="1"/>
    <col min="13068" max="13068" width="6.75" style="345" customWidth="1"/>
    <col min="13069" max="13069" width="8.75" style="345" customWidth="1"/>
    <col min="13070" max="13071" width="0.875" style="345" customWidth="1"/>
    <col min="13072" max="13072" width="1.75" style="345" customWidth="1"/>
    <col min="13073" max="13073" width="19.125" style="345" customWidth="1"/>
    <col min="13074" max="13074" width="1.25" style="345" customWidth="1"/>
    <col min="13075" max="13086" width="5.25" style="345" customWidth="1"/>
    <col min="13087" max="13312" width="9" style="345"/>
    <col min="13313" max="13314" width="0.875" style="345" customWidth="1"/>
    <col min="13315" max="13315" width="1.75" style="345" customWidth="1"/>
    <col min="13316" max="13316" width="20.5" style="345" customWidth="1"/>
    <col min="13317" max="13317" width="1.25" style="345" customWidth="1"/>
    <col min="13318" max="13318" width="6.75" style="345" customWidth="1"/>
    <col min="13319" max="13319" width="8.75" style="345" customWidth="1"/>
    <col min="13320" max="13320" width="6.75" style="345" customWidth="1"/>
    <col min="13321" max="13321" width="8.75" style="345" customWidth="1"/>
    <col min="13322" max="13322" width="6.625" style="345" customWidth="1"/>
    <col min="13323" max="13323" width="8.625" style="345" customWidth="1"/>
    <col min="13324" max="13324" width="6.75" style="345" customWidth="1"/>
    <col min="13325" max="13325" width="8.75" style="345" customWidth="1"/>
    <col min="13326" max="13327" width="0.875" style="345" customWidth="1"/>
    <col min="13328" max="13328" width="1.75" style="345" customWidth="1"/>
    <col min="13329" max="13329" width="19.125" style="345" customWidth="1"/>
    <col min="13330" max="13330" width="1.25" style="345" customWidth="1"/>
    <col min="13331" max="13342" width="5.25" style="345" customWidth="1"/>
    <col min="13343" max="13568" width="9" style="345"/>
    <col min="13569" max="13570" width="0.875" style="345" customWidth="1"/>
    <col min="13571" max="13571" width="1.75" style="345" customWidth="1"/>
    <col min="13572" max="13572" width="20.5" style="345" customWidth="1"/>
    <col min="13573" max="13573" width="1.25" style="345" customWidth="1"/>
    <col min="13574" max="13574" width="6.75" style="345" customWidth="1"/>
    <col min="13575" max="13575" width="8.75" style="345" customWidth="1"/>
    <col min="13576" max="13576" width="6.75" style="345" customWidth="1"/>
    <col min="13577" max="13577" width="8.75" style="345" customWidth="1"/>
    <col min="13578" max="13578" width="6.625" style="345" customWidth="1"/>
    <col min="13579" max="13579" width="8.625" style="345" customWidth="1"/>
    <col min="13580" max="13580" width="6.75" style="345" customWidth="1"/>
    <col min="13581" max="13581" width="8.75" style="345" customWidth="1"/>
    <col min="13582" max="13583" width="0.875" style="345" customWidth="1"/>
    <col min="13584" max="13584" width="1.75" style="345" customWidth="1"/>
    <col min="13585" max="13585" width="19.125" style="345" customWidth="1"/>
    <col min="13586" max="13586" width="1.25" style="345" customWidth="1"/>
    <col min="13587" max="13598" width="5.25" style="345" customWidth="1"/>
    <col min="13599" max="13824" width="9" style="345"/>
    <col min="13825" max="13826" width="0.875" style="345" customWidth="1"/>
    <col min="13827" max="13827" width="1.75" style="345" customWidth="1"/>
    <col min="13828" max="13828" width="20.5" style="345" customWidth="1"/>
    <col min="13829" max="13829" width="1.25" style="345" customWidth="1"/>
    <col min="13830" max="13830" width="6.75" style="345" customWidth="1"/>
    <col min="13831" max="13831" width="8.75" style="345" customWidth="1"/>
    <col min="13832" max="13832" width="6.75" style="345" customWidth="1"/>
    <col min="13833" max="13833" width="8.75" style="345" customWidth="1"/>
    <col min="13834" max="13834" width="6.625" style="345" customWidth="1"/>
    <col min="13835" max="13835" width="8.625" style="345" customWidth="1"/>
    <col min="13836" max="13836" width="6.75" style="345" customWidth="1"/>
    <col min="13837" max="13837" width="8.75" style="345" customWidth="1"/>
    <col min="13838" max="13839" width="0.875" style="345" customWidth="1"/>
    <col min="13840" max="13840" width="1.75" style="345" customWidth="1"/>
    <col min="13841" max="13841" width="19.125" style="345" customWidth="1"/>
    <col min="13842" max="13842" width="1.25" style="345" customWidth="1"/>
    <col min="13843" max="13854" width="5.25" style="345" customWidth="1"/>
    <col min="13855" max="14080" width="9" style="345"/>
    <col min="14081" max="14082" width="0.875" style="345" customWidth="1"/>
    <col min="14083" max="14083" width="1.75" style="345" customWidth="1"/>
    <col min="14084" max="14084" width="20.5" style="345" customWidth="1"/>
    <col min="14085" max="14085" width="1.25" style="345" customWidth="1"/>
    <col min="14086" max="14086" width="6.75" style="345" customWidth="1"/>
    <col min="14087" max="14087" width="8.75" style="345" customWidth="1"/>
    <col min="14088" max="14088" width="6.75" style="345" customWidth="1"/>
    <col min="14089" max="14089" width="8.75" style="345" customWidth="1"/>
    <col min="14090" max="14090" width="6.625" style="345" customWidth="1"/>
    <col min="14091" max="14091" width="8.625" style="345" customWidth="1"/>
    <col min="14092" max="14092" width="6.75" style="345" customWidth="1"/>
    <col min="14093" max="14093" width="8.75" style="345" customWidth="1"/>
    <col min="14094" max="14095" width="0.875" style="345" customWidth="1"/>
    <col min="14096" max="14096" width="1.75" style="345" customWidth="1"/>
    <col min="14097" max="14097" width="19.125" style="345" customWidth="1"/>
    <col min="14098" max="14098" width="1.25" style="345" customWidth="1"/>
    <col min="14099" max="14110" width="5.25" style="345" customWidth="1"/>
    <col min="14111" max="14336" width="9" style="345"/>
    <col min="14337" max="14338" width="0.875" style="345" customWidth="1"/>
    <col min="14339" max="14339" width="1.75" style="345" customWidth="1"/>
    <col min="14340" max="14340" width="20.5" style="345" customWidth="1"/>
    <col min="14341" max="14341" width="1.25" style="345" customWidth="1"/>
    <col min="14342" max="14342" width="6.75" style="345" customWidth="1"/>
    <col min="14343" max="14343" width="8.75" style="345" customWidth="1"/>
    <col min="14344" max="14344" width="6.75" style="345" customWidth="1"/>
    <col min="14345" max="14345" width="8.75" style="345" customWidth="1"/>
    <col min="14346" max="14346" width="6.625" style="345" customWidth="1"/>
    <col min="14347" max="14347" width="8.625" style="345" customWidth="1"/>
    <col min="14348" max="14348" width="6.75" style="345" customWidth="1"/>
    <col min="14349" max="14349" width="8.75" style="345" customWidth="1"/>
    <col min="14350" max="14351" width="0.875" style="345" customWidth="1"/>
    <col min="14352" max="14352" width="1.75" style="345" customWidth="1"/>
    <col min="14353" max="14353" width="19.125" style="345" customWidth="1"/>
    <col min="14354" max="14354" width="1.25" style="345" customWidth="1"/>
    <col min="14355" max="14366" width="5.25" style="345" customWidth="1"/>
    <col min="14367" max="14592" width="9" style="345"/>
    <col min="14593" max="14594" width="0.875" style="345" customWidth="1"/>
    <col min="14595" max="14595" width="1.75" style="345" customWidth="1"/>
    <col min="14596" max="14596" width="20.5" style="345" customWidth="1"/>
    <col min="14597" max="14597" width="1.25" style="345" customWidth="1"/>
    <col min="14598" max="14598" width="6.75" style="345" customWidth="1"/>
    <col min="14599" max="14599" width="8.75" style="345" customWidth="1"/>
    <col min="14600" max="14600" width="6.75" style="345" customWidth="1"/>
    <col min="14601" max="14601" width="8.75" style="345" customWidth="1"/>
    <col min="14602" max="14602" width="6.625" style="345" customWidth="1"/>
    <col min="14603" max="14603" width="8.625" style="345" customWidth="1"/>
    <col min="14604" max="14604" width="6.75" style="345" customWidth="1"/>
    <col min="14605" max="14605" width="8.75" style="345" customWidth="1"/>
    <col min="14606" max="14607" width="0.875" style="345" customWidth="1"/>
    <col min="14608" max="14608" width="1.75" style="345" customWidth="1"/>
    <col min="14609" max="14609" width="19.125" style="345" customWidth="1"/>
    <col min="14610" max="14610" width="1.25" style="345" customWidth="1"/>
    <col min="14611" max="14622" width="5.25" style="345" customWidth="1"/>
    <col min="14623" max="14848" width="9" style="345"/>
    <col min="14849" max="14850" width="0.875" style="345" customWidth="1"/>
    <col min="14851" max="14851" width="1.75" style="345" customWidth="1"/>
    <col min="14852" max="14852" width="20.5" style="345" customWidth="1"/>
    <col min="14853" max="14853" width="1.25" style="345" customWidth="1"/>
    <col min="14854" max="14854" width="6.75" style="345" customWidth="1"/>
    <col min="14855" max="14855" width="8.75" style="345" customWidth="1"/>
    <col min="14856" max="14856" width="6.75" style="345" customWidth="1"/>
    <col min="14857" max="14857" width="8.75" style="345" customWidth="1"/>
    <col min="14858" max="14858" width="6.625" style="345" customWidth="1"/>
    <col min="14859" max="14859" width="8.625" style="345" customWidth="1"/>
    <col min="14860" max="14860" width="6.75" style="345" customWidth="1"/>
    <col min="14861" max="14861" width="8.75" style="345" customWidth="1"/>
    <col min="14862" max="14863" width="0.875" style="345" customWidth="1"/>
    <col min="14864" max="14864" width="1.75" style="345" customWidth="1"/>
    <col min="14865" max="14865" width="19.125" style="345" customWidth="1"/>
    <col min="14866" max="14866" width="1.25" style="345" customWidth="1"/>
    <col min="14867" max="14878" width="5.25" style="345" customWidth="1"/>
    <col min="14879" max="15104" width="9" style="345"/>
    <col min="15105" max="15106" width="0.875" style="345" customWidth="1"/>
    <col min="15107" max="15107" width="1.75" style="345" customWidth="1"/>
    <col min="15108" max="15108" width="20.5" style="345" customWidth="1"/>
    <col min="15109" max="15109" width="1.25" style="345" customWidth="1"/>
    <col min="15110" max="15110" width="6.75" style="345" customWidth="1"/>
    <col min="15111" max="15111" width="8.75" style="345" customWidth="1"/>
    <col min="15112" max="15112" width="6.75" style="345" customWidth="1"/>
    <col min="15113" max="15113" width="8.75" style="345" customWidth="1"/>
    <col min="15114" max="15114" width="6.625" style="345" customWidth="1"/>
    <col min="15115" max="15115" width="8.625" style="345" customWidth="1"/>
    <col min="15116" max="15116" width="6.75" style="345" customWidth="1"/>
    <col min="15117" max="15117" width="8.75" style="345" customWidth="1"/>
    <col min="15118" max="15119" width="0.875" style="345" customWidth="1"/>
    <col min="15120" max="15120" width="1.75" style="345" customWidth="1"/>
    <col min="15121" max="15121" width="19.125" style="345" customWidth="1"/>
    <col min="15122" max="15122" width="1.25" style="345" customWidth="1"/>
    <col min="15123" max="15134" width="5.25" style="345" customWidth="1"/>
    <col min="15135" max="15360" width="9" style="345"/>
    <col min="15361" max="15362" width="0.875" style="345" customWidth="1"/>
    <col min="15363" max="15363" width="1.75" style="345" customWidth="1"/>
    <col min="15364" max="15364" width="20.5" style="345" customWidth="1"/>
    <col min="15365" max="15365" width="1.25" style="345" customWidth="1"/>
    <col min="15366" max="15366" width="6.75" style="345" customWidth="1"/>
    <col min="15367" max="15367" width="8.75" style="345" customWidth="1"/>
    <col min="15368" max="15368" width="6.75" style="345" customWidth="1"/>
    <col min="15369" max="15369" width="8.75" style="345" customWidth="1"/>
    <col min="15370" max="15370" width="6.625" style="345" customWidth="1"/>
    <col min="15371" max="15371" width="8.625" style="345" customWidth="1"/>
    <col min="15372" max="15372" width="6.75" style="345" customWidth="1"/>
    <col min="15373" max="15373" width="8.75" style="345" customWidth="1"/>
    <col min="15374" max="15375" width="0.875" style="345" customWidth="1"/>
    <col min="15376" max="15376" width="1.75" style="345" customWidth="1"/>
    <col min="15377" max="15377" width="19.125" style="345" customWidth="1"/>
    <col min="15378" max="15378" width="1.25" style="345" customWidth="1"/>
    <col min="15379" max="15390" width="5.25" style="345" customWidth="1"/>
    <col min="15391" max="15616" width="9" style="345"/>
    <col min="15617" max="15618" width="0.875" style="345" customWidth="1"/>
    <col min="15619" max="15619" width="1.75" style="345" customWidth="1"/>
    <col min="15620" max="15620" width="20.5" style="345" customWidth="1"/>
    <col min="15621" max="15621" width="1.25" style="345" customWidth="1"/>
    <col min="15622" max="15622" width="6.75" style="345" customWidth="1"/>
    <col min="15623" max="15623" width="8.75" style="345" customWidth="1"/>
    <col min="15624" max="15624" width="6.75" style="345" customWidth="1"/>
    <col min="15625" max="15625" width="8.75" style="345" customWidth="1"/>
    <col min="15626" max="15626" width="6.625" style="345" customWidth="1"/>
    <col min="15627" max="15627" width="8.625" style="345" customWidth="1"/>
    <col min="15628" max="15628" width="6.75" style="345" customWidth="1"/>
    <col min="15629" max="15629" width="8.75" style="345" customWidth="1"/>
    <col min="15630" max="15631" width="0.875" style="345" customWidth="1"/>
    <col min="15632" max="15632" width="1.75" style="345" customWidth="1"/>
    <col min="15633" max="15633" width="19.125" style="345" customWidth="1"/>
    <col min="15634" max="15634" width="1.25" style="345" customWidth="1"/>
    <col min="15635" max="15646" width="5.25" style="345" customWidth="1"/>
    <col min="15647" max="15872" width="9" style="345"/>
    <col min="15873" max="15874" width="0.875" style="345" customWidth="1"/>
    <col min="15875" max="15875" width="1.75" style="345" customWidth="1"/>
    <col min="15876" max="15876" width="20.5" style="345" customWidth="1"/>
    <col min="15877" max="15877" width="1.25" style="345" customWidth="1"/>
    <col min="15878" max="15878" width="6.75" style="345" customWidth="1"/>
    <col min="15879" max="15879" width="8.75" style="345" customWidth="1"/>
    <col min="15880" max="15880" width="6.75" style="345" customWidth="1"/>
    <col min="15881" max="15881" width="8.75" style="345" customWidth="1"/>
    <col min="15882" max="15882" width="6.625" style="345" customWidth="1"/>
    <col min="15883" max="15883" width="8.625" style="345" customWidth="1"/>
    <col min="15884" max="15884" width="6.75" style="345" customWidth="1"/>
    <col min="15885" max="15885" width="8.75" style="345" customWidth="1"/>
    <col min="15886" max="15887" width="0.875" style="345" customWidth="1"/>
    <col min="15888" max="15888" width="1.75" style="345" customWidth="1"/>
    <col min="15889" max="15889" width="19.125" style="345" customWidth="1"/>
    <col min="15890" max="15890" width="1.25" style="345" customWidth="1"/>
    <col min="15891" max="15902" width="5.25" style="345" customWidth="1"/>
    <col min="15903" max="16128" width="9" style="345"/>
    <col min="16129" max="16130" width="0.875" style="345" customWidth="1"/>
    <col min="16131" max="16131" width="1.75" style="345" customWidth="1"/>
    <col min="16132" max="16132" width="20.5" style="345" customWidth="1"/>
    <col min="16133" max="16133" width="1.25" style="345" customWidth="1"/>
    <col min="16134" max="16134" width="6.75" style="345" customWidth="1"/>
    <col min="16135" max="16135" width="8.75" style="345" customWidth="1"/>
    <col min="16136" max="16136" width="6.75" style="345" customWidth="1"/>
    <col min="16137" max="16137" width="8.75" style="345" customWidth="1"/>
    <col min="16138" max="16138" width="6.625" style="345" customWidth="1"/>
    <col min="16139" max="16139" width="8.625" style="345" customWidth="1"/>
    <col min="16140" max="16140" width="6.75" style="345" customWidth="1"/>
    <col min="16141" max="16141" width="8.75" style="345" customWidth="1"/>
    <col min="16142" max="16143" width="0.875" style="345" customWidth="1"/>
    <col min="16144" max="16144" width="1.75" style="345" customWidth="1"/>
    <col min="16145" max="16145" width="19.125" style="345" customWidth="1"/>
    <col min="16146" max="16146" width="1.25" style="345" customWidth="1"/>
    <col min="16147" max="16158" width="5.25" style="345" customWidth="1"/>
    <col min="16159" max="16384" width="9" style="345"/>
  </cols>
  <sheetData>
    <row r="1" spans="1:30" ht="13.5">
      <c r="A1" s="343" t="s">
        <v>176</v>
      </c>
      <c r="B1" s="344"/>
      <c r="C1" s="344"/>
      <c r="G1" s="346"/>
      <c r="K1" s="347"/>
      <c r="Q1" s="348"/>
    </row>
    <row r="2" spans="1:30" ht="10.5" customHeight="1">
      <c r="A2" s="349"/>
      <c r="B2" s="344"/>
      <c r="C2" s="344"/>
      <c r="G2" s="346"/>
      <c r="K2" s="347"/>
      <c r="L2" s="350"/>
      <c r="Q2" s="348"/>
    </row>
    <row r="3" spans="1:30">
      <c r="D3" s="345" t="s">
        <v>129</v>
      </c>
    </row>
    <row r="4" spans="1:30" ht="1.5" customHeight="1"/>
    <row r="5" spans="1:30" ht="12" customHeight="1">
      <c r="A5" s="351"/>
      <c r="B5" s="351"/>
      <c r="C5" s="351"/>
      <c r="D5" s="351"/>
      <c r="E5" s="351"/>
      <c r="F5" s="352" t="s">
        <v>181</v>
      </c>
      <c r="G5" s="352"/>
      <c r="H5" s="352" t="s">
        <v>182</v>
      </c>
      <c r="I5" s="352"/>
      <c r="J5" s="352" t="s">
        <v>183</v>
      </c>
      <c r="K5" s="352"/>
      <c r="L5" s="352" t="s">
        <v>184</v>
      </c>
      <c r="M5" s="352"/>
      <c r="N5" s="351"/>
      <c r="O5" s="351"/>
      <c r="P5" s="351"/>
      <c r="Q5" s="351"/>
      <c r="R5" s="351"/>
      <c r="S5" s="385" t="s">
        <v>185</v>
      </c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</row>
    <row r="6" spans="1:30">
      <c r="A6" s="387" t="s">
        <v>174</v>
      </c>
      <c r="B6" s="387"/>
      <c r="C6" s="387"/>
      <c r="D6" s="387"/>
      <c r="E6" s="387"/>
      <c r="F6" s="388" t="s">
        <v>85</v>
      </c>
      <c r="G6" s="388" t="s">
        <v>84</v>
      </c>
      <c r="H6" s="388" t="s">
        <v>85</v>
      </c>
      <c r="I6" s="388" t="s">
        <v>84</v>
      </c>
      <c r="J6" s="388" t="s">
        <v>85</v>
      </c>
      <c r="K6" s="388" t="s">
        <v>84</v>
      </c>
      <c r="L6" s="390" t="s">
        <v>85</v>
      </c>
      <c r="M6" s="390" t="s">
        <v>84</v>
      </c>
      <c r="N6" s="353" t="s">
        <v>174</v>
      </c>
      <c r="O6" s="353"/>
      <c r="P6" s="353"/>
      <c r="Q6" s="353"/>
      <c r="R6" s="353"/>
      <c r="S6" s="391" t="s">
        <v>7</v>
      </c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</row>
    <row r="7" spans="1:30" ht="10.5" customHeight="1">
      <c r="A7" s="354"/>
      <c r="B7" s="354"/>
      <c r="C7" s="354"/>
      <c r="D7" s="354"/>
      <c r="E7" s="354"/>
      <c r="F7" s="389"/>
      <c r="G7" s="389"/>
      <c r="H7" s="389"/>
      <c r="I7" s="389"/>
      <c r="J7" s="389"/>
      <c r="K7" s="389"/>
      <c r="L7" s="390"/>
      <c r="M7" s="390"/>
      <c r="N7" s="354"/>
      <c r="O7" s="354"/>
      <c r="P7" s="354"/>
      <c r="Q7" s="354"/>
      <c r="R7" s="354"/>
      <c r="S7" s="355" t="s">
        <v>8</v>
      </c>
      <c r="T7" s="355" t="s">
        <v>9</v>
      </c>
      <c r="U7" s="355" t="s">
        <v>10</v>
      </c>
      <c r="V7" s="355" t="s">
        <v>11</v>
      </c>
      <c r="W7" s="355" t="s">
        <v>12</v>
      </c>
      <c r="X7" s="355" t="s">
        <v>13</v>
      </c>
      <c r="Y7" s="355" t="s">
        <v>14</v>
      </c>
      <c r="Z7" s="355" t="s">
        <v>15</v>
      </c>
      <c r="AA7" s="355" t="s">
        <v>16</v>
      </c>
      <c r="AB7" s="355" t="s">
        <v>17</v>
      </c>
      <c r="AC7" s="355" t="s">
        <v>18</v>
      </c>
      <c r="AD7" s="379" t="s">
        <v>19</v>
      </c>
    </row>
    <row r="8" spans="1:30" ht="6" customHeight="1">
      <c r="E8" s="357"/>
      <c r="G8" s="351"/>
      <c r="H8" s="351"/>
      <c r="I8" s="351"/>
      <c r="J8" s="351"/>
      <c r="O8" s="351"/>
      <c r="P8" s="351"/>
      <c r="Q8" s="351"/>
      <c r="R8" s="357"/>
    </row>
    <row r="9" spans="1:30" ht="12.75" customHeight="1">
      <c r="B9" s="393" t="s">
        <v>83</v>
      </c>
      <c r="C9" s="393"/>
      <c r="D9" s="393"/>
      <c r="E9" s="358"/>
      <c r="F9" s="359">
        <v>569</v>
      </c>
      <c r="G9" s="359">
        <v>619527</v>
      </c>
      <c r="H9" s="359">
        <v>528</v>
      </c>
      <c r="I9" s="359">
        <v>333044</v>
      </c>
      <c r="J9" s="359">
        <v>516</v>
      </c>
      <c r="K9" s="359">
        <v>487485</v>
      </c>
      <c r="L9" s="360">
        <v>468</v>
      </c>
      <c r="M9" s="360">
        <v>616675</v>
      </c>
      <c r="O9" s="393" t="s">
        <v>83</v>
      </c>
      <c r="P9" s="393"/>
      <c r="Q9" s="393"/>
      <c r="R9" s="358"/>
      <c r="S9" s="361">
        <v>37</v>
      </c>
      <c r="T9" s="360">
        <v>36</v>
      </c>
      <c r="U9" s="360">
        <v>39</v>
      </c>
      <c r="V9" s="360">
        <v>55</v>
      </c>
      <c r="W9" s="360">
        <v>30</v>
      </c>
      <c r="X9" s="360">
        <v>45</v>
      </c>
      <c r="Y9" s="360">
        <v>29</v>
      </c>
      <c r="Z9" s="360">
        <v>47</v>
      </c>
      <c r="AA9" s="360">
        <v>38</v>
      </c>
      <c r="AB9" s="360">
        <v>31</v>
      </c>
      <c r="AC9" s="360">
        <v>42</v>
      </c>
      <c r="AD9" s="360">
        <v>39</v>
      </c>
    </row>
    <row r="10" spans="1:30" ht="6" customHeight="1">
      <c r="E10" s="358"/>
      <c r="F10" s="362"/>
      <c r="G10" s="362"/>
      <c r="H10" s="362"/>
      <c r="I10" s="362"/>
      <c r="J10" s="362"/>
      <c r="K10" s="362"/>
      <c r="L10" s="363"/>
      <c r="M10" s="363"/>
      <c r="R10" s="358"/>
      <c r="S10" s="364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</row>
    <row r="11" spans="1:30" ht="11.1" customHeight="1">
      <c r="C11" s="384" t="s">
        <v>82</v>
      </c>
      <c r="D11" s="384"/>
      <c r="E11" s="358"/>
      <c r="F11" s="362"/>
      <c r="G11" s="362"/>
      <c r="H11" s="362"/>
      <c r="I11" s="362"/>
      <c r="J11" s="362"/>
      <c r="K11" s="362"/>
      <c r="L11" s="363"/>
      <c r="M11" s="363"/>
      <c r="P11" s="384" t="s">
        <v>82</v>
      </c>
      <c r="Q11" s="384"/>
      <c r="R11" s="358"/>
      <c r="S11" s="364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1:30" ht="11.1" customHeight="1">
      <c r="D12" s="378" t="s">
        <v>21</v>
      </c>
      <c r="E12" s="358"/>
      <c r="F12" s="366">
        <v>8</v>
      </c>
      <c r="G12" s="366">
        <v>524</v>
      </c>
      <c r="H12" s="366">
        <v>10</v>
      </c>
      <c r="I12" s="366">
        <v>206</v>
      </c>
      <c r="J12" s="366">
        <v>6</v>
      </c>
      <c r="K12" s="366">
        <v>3</v>
      </c>
      <c r="L12" s="367">
        <v>7</v>
      </c>
      <c r="M12" s="366">
        <v>1142</v>
      </c>
      <c r="Q12" s="378" t="s">
        <v>21</v>
      </c>
      <c r="R12" s="358"/>
      <c r="S12" s="368">
        <v>0</v>
      </c>
      <c r="T12" s="366">
        <v>0</v>
      </c>
      <c r="U12" s="366">
        <v>0</v>
      </c>
      <c r="V12" s="366">
        <v>1</v>
      </c>
      <c r="W12" s="366">
        <v>0</v>
      </c>
      <c r="X12" s="366">
        <v>0</v>
      </c>
      <c r="Y12" s="366">
        <v>1</v>
      </c>
      <c r="Z12" s="366">
        <v>0</v>
      </c>
      <c r="AA12" s="366">
        <v>3</v>
      </c>
      <c r="AB12" s="366">
        <v>0</v>
      </c>
      <c r="AC12" s="366">
        <v>1</v>
      </c>
      <c r="AD12" s="366">
        <v>1</v>
      </c>
    </row>
    <row r="13" spans="1:30" ht="11.1" customHeight="1">
      <c r="D13" s="378" t="s">
        <v>20</v>
      </c>
      <c r="E13" s="358"/>
      <c r="F13" s="366">
        <v>8</v>
      </c>
      <c r="G13" s="366">
        <v>21012</v>
      </c>
      <c r="H13" s="366">
        <v>6</v>
      </c>
      <c r="I13" s="366">
        <v>4923</v>
      </c>
      <c r="J13" s="366">
        <v>5</v>
      </c>
      <c r="K13" s="366">
        <v>39769</v>
      </c>
      <c r="L13" s="367">
        <v>7</v>
      </c>
      <c r="M13" s="366">
        <v>9807</v>
      </c>
      <c r="Q13" s="378" t="s">
        <v>20</v>
      </c>
      <c r="R13" s="358"/>
      <c r="S13" s="368">
        <v>2</v>
      </c>
      <c r="T13" s="366">
        <v>1</v>
      </c>
      <c r="U13" s="366">
        <v>1</v>
      </c>
      <c r="V13" s="366">
        <v>0</v>
      </c>
      <c r="W13" s="366">
        <v>0</v>
      </c>
      <c r="X13" s="366">
        <v>0</v>
      </c>
      <c r="Y13" s="366">
        <v>0</v>
      </c>
      <c r="Z13" s="366">
        <v>0</v>
      </c>
      <c r="AA13" s="366">
        <v>0</v>
      </c>
      <c r="AB13" s="366">
        <v>0</v>
      </c>
      <c r="AC13" s="366">
        <v>0</v>
      </c>
      <c r="AD13" s="366">
        <v>3</v>
      </c>
    </row>
    <row r="14" spans="1:30" ht="11.1" customHeight="1">
      <c r="A14" s="369"/>
      <c r="B14" s="369"/>
      <c r="C14" s="369"/>
      <c r="D14" s="378" t="s">
        <v>24</v>
      </c>
      <c r="E14" s="370"/>
      <c r="F14" s="366">
        <v>27</v>
      </c>
      <c r="G14" s="366">
        <v>20533</v>
      </c>
      <c r="H14" s="366">
        <v>28</v>
      </c>
      <c r="I14" s="366">
        <v>21867</v>
      </c>
      <c r="J14" s="366">
        <v>24</v>
      </c>
      <c r="K14" s="366">
        <v>11597</v>
      </c>
      <c r="L14" s="367">
        <v>27</v>
      </c>
      <c r="M14" s="366">
        <v>28933</v>
      </c>
      <c r="N14" s="369"/>
      <c r="O14" s="369"/>
      <c r="P14" s="369"/>
      <c r="Q14" s="378" t="s">
        <v>24</v>
      </c>
      <c r="R14" s="370"/>
      <c r="S14" s="368">
        <v>0</v>
      </c>
      <c r="T14" s="366">
        <v>1</v>
      </c>
      <c r="U14" s="366">
        <v>2</v>
      </c>
      <c r="V14" s="366">
        <v>1</v>
      </c>
      <c r="W14" s="366">
        <v>2</v>
      </c>
      <c r="X14" s="366">
        <v>1</v>
      </c>
      <c r="Y14" s="366">
        <v>5</v>
      </c>
      <c r="Z14" s="366">
        <v>4</v>
      </c>
      <c r="AA14" s="366">
        <v>4</v>
      </c>
      <c r="AB14" s="366">
        <v>2</v>
      </c>
      <c r="AC14" s="366">
        <v>2</v>
      </c>
      <c r="AD14" s="366">
        <v>3</v>
      </c>
    </row>
    <row r="15" spans="1:30" ht="11.1" customHeight="1">
      <c r="A15" s="369"/>
      <c r="B15" s="369"/>
      <c r="C15" s="369"/>
      <c r="D15" s="378" t="s">
        <v>26</v>
      </c>
      <c r="E15" s="370"/>
      <c r="F15" s="366">
        <v>7</v>
      </c>
      <c r="G15" s="366">
        <v>21415</v>
      </c>
      <c r="H15" s="366">
        <v>8</v>
      </c>
      <c r="I15" s="366">
        <v>3333</v>
      </c>
      <c r="J15" s="366">
        <v>12</v>
      </c>
      <c r="K15" s="366">
        <v>5864</v>
      </c>
      <c r="L15" s="367">
        <v>4</v>
      </c>
      <c r="M15" s="366">
        <v>446</v>
      </c>
      <c r="N15" s="369"/>
      <c r="O15" s="369"/>
      <c r="P15" s="369"/>
      <c r="Q15" s="378" t="s">
        <v>26</v>
      </c>
      <c r="R15" s="370"/>
      <c r="S15" s="368">
        <v>0</v>
      </c>
      <c r="T15" s="366">
        <v>2</v>
      </c>
      <c r="U15" s="366">
        <v>0</v>
      </c>
      <c r="V15" s="366">
        <v>0</v>
      </c>
      <c r="W15" s="366">
        <v>0</v>
      </c>
      <c r="X15" s="366">
        <v>0</v>
      </c>
      <c r="Y15" s="366">
        <v>1</v>
      </c>
      <c r="Z15" s="366">
        <v>0</v>
      </c>
      <c r="AA15" s="366">
        <v>0</v>
      </c>
      <c r="AB15" s="366">
        <v>0</v>
      </c>
      <c r="AC15" s="366">
        <v>1</v>
      </c>
      <c r="AD15" s="366">
        <v>0</v>
      </c>
    </row>
    <row r="16" spans="1:30" ht="11.1" customHeight="1">
      <c r="A16" s="369"/>
      <c r="B16" s="369"/>
      <c r="C16" s="369"/>
      <c r="D16" s="378" t="s">
        <v>28</v>
      </c>
      <c r="E16" s="370"/>
      <c r="F16" s="366">
        <v>12</v>
      </c>
      <c r="G16" s="366">
        <v>73039</v>
      </c>
      <c r="H16" s="366">
        <v>12</v>
      </c>
      <c r="I16" s="366">
        <v>7590</v>
      </c>
      <c r="J16" s="366">
        <v>12</v>
      </c>
      <c r="K16" s="366">
        <v>27415</v>
      </c>
      <c r="L16" s="367">
        <v>14</v>
      </c>
      <c r="M16" s="366">
        <v>10139</v>
      </c>
      <c r="N16" s="369"/>
      <c r="O16" s="369"/>
      <c r="P16" s="369"/>
      <c r="Q16" s="378" t="s">
        <v>28</v>
      </c>
      <c r="R16" s="370"/>
      <c r="S16" s="368">
        <v>1</v>
      </c>
      <c r="T16" s="366">
        <v>0</v>
      </c>
      <c r="U16" s="366">
        <v>2</v>
      </c>
      <c r="V16" s="366">
        <v>2</v>
      </c>
      <c r="W16" s="366">
        <v>1</v>
      </c>
      <c r="X16" s="366">
        <v>0</v>
      </c>
      <c r="Y16" s="366">
        <v>0</v>
      </c>
      <c r="Z16" s="366">
        <v>3</v>
      </c>
      <c r="AA16" s="366">
        <v>1</v>
      </c>
      <c r="AB16" s="366">
        <v>1</v>
      </c>
      <c r="AC16" s="366">
        <v>1</v>
      </c>
      <c r="AD16" s="366">
        <v>2</v>
      </c>
    </row>
    <row r="17" spans="1:30" ht="11.1" customHeight="1">
      <c r="A17" s="369"/>
      <c r="B17" s="369"/>
      <c r="C17" s="369"/>
      <c r="D17" s="378" t="s">
        <v>30</v>
      </c>
      <c r="E17" s="370"/>
      <c r="F17" s="366">
        <v>7</v>
      </c>
      <c r="G17" s="366">
        <v>2535</v>
      </c>
      <c r="H17" s="366">
        <v>5</v>
      </c>
      <c r="I17" s="366">
        <v>520</v>
      </c>
      <c r="J17" s="366">
        <v>4</v>
      </c>
      <c r="K17" s="366">
        <v>93</v>
      </c>
      <c r="L17" s="367">
        <v>5</v>
      </c>
      <c r="M17" s="366">
        <v>501</v>
      </c>
      <c r="N17" s="369"/>
      <c r="O17" s="369"/>
      <c r="P17" s="369"/>
      <c r="Q17" s="378" t="s">
        <v>30</v>
      </c>
      <c r="R17" s="370"/>
      <c r="S17" s="368">
        <v>2</v>
      </c>
      <c r="T17" s="366">
        <v>1</v>
      </c>
      <c r="U17" s="366">
        <v>0</v>
      </c>
      <c r="V17" s="366">
        <v>0</v>
      </c>
      <c r="W17" s="366">
        <v>0</v>
      </c>
      <c r="X17" s="366">
        <v>0</v>
      </c>
      <c r="Y17" s="366">
        <v>0</v>
      </c>
      <c r="Z17" s="366">
        <v>1</v>
      </c>
      <c r="AA17" s="366">
        <v>1</v>
      </c>
      <c r="AB17" s="366">
        <v>0</v>
      </c>
      <c r="AC17" s="366">
        <v>0</v>
      </c>
      <c r="AD17" s="366">
        <v>0</v>
      </c>
    </row>
    <row r="18" spans="1:30" ht="11.1" customHeight="1">
      <c r="D18" s="378" t="s">
        <v>31</v>
      </c>
      <c r="E18" s="358"/>
      <c r="F18" s="366">
        <v>11</v>
      </c>
      <c r="G18" s="366">
        <v>770</v>
      </c>
      <c r="H18" s="366">
        <v>8</v>
      </c>
      <c r="I18" s="366">
        <v>2329</v>
      </c>
      <c r="J18" s="366">
        <v>15</v>
      </c>
      <c r="K18" s="366">
        <v>10662</v>
      </c>
      <c r="L18" s="367">
        <v>10</v>
      </c>
      <c r="M18" s="366">
        <v>25943</v>
      </c>
      <c r="Q18" s="378" t="s">
        <v>31</v>
      </c>
      <c r="R18" s="358"/>
      <c r="S18" s="368">
        <v>0</v>
      </c>
      <c r="T18" s="366">
        <v>2</v>
      </c>
      <c r="U18" s="366">
        <v>2</v>
      </c>
      <c r="V18" s="366">
        <v>1</v>
      </c>
      <c r="W18" s="366">
        <v>1</v>
      </c>
      <c r="X18" s="366">
        <v>0</v>
      </c>
      <c r="Y18" s="366">
        <v>1</v>
      </c>
      <c r="Z18" s="366">
        <v>1</v>
      </c>
      <c r="AA18" s="366">
        <v>0</v>
      </c>
      <c r="AB18" s="366">
        <v>0</v>
      </c>
      <c r="AC18" s="366">
        <v>0</v>
      </c>
      <c r="AD18" s="366">
        <v>2</v>
      </c>
    </row>
    <row r="19" spans="1:30" ht="11.1" customHeight="1">
      <c r="A19" s="369"/>
      <c r="B19" s="369"/>
      <c r="C19" s="369"/>
      <c r="D19" s="378" t="s">
        <v>29</v>
      </c>
      <c r="E19" s="370"/>
      <c r="F19" s="366">
        <v>11</v>
      </c>
      <c r="G19" s="366">
        <v>345</v>
      </c>
      <c r="H19" s="366">
        <v>21</v>
      </c>
      <c r="I19" s="366">
        <v>6380</v>
      </c>
      <c r="J19" s="366">
        <v>9</v>
      </c>
      <c r="K19" s="366">
        <v>46516</v>
      </c>
      <c r="L19" s="367">
        <v>10</v>
      </c>
      <c r="M19" s="366">
        <v>1269</v>
      </c>
      <c r="N19" s="369"/>
      <c r="O19" s="369"/>
      <c r="P19" s="369"/>
      <c r="Q19" s="378" t="s">
        <v>29</v>
      </c>
      <c r="R19" s="370"/>
      <c r="S19" s="368">
        <v>1</v>
      </c>
      <c r="T19" s="366">
        <v>2</v>
      </c>
      <c r="U19" s="366">
        <v>1</v>
      </c>
      <c r="V19" s="366">
        <v>0</v>
      </c>
      <c r="W19" s="366">
        <v>0</v>
      </c>
      <c r="X19" s="366">
        <v>0</v>
      </c>
      <c r="Y19" s="366">
        <v>1</v>
      </c>
      <c r="Z19" s="366">
        <v>1</v>
      </c>
      <c r="AA19" s="366">
        <v>0</v>
      </c>
      <c r="AB19" s="366">
        <v>2</v>
      </c>
      <c r="AC19" s="366">
        <v>0</v>
      </c>
      <c r="AD19" s="366">
        <v>2</v>
      </c>
    </row>
    <row r="20" spans="1:30" ht="10.5" customHeight="1">
      <c r="D20" s="345" t="s">
        <v>32</v>
      </c>
      <c r="E20" s="358"/>
      <c r="F20" s="366"/>
      <c r="G20" s="366"/>
      <c r="H20" s="366"/>
      <c r="I20" s="366"/>
      <c r="J20" s="366"/>
      <c r="K20" s="366"/>
      <c r="L20" s="367"/>
      <c r="M20" s="367"/>
      <c r="Q20" s="345" t="s">
        <v>32</v>
      </c>
      <c r="R20" s="358"/>
      <c r="S20" s="371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1:30" ht="11.1" customHeight="1">
      <c r="C21" s="384" t="s">
        <v>81</v>
      </c>
      <c r="D21" s="384"/>
      <c r="E21" s="358"/>
      <c r="F21" s="366"/>
      <c r="G21" s="366"/>
      <c r="H21" s="366"/>
      <c r="I21" s="366"/>
      <c r="J21" s="366"/>
      <c r="K21" s="366"/>
      <c r="L21" s="367"/>
      <c r="M21" s="367"/>
      <c r="P21" s="384" t="s">
        <v>81</v>
      </c>
      <c r="Q21" s="384"/>
      <c r="R21" s="358"/>
      <c r="S21" s="371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</row>
    <row r="22" spans="1:30" ht="11.1" customHeight="1">
      <c r="D22" s="378" t="s">
        <v>21</v>
      </c>
      <c r="E22" s="358"/>
      <c r="F22" s="366">
        <v>69</v>
      </c>
      <c r="G22" s="366">
        <v>48127</v>
      </c>
      <c r="H22" s="366">
        <v>59</v>
      </c>
      <c r="I22" s="366">
        <v>26594</v>
      </c>
      <c r="J22" s="366">
        <v>76</v>
      </c>
      <c r="K22" s="366">
        <v>54683</v>
      </c>
      <c r="L22" s="367">
        <v>55</v>
      </c>
      <c r="M22" s="366">
        <v>16470</v>
      </c>
      <c r="Q22" s="378" t="s">
        <v>21</v>
      </c>
      <c r="R22" s="358"/>
      <c r="S22" s="368">
        <v>7</v>
      </c>
      <c r="T22" s="366">
        <v>1</v>
      </c>
      <c r="U22" s="366">
        <v>4</v>
      </c>
      <c r="V22" s="366">
        <v>10</v>
      </c>
      <c r="W22" s="366">
        <v>4</v>
      </c>
      <c r="X22" s="366">
        <v>7</v>
      </c>
      <c r="Y22" s="366">
        <v>1</v>
      </c>
      <c r="Z22" s="366">
        <v>3</v>
      </c>
      <c r="AA22" s="366">
        <v>6</v>
      </c>
      <c r="AB22" s="366">
        <v>5</v>
      </c>
      <c r="AC22" s="366">
        <v>6</v>
      </c>
      <c r="AD22" s="366">
        <v>1</v>
      </c>
    </row>
    <row r="23" spans="1:30" ht="11.1" customHeight="1">
      <c r="A23" s="369"/>
      <c r="B23" s="369"/>
      <c r="C23" s="369"/>
      <c r="D23" s="378" t="s">
        <v>20</v>
      </c>
      <c r="E23" s="370"/>
      <c r="F23" s="366">
        <v>1</v>
      </c>
      <c r="G23" s="366">
        <v>30</v>
      </c>
      <c r="H23" s="366">
        <v>1</v>
      </c>
      <c r="I23" s="366">
        <v>4</v>
      </c>
      <c r="J23" s="366" t="s">
        <v>22</v>
      </c>
      <c r="K23" s="366">
        <v>0</v>
      </c>
      <c r="L23" s="367" t="s">
        <v>22</v>
      </c>
      <c r="M23" s="366">
        <v>0</v>
      </c>
      <c r="N23" s="369"/>
      <c r="O23" s="369"/>
      <c r="P23" s="369"/>
      <c r="Q23" s="378" t="s">
        <v>20</v>
      </c>
      <c r="R23" s="370"/>
      <c r="S23" s="368">
        <v>0</v>
      </c>
      <c r="T23" s="366">
        <v>0</v>
      </c>
      <c r="U23" s="366">
        <v>0</v>
      </c>
      <c r="V23" s="366">
        <v>0</v>
      </c>
      <c r="W23" s="366">
        <v>0</v>
      </c>
      <c r="X23" s="366">
        <v>0</v>
      </c>
      <c r="Y23" s="366">
        <v>0</v>
      </c>
      <c r="Z23" s="366">
        <v>0</v>
      </c>
      <c r="AA23" s="366">
        <v>0</v>
      </c>
      <c r="AB23" s="366">
        <v>0</v>
      </c>
      <c r="AC23" s="366">
        <v>0</v>
      </c>
      <c r="AD23" s="366">
        <v>0</v>
      </c>
    </row>
    <row r="24" spans="1:30" ht="11.1" customHeight="1">
      <c r="D24" s="378" t="s">
        <v>33</v>
      </c>
      <c r="E24" s="358"/>
      <c r="F24" s="366">
        <v>1</v>
      </c>
      <c r="G24" s="366">
        <v>0</v>
      </c>
      <c r="H24" s="366" t="s">
        <v>22</v>
      </c>
      <c r="I24" s="366">
        <v>0</v>
      </c>
      <c r="J24" s="366" t="s">
        <v>22</v>
      </c>
      <c r="K24" s="366">
        <v>0</v>
      </c>
      <c r="L24" s="367" t="s">
        <v>22</v>
      </c>
      <c r="M24" s="366">
        <v>0</v>
      </c>
      <c r="Q24" s="378" t="s">
        <v>33</v>
      </c>
      <c r="R24" s="358"/>
      <c r="S24" s="368">
        <v>0</v>
      </c>
      <c r="T24" s="366">
        <v>0</v>
      </c>
      <c r="U24" s="366">
        <v>0</v>
      </c>
      <c r="V24" s="366">
        <v>0</v>
      </c>
      <c r="W24" s="366">
        <v>0</v>
      </c>
      <c r="X24" s="366">
        <v>0</v>
      </c>
      <c r="Y24" s="366">
        <v>0</v>
      </c>
      <c r="Z24" s="366">
        <v>0</v>
      </c>
      <c r="AA24" s="366">
        <v>0</v>
      </c>
      <c r="AB24" s="366">
        <v>0</v>
      </c>
      <c r="AC24" s="366">
        <v>0</v>
      </c>
      <c r="AD24" s="366">
        <v>0</v>
      </c>
    </row>
    <row r="25" spans="1:30" ht="11.1" customHeight="1">
      <c r="D25" s="378" t="s">
        <v>29</v>
      </c>
      <c r="E25" s="358"/>
      <c r="F25" s="366">
        <v>19</v>
      </c>
      <c r="G25" s="366">
        <v>2793</v>
      </c>
      <c r="H25" s="366">
        <v>15</v>
      </c>
      <c r="I25" s="366">
        <v>1105</v>
      </c>
      <c r="J25" s="366">
        <v>16</v>
      </c>
      <c r="K25" s="366">
        <v>3107</v>
      </c>
      <c r="L25" s="367">
        <v>20</v>
      </c>
      <c r="M25" s="366">
        <v>5607</v>
      </c>
      <c r="Q25" s="378" t="s">
        <v>29</v>
      </c>
      <c r="R25" s="358"/>
      <c r="S25" s="368">
        <v>1</v>
      </c>
      <c r="T25" s="366">
        <v>1</v>
      </c>
      <c r="U25" s="366">
        <v>2</v>
      </c>
      <c r="V25" s="366">
        <v>3</v>
      </c>
      <c r="W25" s="366">
        <v>1</v>
      </c>
      <c r="X25" s="366">
        <v>2</v>
      </c>
      <c r="Y25" s="366">
        <v>0</v>
      </c>
      <c r="Z25" s="366">
        <v>4</v>
      </c>
      <c r="AA25" s="366">
        <v>5</v>
      </c>
      <c r="AB25" s="366">
        <v>0</v>
      </c>
      <c r="AC25" s="366">
        <v>1</v>
      </c>
      <c r="AD25" s="366">
        <v>0</v>
      </c>
    </row>
    <row r="26" spans="1:30" ht="10.5" customHeight="1">
      <c r="E26" s="358"/>
      <c r="F26" s="366"/>
      <c r="G26" s="366"/>
      <c r="H26" s="366"/>
      <c r="I26" s="366"/>
      <c r="J26" s="366"/>
      <c r="K26" s="366"/>
      <c r="L26" s="367"/>
      <c r="M26" s="367"/>
      <c r="R26" s="358"/>
      <c r="S26" s="371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</row>
    <row r="27" spans="1:30" ht="11.1" customHeight="1">
      <c r="C27" s="384" t="s">
        <v>80</v>
      </c>
      <c r="D27" s="384"/>
      <c r="E27" s="358"/>
      <c r="F27" s="366"/>
      <c r="G27" s="366"/>
      <c r="H27" s="366"/>
      <c r="I27" s="366"/>
      <c r="J27" s="366"/>
      <c r="K27" s="366"/>
      <c r="L27" s="367"/>
      <c r="M27" s="367"/>
      <c r="P27" s="384" t="s">
        <v>80</v>
      </c>
      <c r="Q27" s="384"/>
      <c r="R27" s="358"/>
      <c r="S27" s="371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1:30" ht="11.1" customHeight="1">
      <c r="D28" s="378" t="s">
        <v>21</v>
      </c>
      <c r="E28" s="358"/>
      <c r="F28" s="366" t="s">
        <v>22</v>
      </c>
      <c r="G28" s="366">
        <v>0</v>
      </c>
      <c r="H28" s="366" t="s">
        <v>22</v>
      </c>
      <c r="I28" s="366">
        <v>0</v>
      </c>
      <c r="J28" s="366">
        <v>1</v>
      </c>
      <c r="K28" s="366">
        <v>37</v>
      </c>
      <c r="L28" s="367">
        <v>1</v>
      </c>
      <c r="M28" s="366">
        <v>1</v>
      </c>
      <c r="Q28" s="378" t="s">
        <v>21</v>
      </c>
      <c r="R28" s="358"/>
      <c r="S28" s="368">
        <v>0</v>
      </c>
      <c r="T28" s="366">
        <v>0</v>
      </c>
      <c r="U28" s="366">
        <v>1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</row>
    <row r="29" spans="1:30" ht="11.1" customHeight="1">
      <c r="D29" s="378" t="s">
        <v>20</v>
      </c>
      <c r="E29" s="358"/>
      <c r="F29" s="366">
        <v>7</v>
      </c>
      <c r="G29" s="366">
        <v>5674</v>
      </c>
      <c r="H29" s="366">
        <v>4</v>
      </c>
      <c r="I29" s="366">
        <v>22</v>
      </c>
      <c r="J29" s="366">
        <v>7</v>
      </c>
      <c r="K29" s="366">
        <v>16898</v>
      </c>
      <c r="L29" s="367">
        <v>2</v>
      </c>
      <c r="M29" s="366">
        <v>3</v>
      </c>
      <c r="Q29" s="378" t="s">
        <v>20</v>
      </c>
      <c r="R29" s="358"/>
      <c r="S29" s="368">
        <v>0</v>
      </c>
      <c r="T29" s="366">
        <v>0</v>
      </c>
      <c r="U29" s="366">
        <v>1</v>
      </c>
      <c r="V29" s="366">
        <v>0</v>
      </c>
      <c r="W29" s="366">
        <v>0</v>
      </c>
      <c r="X29" s="366">
        <v>0</v>
      </c>
      <c r="Y29" s="366">
        <v>0</v>
      </c>
      <c r="Z29" s="366">
        <v>0</v>
      </c>
      <c r="AA29" s="366">
        <v>0</v>
      </c>
      <c r="AB29" s="366">
        <v>0</v>
      </c>
      <c r="AC29" s="366">
        <v>0</v>
      </c>
      <c r="AD29" s="366">
        <v>1</v>
      </c>
    </row>
    <row r="30" spans="1:30" ht="11.1" customHeight="1">
      <c r="D30" s="378" t="s">
        <v>33</v>
      </c>
      <c r="E30" s="358"/>
      <c r="F30" s="366" t="s">
        <v>22</v>
      </c>
      <c r="G30" s="366">
        <v>0</v>
      </c>
      <c r="H30" s="366" t="s">
        <v>22</v>
      </c>
      <c r="I30" s="366">
        <v>0</v>
      </c>
      <c r="J30" s="366" t="s">
        <v>22</v>
      </c>
      <c r="K30" s="366">
        <v>0</v>
      </c>
      <c r="L30" s="367" t="s">
        <v>22</v>
      </c>
      <c r="M30" s="366">
        <v>0</v>
      </c>
      <c r="Q30" s="378" t="s">
        <v>33</v>
      </c>
      <c r="R30" s="358"/>
      <c r="S30" s="368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</row>
    <row r="31" spans="1:30" ht="11.1" customHeight="1">
      <c r="D31" s="378" t="s">
        <v>29</v>
      </c>
      <c r="E31" s="358"/>
      <c r="F31" s="366" t="s">
        <v>22</v>
      </c>
      <c r="G31" s="366">
        <v>0</v>
      </c>
      <c r="H31" s="366">
        <v>1</v>
      </c>
      <c r="I31" s="366">
        <v>1241</v>
      </c>
      <c r="J31" s="366">
        <v>3</v>
      </c>
      <c r="K31" s="366">
        <v>8713</v>
      </c>
      <c r="L31" s="367">
        <v>1</v>
      </c>
      <c r="M31" s="366">
        <v>45</v>
      </c>
      <c r="Q31" s="378" t="s">
        <v>29</v>
      </c>
      <c r="R31" s="358"/>
      <c r="S31" s="368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1</v>
      </c>
      <c r="AB31" s="366">
        <v>0</v>
      </c>
      <c r="AC31" s="366">
        <v>0</v>
      </c>
      <c r="AD31" s="366">
        <v>0</v>
      </c>
    </row>
    <row r="32" spans="1:30" ht="10.5" customHeight="1">
      <c r="E32" s="358"/>
      <c r="F32" s="366"/>
      <c r="G32" s="366"/>
      <c r="H32" s="366"/>
      <c r="I32" s="366"/>
      <c r="J32" s="366"/>
      <c r="K32" s="366"/>
      <c r="L32" s="367"/>
      <c r="M32" s="367"/>
      <c r="R32" s="358"/>
      <c r="S32" s="371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</row>
    <row r="33" spans="3:30" ht="11.1" customHeight="1">
      <c r="C33" s="384" t="s">
        <v>79</v>
      </c>
      <c r="D33" s="384"/>
      <c r="E33" s="358"/>
      <c r="F33" s="366"/>
      <c r="G33" s="366"/>
      <c r="H33" s="366"/>
      <c r="I33" s="366"/>
      <c r="J33" s="366"/>
      <c r="K33" s="366"/>
      <c r="L33" s="367"/>
      <c r="M33" s="367"/>
      <c r="P33" s="384" t="s">
        <v>79</v>
      </c>
      <c r="Q33" s="384"/>
      <c r="R33" s="358"/>
      <c r="S33" s="371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</row>
    <row r="34" spans="3:30" ht="11.1" customHeight="1">
      <c r="D34" s="378" t="s">
        <v>21</v>
      </c>
      <c r="E34" s="358"/>
      <c r="F34" s="366" t="s">
        <v>22</v>
      </c>
      <c r="G34" s="366">
        <v>0</v>
      </c>
      <c r="H34" s="366">
        <v>2</v>
      </c>
      <c r="I34" s="366">
        <v>108</v>
      </c>
      <c r="J34" s="366">
        <v>3</v>
      </c>
      <c r="K34" s="366">
        <v>6699</v>
      </c>
      <c r="L34" s="367">
        <v>1</v>
      </c>
      <c r="M34" s="366">
        <v>22795</v>
      </c>
      <c r="Q34" s="378" t="s">
        <v>21</v>
      </c>
      <c r="R34" s="358"/>
      <c r="S34" s="368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1</v>
      </c>
      <c r="AA34" s="366">
        <v>0</v>
      </c>
      <c r="AB34" s="366">
        <v>0</v>
      </c>
      <c r="AC34" s="366">
        <v>0</v>
      </c>
      <c r="AD34" s="366">
        <v>0</v>
      </c>
    </row>
    <row r="35" spans="3:30" ht="11.1" customHeight="1">
      <c r="D35" s="378" t="s">
        <v>20</v>
      </c>
      <c r="E35" s="358"/>
      <c r="F35" s="366" t="s">
        <v>22</v>
      </c>
      <c r="G35" s="366">
        <v>0</v>
      </c>
      <c r="H35" s="366" t="s">
        <v>22</v>
      </c>
      <c r="I35" s="366">
        <v>0</v>
      </c>
      <c r="J35" s="366" t="s">
        <v>22</v>
      </c>
      <c r="K35" s="366">
        <v>0</v>
      </c>
      <c r="L35" s="367" t="s">
        <v>22</v>
      </c>
      <c r="M35" s="366">
        <v>0</v>
      </c>
      <c r="Q35" s="378" t="s">
        <v>20</v>
      </c>
      <c r="R35" s="358"/>
      <c r="S35" s="368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0</v>
      </c>
    </row>
    <row r="36" spans="3:30" ht="11.1" customHeight="1">
      <c r="D36" s="378" t="s">
        <v>33</v>
      </c>
      <c r="E36" s="358"/>
      <c r="F36" s="366" t="s">
        <v>22</v>
      </c>
      <c r="G36" s="366">
        <v>0</v>
      </c>
      <c r="H36" s="366" t="s">
        <v>22</v>
      </c>
      <c r="I36" s="366">
        <v>0</v>
      </c>
      <c r="J36" s="366" t="s">
        <v>22</v>
      </c>
      <c r="K36" s="366">
        <v>0</v>
      </c>
      <c r="L36" s="367" t="s">
        <v>22</v>
      </c>
      <c r="M36" s="366">
        <v>0</v>
      </c>
      <c r="Q36" s="378" t="s">
        <v>33</v>
      </c>
      <c r="R36" s="358"/>
      <c r="S36" s="368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</row>
    <row r="37" spans="3:30" ht="11.1" customHeight="1">
      <c r="D37" s="378" t="s">
        <v>29</v>
      </c>
      <c r="E37" s="358"/>
      <c r="F37" s="366">
        <v>4</v>
      </c>
      <c r="G37" s="366">
        <v>857</v>
      </c>
      <c r="H37" s="366">
        <v>2</v>
      </c>
      <c r="I37" s="366">
        <v>21675</v>
      </c>
      <c r="J37" s="366" t="s">
        <v>22</v>
      </c>
      <c r="K37" s="366">
        <v>0</v>
      </c>
      <c r="L37" s="367">
        <v>2</v>
      </c>
      <c r="M37" s="366">
        <v>6577</v>
      </c>
      <c r="Q37" s="378" t="s">
        <v>29</v>
      </c>
      <c r="R37" s="358"/>
      <c r="S37" s="368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1</v>
      </c>
      <c r="AA37" s="366">
        <v>0</v>
      </c>
      <c r="AB37" s="366">
        <v>0</v>
      </c>
      <c r="AC37" s="366">
        <v>0</v>
      </c>
      <c r="AD37" s="366">
        <v>1</v>
      </c>
    </row>
    <row r="38" spans="3:30" ht="10.5" customHeight="1">
      <c r="E38" s="358"/>
      <c r="F38" s="366"/>
      <c r="G38" s="366"/>
      <c r="H38" s="366"/>
      <c r="I38" s="366"/>
      <c r="J38" s="366"/>
      <c r="K38" s="366"/>
      <c r="L38" s="367"/>
      <c r="M38" s="367"/>
      <c r="R38" s="358"/>
      <c r="S38" s="371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</row>
    <row r="39" spans="3:30" ht="11.1" customHeight="1">
      <c r="C39" s="384" t="s">
        <v>78</v>
      </c>
      <c r="D39" s="384"/>
      <c r="E39" s="358"/>
      <c r="F39" s="366"/>
      <c r="G39" s="366"/>
      <c r="H39" s="366"/>
      <c r="I39" s="366"/>
      <c r="J39" s="366"/>
      <c r="K39" s="366"/>
      <c r="L39" s="367"/>
      <c r="M39" s="372"/>
      <c r="P39" s="384" t="s">
        <v>78</v>
      </c>
      <c r="Q39" s="384"/>
      <c r="R39" s="358"/>
      <c r="S39" s="371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</row>
    <row r="40" spans="3:30" ht="11.1" customHeight="1">
      <c r="D40" s="378" t="s">
        <v>37</v>
      </c>
      <c r="E40" s="358"/>
      <c r="F40" s="366">
        <v>121</v>
      </c>
      <c r="G40" s="366">
        <v>27889</v>
      </c>
      <c r="H40" s="366">
        <v>101</v>
      </c>
      <c r="I40" s="366">
        <v>60314</v>
      </c>
      <c r="J40" s="366">
        <v>91</v>
      </c>
      <c r="K40" s="366">
        <v>42711</v>
      </c>
      <c r="L40" s="367">
        <v>76</v>
      </c>
      <c r="M40" s="366">
        <v>64896</v>
      </c>
      <c r="Q40" s="378" t="s">
        <v>37</v>
      </c>
      <c r="R40" s="358"/>
      <c r="S40" s="368">
        <v>7</v>
      </c>
      <c r="T40" s="366">
        <v>10</v>
      </c>
      <c r="U40" s="366">
        <v>3</v>
      </c>
      <c r="V40" s="366">
        <v>6</v>
      </c>
      <c r="W40" s="366">
        <v>6</v>
      </c>
      <c r="X40" s="366">
        <v>10</v>
      </c>
      <c r="Y40" s="366">
        <v>3</v>
      </c>
      <c r="Z40" s="366">
        <v>9</v>
      </c>
      <c r="AA40" s="366">
        <v>3</v>
      </c>
      <c r="AB40" s="366">
        <v>5</v>
      </c>
      <c r="AC40" s="366">
        <v>7</v>
      </c>
      <c r="AD40" s="366">
        <v>7</v>
      </c>
    </row>
    <row r="41" spans="3:30" ht="11.1" customHeight="1">
      <c r="D41" s="378" t="s">
        <v>38</v>
      </c>
      <c r="E41" s="358"/>
      <c r="F41" s="366">
        <v>12</v>
      </c>
      <c r="G41" s="366">
        <v>4925</v>
      </c>
      <c r="H41" s="366">
        <v>11</v>
      </c>
      <c r="I41" s="366">
        <v>226</v>
      </c>
      <c r="J41" s="366">
        <v>9</v>
      </c>
      <c r="K41" s="366">
        <v>3047</v>
      </c>
      <c r="L41" s="367">
        <v>6</v>
      </c>
      <c r="M41" s="366">
        <v>1168</v>
      </c>
      <c r="Q41" s="378" t="s">
        <v>38</v>
      </c>
      <c r="R41" s="358"/>
      <c r="S41" s="368">
        <v>0</v>
      </c>
      <c r="T41" s="366">
        <v>0</v>
      </c>
      <c r="U41" s="366">
        <v>0</v>
      </c>
      <c r="V41" s="366">
        <v>0</v>
      </c>
      <c r="W41" s="366">
        <v>2</v>
      </c>
      <c r="X41" s="366">
        <v>0</v>
      </c>
      <c r="Y41" s="366">
        <v>0</v>
      </c>
      <c r="Z41" s="366">
        <v>2</v>
      </c>
      <c r="AA41" s="366">
        <v>1</v>
      </c>
      <c r="AB41" s="366">
        <v>0</v>
      </c>
      <c r="AC41" s="366">
        <v>1</v>
      </c>
      <c r="AD41" s="366">
        <v>0</v>
      </c>
    </row>
    <row r="42" spans="3:30" ht="11.1" customHeight="1">
      <c r="D42" s="378" t="s">
        <v>34</v>
      </c>
      <c r="E42" s="358"/>
      <c r="F42" s="366">
        <v>3</v>
      </c>
      <c r="G42" s="366">
        <v>0</v>
      </c>
      <c r="H42" s="366">
        <v>3</v>
      </c>
      <c r="I42" s="366">
        <v>360</v>
      </c>
      <c r="J42" s="366">
        <v>7</v>
      </c>
      <c r="K42" s="366">
        <v>6910</v>
      </c>
      <c r="L42" s="367">
        <v>5</v>
      </c>
      <c r="M42" s="366">
        <v>16</v>
      </c>
      <c r="Q42" s="378" t="s">
        <v>34</v>
      </c>
      <c r="R42" s="358"/>
      <c r="S42" s="368">
        <v>2</v>
      </c>
      <c r="T42" s="366">
        <v>0</v>
      </c>
      <c r="U42" s="366">
        <v>0</v>
      </c>
      <c r="V42" s="366">
        <v>1</v>
      </c>
      <c r="W42" s="366">
        <v>0</v>
      </c>
      <c r="X42" s="366">
        <v>1</v>
      </c>
      <c r="Y42" s="366">
        <v>0</v>
      </c>
      <c r="Z42" s="366">
        <v>0</v>
      </c>
      <c r="AA42" s="366">
        <v>0</v>
      </c>
      <c r="AB42" s="366">
        <v>1</v>
      </c>
      <c r="AC42" s="366">
        <v>0</v>
      </c>
      <c r="AD42" s="366">
        <v>0</v>
      </c>
    </row>
    <row r="43" spans="3:30" ht="11.1" customHeight="1">
      <c r="D43" s="378" t="s">
        <v>40</v>
      </c>
      <c r="E43" s="358"/>
      <c r="F43" s="366">
        <v>4</v>
      </c>
      <c r="G43" s="366">
        <v>0</v>
      </c>
      <c r="H43" s="366">
        <v>2</v>
      </c>
      <c r="I43" s="366">
        <v>0</v>
      </c>
      <c r="J43" s="366">
        <v>5</v>
      </c>
      <c r="K43" s="366">
        <v>2</v>
      </c>
      <c r="L43" s="367">
        <v>3</v>
      </c>
      <c r="M43" s="366">
        <v>18</v>
      </c>
      <c r="Q43" s="378" t="s">
        <v>40</v>
      </c>
      <c r="R43" s="358"/>
      <c r="S43" s="368">
        <v>0</v>
      </c>
      <c r="T43" s="366">
        <v>1</v>
      </c>
      <c r="U43" s="366">
        <v>0</v>
      </c>
      <c r="V43" s="366">
        <v>1</v>
      </c>
      <c r="W43" s="366">
        <v>0</v>
      </c>
      <c r="X43" s="366">
        <v>0</v>
      </c>
      <c r="Y43" s="366">
        <v>0</v>
      </c>
      <c r="Z43" s="366">
        <v>0</v>
      </c>
      <c r="AA43" s="366">
        <v>1</v>
      </c>
      <c r="AB43" s="366">
        <v>0</v>
      </c>
      <c r="AC43" s="366">
        <v>0</v>
      </c>
      <c r="AD43" s="366">
        <v>0</v>
      </c>
    </row>
    <row r="44" spans="3:30" ht="11.1" customHeight="1">
      <c r="D44" s="378" t="s">
        <v>41</v>
      </c>
      <c r="E44" s="358"/>
      <c r="F44" s="366">
        <v>2</v>
      </c>
      <c r="G44" s="366">
        <v>9069</v>
      </c>
      <c r="H44" s="366">
        <v>4</v>
      </c>
      <c r="I44" s="366">
        <v>1179</v>
      </c>
      <c r="J44" s="366">
        <v>2</v>
      </c>
      <c r="K44" s="366">
        <v>6162</v>
      </c>
      <c r="L44" s="367">
        <v>1</v>
      </c>
      <c r="M44" s="366">
        <v>400</v>
      </c>
      <c r="Q44" s="378" t="s">
        <v>41</v>
      </c>
      <c r="R44" s="358"/>
      <c r="S44" s="368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1</v>
      </c>
      <c r="AA44" s="366">
        <v>0</v>
      </c>
      <c r="AB44" s="366">
        <v>0</v>
      </c>
      <c r="AC44" s="366">
        <v>0</v>
      </c>
      <c r="AD44" s="366">
        <v>0</v>
      </c>
    </row>
    <row r="45" spans="3:30" ht="11.1" customHeight="1">
      <c r="D45" s="378" t="s">
        <v>29</v>
      </c>
      <c r="E45" s="358"/>
      <c r="F45" s="366">
        <v>29</v>
      </c>
      <c r="G45" s="366">
        <v>19541</v>
      </c>
      <c r="H45" s="366">
        <v>31</v>
      </c>
      <c r="I45" s="366">
        <v>21154</v>
      </c>
      <c r="J45" s="366">
        <v>35</v>
      </c>
      <c r="K45" s="366">
        <v>11419</v>
      </c>
      <c r="L45" s="367">
        <v>22</v>
      </c>
      <c r="M45" s="366">
        <v>204525</v>
      </c>
      <c r="Q45" s="378" t="s">
        <v>29</v>
      </c>
      <c r="R45" s="358"/>
      <c r="S45" s="368">
        <v>2</v>
      </c>
      <c r="T45" s="366">
        <v>1</v>
      </c>
      <c r="U45" s="366">
        <v>1</v>
      </c>
      <c r="V45" s="366">
        <v>5</v>
      </c>
      <c r="W45" s="366">
        <v>2</v>
      </c>
      <c r="X45" s="366">
        <v>2</v>
      </c>
      <c r="Y45" s="366">
        <v>2</v>
      </c>
      <c r="Z45" s="366">
        <v>1</v>
      </c>
      <c r="AA45" s="366">
        <v>3</v>
      </c>
      <c r="AB45" s="366">
        <v>1</v>
      </c>
      <c r="AC45" s="366">
        <v>1</v>
      </c>
      <c r="AD45" s="366">
        <v>1</v>
      </c>
    </row>
    <row r="46" spans="3:30" ht="10.5" customHeight="1">
      <c r="E46" s="358"/>
      <c r="F46" s="366"/>
      <c r="G46" s="366"/>
      <c r="H46" s="366"/>
      <c r="I46" s="366"/>
      <c r="J46" s="366"/>
      <c r="K46" s="366"/>
      <c r="L46" s="367"/>
      <c r="M46" s="367"/>
      <c r="R46" s="358"/>
      <c r="S46" s="37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</row>
    <row r="47" spans="3:30" ht="11.1" customHeight="1">
      <c r="C47" s="384" t="s">
        <v>29</v>
      </c>
      <c r="D47" s="384"/>
      <c r="E47" s="358"/>
      <c r="F47" s="366"/>
      <c r="G47" s="366"/>
      <c r="H47" s="366"/>
      <c r="I47" s="366"/>
      <c r="J47" s="366"/>
      <c r="K47" s="366"/>
      <c r="L47" s="367"/>
      <c r="M47" s="367"/>
      <c r="P47" s="384" t="s">
        <v>29</v>
      </c>
      <c r="Q47" s="384"/>
      <c r="R47" s="358"/>
      <c r="S47" s="371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</row>
    <row r="48" spans="3:30" ht="11.1" customHeight="1">
      <c r="D48" s="378" t="s">
        <v>42</v>
      </c>
      <c r="E48" s="358"/>
      <c r="F48" s="366">
        <v>9</v>
      </c>
      <c r="G48" s="366">
        <v>8837</v>
      </c>
      <c r="H48" s="366">
        <v>5</v>
      </c>
      <c r="I48" s="366">
        <v>6757</v>
      </c>
      <c r="J48" s="366">
        <v>5</v>
      </c>
      <c r="K48" s="366">
        <v>5875</v>
      </c>
      <c r="L48" s="367">
        <v>5</v>
      </c>
      <c r="M48" s="366">
        <v>207</v>
      </c>
      <c r="Q48" s="378" t="s">
        <v>42</v>
      </c>
      <c r="R48" s="358"/>
      <c r="S48" s="368">
        <v>0</v>
      </c>
      <c r="T48" s="366">
        <v>0</v>
      </c>
      <c r="U48" s="366">
        <v>0</v>
      </c>
      <c r="V48" s="366">
        <v>0</v>
      </c>
      <c r="W48" s="366">
        <v>1</v>
      </c>
      <c r="X48" s="366">
        <v>1</v>
      </c>
      <c r="Y48" s="366">
        <v>1</v>
      </c>
      <c r="Z48" s="366">
        <v>1</v>
      </c>
      <c r="AA48" s="366">
        <v>0</v>
      </c>
      <c r="AB48" s="366">
        <v>0</v>
      </c>
      <c r="AC48" s="366">
        <v>1</v>
      </c>
      <c r="AD48" s="366">
        <v>0</v>
      </c>
    </row>
    <row r="49" spans="3:30" ht="11.1" customHeight="1">
      <c r="D49" s="378" t="s">
        <v>43</v>
      </c>
      <c r="E49" s="358"/>
      <c r="F49" s="366">
        <v>9</v>
      </c>
      <c r="G49" s="366">
        <v>1091</v>
      </c>
      <c r="H49" s="366">
        <v>11</v>
      </c>
      <c r="I49" s="366">
        <v>2392</v>
      </c>
      <c r="J49" s="366">
        <v>12</v>
      </c>
      <c r="K49" s="366">
        <v>10664</v>
      </c>
      <c r="L49" s="367">
        <v>13</v>
      </c>
      <c r="M49" s="366">
        <v>5474</v>
      </c>
      <c r="Q49" s="378" t="s">
        <v>43</v>
      </c>
      <c r="R49" s="358"/>
      <c r="S49" s="368">
        <v>0</v>
      </c>
      <c r="T49" s="366">
        <v>1</v>
      </c>
      <c r="U49" s="366">
        <v>1</v>
      </c>
      <c r="V49" s="366">
        <v>1</v>
      </c>
      <c r="W49" s="366">
        <v>1</v>
      </c>
      <c r="X49" s="366">
        <v>2</v>
      </c>
      <c r="Y49" s="366">
        <v>0</v>
      </c>
      <c r="Z49" s="366">
        <v>0</v>
      </c>
      <c r="AA49" s="366">
        <v>1</v>
      </c>
      <c r="AB49" s="366">
        <v>1</v>
      </c>
      <c r="AC49" s="366">
        <v>3</v>
      </c>
      <c r="AD49" s="366">
        <v>2</v>
      </c>
    </row>
    <row r="50" spans="3:30" ht="11.1" customHeight="1">
      <c r="D50" s="378" t="s">
        <v>35</v>
      </c>
      <c r="E50" s="358"/>
      <c r="F50" s="366">
        <v>3</v>
      </c>
      <c r="G50" s="366">
        <v>62</v>
      </c>
      <c r="H50" s="366">
        <v>3</v>
      </c>
      <c r="I50" s="366">
        <v>8</v>
      </c>
      <c r="J50" s="366">
        <v>4</v>
      </c>
      <c r="K50" s="366">
        <v>132</v>
      </c>
      <c r="L50" s="367">
        <v>4</v>
      </c>
      <c r="M50" s="366">
        <v>21</v>
      </c>
      <c r="Q50" s="378" t="s">
        <v>35</v>
      </c>
      <c r="R50" s="358"/>
      <c r="S50" s="368">
        <v>0</v>
      </c>
      <c r="T50" s="366">
        <v>1</v>
      </c>
      <c r="U50" s="366">
        <v>0</v>
      </c>
      <c r="V50" s="366">
        <v>0</v>
      </c>
      <c r="W50" s="366">
        <v>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1</v>
      </c>
    </row>
    <row r="51" spans="3:30" ht="11.1" customHeight="1">
      <c r="D51" s="378" t="s">
        <v>45</v>
      </c>
      <c r="E51" s="358"/>
      <c r="F51" s="366" t="s">
        <v>22</v>
      </c>
      <c r="G51" s="366">
        <v>0</v>
      </c>
      <c r="H51" s="366">
        <v>1</v>
      </c>
      <c r="I51" s="366">
        <v>42</v>
      </c>
      <c r="J51" s="366" t="s">
        <v>22</v>
      </c>
      <c r="K51" s="366">
        <v>0</v>
      </c>
      <c r="L51" s="367" t="s">
        <v>22</v>
      </c>
      <c r="M51" s="366">
        <v>0</v>
      </c>
      <c r="Q51" s="378" t="s">
        <v>45</v>
      </c>
      <c r="R51" s="358"/>
      <c r="S51" s="368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</row>
    <row r="52" spans="3:30" ht="11.1" customHeight="1">
      <c r="D52" s="378" t="s">
        <v>47</v>
      </c>
      <c r="E52" s="358"/>
      <c r="F52" s="366">
        <v>8</v>
      </c>
      <c r="G52" s="366">
        <v>2862</v>
      </c>
      <c r="H52" s="366">
        <v>8</v>
      </c>
      <c r="I52" s="366">
        <v>1702</v>
      </c>
      <c r="J52" s="366">
        <v>4</v>
      </c>
      <c r="K52" s="366">
        <v>735</v>
      </c>
      <c r="L52" s="367">
        <v>4</v>
      </c>
      <c r="M52" s="366">
        <v>190</v>
      </c>
      <c r="Q52" s="378" t="s">
        <v>47</v>
      </c>
      <c r="R52" s="358"/>
      <c r="S52" s="368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2</v>
      </c>
      <c r="Y52" s="366">
        <v>0</v>
      </c>
      <c r="Z52" s="366">
        <v>1</v>
      </c>
      <c r="AA52" s="366">
        <v>0</v>
      </c>
      <c r="AB52" s="366">
        <v>1</v>
      </c>
      <c r="AC52" s="366">
        <v>0</v>
      </c>
      <c r="AD52" s="366">
        <v>0</v>
      </c>
    </row>
    <row r="53" spans="3:30" ht="11.1" customHeight="1">
      <c r="D53" s="378" t="s">
        <v>49</v>
      </c>
      <c r="E53" s="358"/>
      <c r="F53" s="366" t="s">
        <v>22</v>
      </c>
      <c r="G53" s="366">
        <v>0</v>
      </c>
      <c r="H53" s="366">
        <v>1</v>
      </c>
      <c r="I53" s="366">
        <v>95</v>
      </c>
      <c r="J53" s="366">
        <v>3</v>
      </c>
      <c r="K53" s="366">
        <v>262</v>
      </c>
      <c r="L53" s="367">
        <v>3</v>
      </c>
      <c r="M53" s="366">
        <v>4820</v>
      </c>
      <c r="Q53" s="378" t="s">
        <v>49</v>
      </c>
      <c r="R53" s="358"/>
      <c r="S53" s="368">
        <v>0</v>
      </c>
      <c r="T53" s="366">
        <v>1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1</v>
      </c>
      <c r="AD53" s="366">
        <v>1</v>
      </c>
    </row>
    <row r="54" spans="3:30" ht="11.1" customHeight="1">
      <c r="D54" s="378" t="s">
        <v>50</v>
      </c>
      <c r="E54" s="358"/>
      <c r="F54" s="366">
        <v>1</v>
      </c>
      <c r="G54" s="366">
        <v>0</v>
      </c>
      <c r="H54" s="366">
        <v>3</v>
      </c>
      <c r="I54" s="366">
        <v>408</v>
      </c>
      <c r="J54" s="366">
        <v>2</v>
      </c>
      <c r="K54" s="366">
        <v>87</v>
      </c>
      <c r="L54" s="367">
        <v>1</v>
      </c>
      <c r="M54" s="366">
        <v>2080</v>
      </c>
      <c r="Q54" s="378" t="s">
        <v>50</v>
      </c>
      <c r="R54" s="358"/>
      <c r="S54" s="368">
        <v>1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</row>
    <row r="55" spans="3:30" ht="11.1" customHeight="1">
      <c r="D55" s="378" t="s">
        <v>29</v>
      </c>
      <c r="E55" s="358"/>
      <c r="F55" s="366">
        <v>19</v>
      </c>
      <c r="G55" s="366">
        <v>5586</v>
      </c>
      <c r="H55" s="366">
        <v>24</v>
      </c>
      <c r="I55" s="366">
        <v>2172</v>
      </c>
      <c r="J55" s="366">
        <v>22</v>
      </c>
      <c r="K55" s="366">
        <v>11379</v>
      </c>
      <c r="L55" s="367">
        <v>12</v>
      </c>
      <c r="M55" s="366">
        <v>21134</v>
      </c>
      <c r="Q55" s="378" t="s">
        <v>29</v>
      </c>
      <c r="R55" s="358"/>
      <c r="S55" s="368">
        <v>1</v>
      </c>
      <c r="T55" s="366">
        <v>1</v>
      </c>
      <c r="U55" s="366">
        <v>0</v>
      </c>
      <c r="V55" s="366">
        <v>0</v>
      </c>
      <c r="W55" s="366">
        <v>1</v>
      </c>
      <c r="X55" s="366">
        <v>1</v>
      </c>
      <c r="Y55" s="366">
        <v>2</v>
      </c>
      <c r="Z55" s="366">
        <v>1</v>
      </c>
      <c r="AA55" s="366">
        <v>3</v>
      </c>
      <c r="AB55" s="366">
        <v>1</v>
      </c>
      <c r="AC55" s="366">
        <v>1</v>
      </c>
      <c r="AD55" s="366">
        <v>0</v>
      </c>
    </row>
    <row r="56" spans="3:30" ht="10.5" customHeight="1">
      <c r="E56" s="358"/>
      <c r="F56" s="366"/>
      <c r="G56" s="366"/>
      <c r="H56" s="366"/>
      <c r="I56" s="366"/>
      <c r="J56" s="366"/>
      <c r="K56" s="366"/>
      <c r="L56" s="367"/>
      <c r="M56" s="367"/>
      <c r="R56" s="358"/>
      <c r="S56" s="371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</row>
    <row r="57" spans="3:30" ht="11.1" customHeight="1">
      <c r="C57" s="384" t="s">
        <v>73</v>
      </c>
      <c r="D57" s="384"/>
      <c r="E57" s="358"/>
      <c r="F57" s="366">
        <v>108</v>
      </c>
      <c r="G57" s="366">
        <v>159020</v>
      </c>
      <c r="H57" s="366">
        <v>96</v>
      </c>
      <c r="I57" s="366">
        <v>43666</v>
      </c>
      <c r="J57" s="366">
        <v>77</v>
      </c>
      <c r="K57" s="366">
        <v>18657</v>
      </c>
      <c r="L57" s="367">
        <v>86</v>
      </c>
      <c r="M57" s="366">
        <v>59285</v>
      </c>
      <c r="P57" s="384" t="s">
        <v>73</v>
      </c>
      <c r="Q57" s="384"/>
      <c r="R57" s="358"/>
      <c r="S57" s="368">
        <v>7</v>
      </c>
      <c r="T57" s="366">
        <v>4</v>
      </c>
      <c r="U57" s="366">
        <v>8</v>
      </c>
      <c r="V57" s="366">
        <v>11</v>
      </c>
      <c r="W57" s="366">
        <v>5</v>
      </c>
      <c r="X57" s="366">
        <v>10</v>
      </c>
      <c r="Y57" s="366">
        <v>6</v>
      </c>
      <c r="Z57" s="366">
        <v>4</v>
      </c>
      <c r="AA57" s="366">
        <v>5</v>
      </c>
      <c r="AB57" s="366">
        <v>6</v>
      </c>
      <c r="AC57" s="366">
        <v>12</v>
      </c>
      <c r="AD57" s="366">
        <v>8</v>
      </c>
    </row>
    <row r="58" spans="3:30" ht="10.5" customHeight="1">
      <c r="E58" s="358"/>
      <c r="F58" s="366"/>
      <c r="G58" s="366"/>
      <c r="H58" s="366"/>
      <c r="I58" s="366"/>
      <c r="J58" s="366"/>
      <c r="K58" s="366"/>
      <c r="L58" s="367"/>
      <c r="M58" s="367"/>
      <c r="R58" s="358"/>
      <c r="S58" s="371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</row>
    <row r="59" spans="3:30" ht="11.1" customHeight="1">
      <c r="C59" s="384" t="s">
        <v>72</v>
      </c>
      <c r="D59" s="384"/>
      <c r="E59" s="358"/>
      <c r="F59" s="366">
        <v>10</v>
      </c>
      <c r="G59" s="366">
        <v>131</v>
      </c>
      <c r="H59" s="366">
        <v>9</v>
      </c>
      <c r="I59" s="366">
        <v>57</v>
      </c>
      <c r="J59" s="366">
        <v>9</v>
      </c>
      <c r="K59" s="366">
        <v>11</v>
      </c>
      <c r="L59" s="367">
        <v>8</v>
      </c>
      <c r="M59" s="366">
        <v>2</v>
      </c>
      <c r="P59" s="384" t="s">
        <v>72</v>
      </c>
      <c r="Q59" s="384"/>
      <c r="R59" s="358"/>
      <c r="S59" s="368">
        <v>1</v>
      </c>
      <c r="T59" s="366">
        <v>0</v>
      </c>
      <c r="U59" s="366">
        <v>3</v>
      </c>
      <c r="V59" s="366">
        <v>2</v>
      </c>
      <c r="W59" s="366">
        <v>1</v>
      </c>
      <c r="X59" s="366">
        <v>0</v>
      </c>
      <c r="Y59" s="366">
        <v>0</v>
      </c>
      <c r="Z59" s="366">
        <v>1</v>
      </c>
      <c r="AA59" s="366">
        <v>0</v>
      </c>
      <c r="AB59" s="366">
        <v>0</v>
      </c>
      <c r="AC59" s="366">
        <v>0</v>
      </c>
      <c r="AD59" s="366">
        <v>0</v>
      </c>
    </row>
    <row r="60" spans="3:30" ht="10.5" customHeight="1">
      <c r="E60" s="358"/>
      <c r="F60" s="366"/>
      <c r="G60" s="366"/>
      <c r="H60" s="366"/>
      <c r="I60" s="366"/>
      <c r="J60" s="366"/>
      <c r="K60" s="366"/>
      <c r="L60" s="367"/>
      <c r="M60" s="372"/>
      <c r="R60" s="358"/>
      <c r="S60" s="371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</row>
    <row r="61" spans="3:30" ht="11.1" customHeight="1">
      <c r="C61" s="384" t="s">
        <v>70</v>
      </c>
      <c r="D61" s="384"/>
      <c r="E61" s="358"/>
      <c r="F61" s="366">
        <v>39</v>
      </c>
      <c r="G61" s="366">
        <v>182860</v>
      </c>
      <c r="H61" s="366">
        <v>33</v>
      </c>
      <c r="I61" s="366">
        <v>94615</v>
      </c>
      <c r="J61" s="366">
        <v>36</v>
      </c>
      <c r="K61" s="366">
        <v>137376</v>
      </c>
      <c r="L61" s="367">
        <v>53</v>
      </c>
      <c r="M61" s="366">
        <v>122761</v>
      </c>
      <c r="P61" s="384" t="s">
        <v>70</v>
      </c>
      <c r="Q61" s="384"/>
      <c r="R61" s="358"/>
      <c r="S61" s="368">
        <v>2</v>
      </c>
      <c r="T61" s="366">
        <v>5</v>
      </c>
      <c r="U61" s="366">
        <v>7</v>
      </c>
      <c r="V61" s="366">
        <v>10</v>
      </c>
      <c r="W61" s="366">
        <v>0</v>
      </c>
      <c r="X61" s="366">
        <v>6</v>
      </c>
      <c r="Y61" s="366">
        <v>5</v>
      </c>
      <c r="Z61" s="366">
        <v>7</v>
      </c>
      <c r="AA61" s="366">
        <v>0</v>
      </c>
      <c r="AB61" s="366">
        <v>5</v>
      </c>
      <c r="AC61" s="366">
        <v>3</v>
      </c>
      <c r="AD61" s="366">
        <v>3</v>
      </c>
    </row>
    <row r="62" spans="3:30" ht="10.5" customHeight="1">
      <c r="E62" s="358"/>
      <c r="F62" s="366"/>
      <c r="G62" s="366"/>
      <c r="H62" s="366"/>
      <c r="I62" s="366"/>
      <c r="J62" s="366"/>
      <c r="K62" s="366"/>
      <c r="L62" s="367"/>
      <c r="M62" s="367"/>
      <c r="R62" s="358"/>
      <c r="S62" s="371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</row>
    <row r="63" spans="3:30" ht="11.1" customHeight="1">
      <c r="C63" s="394" t="s">
        <v>52</v>
      </c>
      <c r="D63" s="394"/>
      <c r="E63" s="358"/>
      <c r="F63" s="366"/>
      <c r="G63" s="366"/>
      <c r="H63" s="366"/>
      <c r="I63" s="366"/>
      <c r="J63" s="366"/>
      <c r="K63" s="366"/>
      <c r="L63" s="367"/>
      <c r="M63" s="367"/>
      <c r="P63" s="394" t="s">
        <v>52</v>
      </c>
      <c r="Q63" s="394"/>
      <c r="R63" s="358"/>
      <c r="S63" s="371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</row>
    <row r="64" spans="3:30" ht="11.1" customHeight="1">
      <c r="D64" s="373" t="s">
        <v>53</v>
      </c>
      <c r="E64" s="358"/>
      <c r="F64" s="366">
        <v>38</v>
      </c>
      <c r="G64" s="366">
        <v>20018</v>
      </c>
      <c r="H64" s="366">
        <v>20</v>
      </c>
      <c r="I64" s="366">
        <v>198</v>
      </c>
      <c r="J64" s="366">
        <v>37</v>
      </c>
      <c r="K64" s="366">
        <v>20077</v>
      </c>
      <c r="L64" s="367">
        <v>22</v>
      </c>
      <c r="M64" s="366">
        <v>6962</v>
      </c>
      <c r="Q64" s="373" t="s">
        <v>53</v>
      </c>
      <c r="R64" s="358"/>
      <c r="S64" s="368">
        <v>2</v>
      </c>
      <c r="T64" s="366">
        <v>0</v>
      </c>
      <c r="U64" s="366">
        <v>2</v>
      </c>
      <c r="V64" s="366">
        <v>6</v>
      </c>
      <c r="W64" s="366">
        <v>1</v>
      </c>
      <c r="X64" s="366">
        <v>3</v>
      </c>
      <c r="Y64" s="366">
        <v>1</v>
      </c>
      <c r="Z64" s="366">
        <v>1</v>
      </c>
      <c r="AA64" s="366">
        <v>4</v>
      </c>
      <c r="AB64" s="366">
        <v>0</v>
      </c>
      <c r="AC64" s="366">
        <v>1</v>
      </c>
      <c r="AD64" s="366">
        <v>1</v>
      </c>
    </row>
    <row r="65" spans="1:30" ht="11.1" customHeight="1">
      <c r="D65" s="373" t="s">
        <v>54</v>
      </c>
      <c r="E65" s="358"/>
      <c r="F65" s="366">
        <v>1</v>
      </c>
      <c r="G65" s="366">
        <v>84</v>
      </c>
      <c r="H65" s="366">
        <v>1</v>
      </c>
      <c r="I65" s="366">
        <v>711</v>
      </c>
      <c r="J65" s="366">
        <v>1</v>
      </c>
      <c r="K65" s="366">
        <v>0</v>
      </c>
      <c r="L65" s="367">
        <v>2</v>
      </c>
      <c r="M65" s="366">
        <v>140</v>
      </c>
      <c r="Q65" s="373" t="s">
        <v>54</v>
      </c>
      <c r="R65" s="358"/>
      <c r="S65" s="368">
        <v>0</v>
      </c>
      <c r="T65" s="366">
        <v>0</v>
      </c>
      <c r="U65" s="366">
        <v>0</v>
      </c>
      <c r="V65" s="366">
        <v>0</v>
      </c>
      <c r="W65" s="366">
        <v>1</v>
      </c>
      <c r="X65" s="366">
        <v>1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</row>
    <row r="66" spans="1:30" ht="11.1" customHeight="1">
      <c r="D66" s="378" t="s">
        <v>56</v>
      </c>
      <c r="E66" s="358"/>
      <c r="F66" s="366" t="s">
        <v>22</v>
      </c>
      <c r="G66" s="366">
        <v>0</v>
      </c>
      <c r="H66" s="366" t="s">
        <v>22</v>
      </c>
      <c r="I66" s="366">
        <v>0</v>
      </c>
      <c r="J66" s="366" t="s">
        <v>22</v>
      </c>
      <c r="K66" s="366">
        <v>0</v>
      </c>
      <c r="L66" s="367" t="s">
        <v>22</v>
      </c>
      <c r="M66" s="366">
        <v>0</v>
      </c>
      <c r="Q66" s="378" t="s">
        <v>56</v>
      </c>
      <c r="R66" s="358"/>
      <c r="S66" s="368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</row>
    <row r="67" spans="1:30" ht="11.1" customHeight="1">
      <c r="D67" s="378" t="s">
        <v>58</v>
      </c>
      <c r="E67" s="358"/>
      <c r="F67" s="366">
        <v>1</v>
      </c>
      <c r="G67" s="366">
        <v>0</v>
      </c>
      <c r="H67" s="366">
        <v>4</v>
      </c>
      <c r="I67" s="366">
        <v>419</v>
      </c>
      <c r="J67" s="366">
        <v>2</v>
      </c>
      <c r="K67" s="366">
        <v>87</v>
      </c>
      <c r="L67" s="367">
        <v>1</v>
      </c>
      <c r="M67" s="366">
        <v>0</v>
      </c>
      <c r="Q67" s="378" t="s">
        <v>58</v>
      </c>
      <c r="R67" s="358"/>
      <c r="S67" s="368">
        <v>0</v>
      </c>
      <c r="T67" s="366">
        <v>1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</row>
    <row r="68" spans="1:30" ht="11.1" customHeight="1">
      <c r="D68" s="378" t="s">
        <v>60</v>
      </c>
      <c r="E68" s="358"/>
      <c r="F68" s="366">
        <v>2</v>
      </c>
      <c r="G68" s="366">
        <v>0</v>
      </c>
      <c r="H68" s="366">
        <v>3</v>
      </c>
      <c r="I68" s="366">
        <v>117</v>
      </c>
      <c r="J68" s="366">
        <v>6</v>
      </c>
      <c r="K68" s="366">
        <v>38</v>
      </c>
      <c r="L68" s="367">
        <v>1</v>
      </c>
      <c r="M68" s="366">
        <v>25</v>
      </c>
      <c r="Q68" s="378" t="s">
        <v>60</v>
      </c>
      <c r="R68" s="358"/>
      <c r="S68" s="368">
        <v>0</v>
      </c>
      <c r="T68" s="366">
        <v>0</v>
      </c>
      <c r="U68" s="366">
        <v>0</v>
      </c>
      <c r="V68" s="366">
        <v>0</v>
      </c>
      <c r="W68" s="366">
        <v>0</v>
      </c>
      <c r="X68" s="366">
        <v>0</v>
      </c>
      <c r="Y68" s="366">
        <v>0</v>
      </c>
      <c r="Z68" s="366">
        <v>0</v>
      </c>
      <c r="AA68" s="366">
        <v>1</v>
      </c>
      <c r="AB68" s="366">
        <v>0</v>
      </c>
      <c r="AC68" s="366">
        <v>0</v>
      </c>
      <c r="AD68" s="366">
        <v>0</v>
      </c>
    </row>
    <row r="69" spans="1:30" ht="11.1" customHeight="1">
      <c r="D69" s="378" t="s">
        <v>62</v>
      </c>
      <c r="E69" s="358"/>
      <c r="F69" s="366">
        <v>4</v>
      </c>
      <c r="G69" s="366">
        <v>1068</v>
      </c>
      <c r="H69" s="366">
        <v>8</v>
      </c>
      <c r="I69" s="366">
        <v>1365</v>
      </c>
      <c r="J69" s="366">
        <v>6</v>
      </c>
      <c r="K69" s="366">
        <v>2799</v>
      </c>
      <c r="L69" s="367">
        <v>4</v>
      </c>
      <c r="M69" s="366">
        <v>14452</v>
      </c>
      <c r="Q69" s="378" t="s">
        <v>62</v>
      </c>
      <c r="R69" s="358"/>
      <c r="S69" s="368">
        <v>1</v>
      </c>
      <c r="T69" s="366">
        <v>0</v>
      </c>
      <c r="U69" s="366">
        <v>0</v>
      </c>
      <c r="V69" s="366">
        <v>0</v>
      </c>
      <c r="W69" s="366">
        <v>0</v>
      </c>
      <c r="X69" s="366">
        <v>1</v>
      </c>
      <c r="Y69" s="366">
        <v>1</v>
      </c>
      <c r="Z69" s="366">
        <v>0</v>
      </c>
      <c r="AA69" s="366">
        <v>1</v>
      </c>
      <c r="AB69" s="366">
        <v>0</v>
      </c>
      <c r="AC69" s="366">
        <v>0</v>
      </c>
      <c r="AD69" s="366">
        <v>0</v>
      </c>
    </row>
    <row r="70" spans="1:30" ht="11.1" customHeight="1">
      <c r="D70" s="378" t="s">
        <v>63</v>
      </c>
      <c r="E70" s="358"/>
      <c r="F70" s="366">
        <v>5</v>
      </c>
      <c r="G70" s="366">
        <v>2605</v>
      </c>
      <c r="H70" s="366">
        <v>7</v>
      </c>
      <c r="I70" s="366">
        <v>1295</v>
      </c>
      <c r="J70" s="366">
        <v>6</v>
      </c>
      <c r="K70" s="366">
        <v>915</v>
      </c>
      <c r="L70" s="367">
        <v>2</v>
      </c>
      <c r="M70" s="366">
        <v>439</v>
      </c>
      <c r="Q70" s="378" t="s">
        <v>63</v>
      </c>
      <c r="R70" s="358"/>
      <c r="S70" s="368">
        <v>1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1</v>
      </c>
      <c r="AA70" s="366">
        <v>0</v>
      </c>
      <c r="AB70" s="366">
        <v>0</v>
      </c>
      <c r="AC70" s="366">
        <v>0</v>
      </c>
      <c r="AD70" s="366">
        <v>0</v>
      </c>
    </row>
    <row r="71" spans="1:30" ht="6" customHeight="1">
      <c r="A71" s="354"/>
      <c r="B71" s="354"/>
      <c r="C71" s="354"/>
      <c r="D71" s="354"/>
      <c r="E71" s="374"/>
      <c r="F71" s="354"/>
      <c r="G71" s="375"/>
      <c r="H71" s="376"/>
      <c r="I71" s="375"/>
      <c r="J71" s="354"/>
      <c r="K71" s="354"/>
      <c r="L71" s="377"/>
      <c r="M71" s="377"/>
      <c r="N71" s="354"/>
      <c r="O71" s="354"/>
      <c r="P71" s="354"/>
      <c r="Q71" s="354"/>
      <c r="R71" s="374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</row>
    <row r="72" spans="1:30" ht="11.25" customHeight="1">
      <c r="A72" s="345" t="s">
        <v>164</v>
      </c>
    </row>
  </sheetData>
  <mergeCells count="33">
    <mergeCell ref="B9:D9"/>
    <mergeCell ref="O9:Q9"/>
    <mergeCell ref="C11:D11"/>
    <mergeCell ref="S5:AD5"/>
    <mergeCell ref="A6:E6"/>
    <mergeCell ref="F6:F7"/>
    <mergeCell ref="G6:G7"/>
    <mergeCell ref="H6:H7"/>
    <mergeCell ref="I6:I7"/>
    <mergeCell ref="J6:J7"/>
    <mergeCell ref="K6:K7"/>
    <mergeCell ref="L6:L7"/>
    <mergeCell ref="M6:M7"/>
    <mergeCell ref="S6:AD6"/>
    <mergeCell ref="P11:Q11"/>
    <mergeCell ref="C27:D27"/>
    <mergeCell ref="P27:Q27"/>
    <mergeCell ref="C33:D33"/>
    <mergeCell ref="P33:Q33"/>
    <mergeCell ref="C21:D21"/>
    <mergeCell ref="P21:Q21"/>
    <mergeCell ref="C39:D39"/>
    <mergeCell ref="P39:Q39"/>
    <mergeCell ref="C61:D61"/>
    <mergeCell ref="P61:Q61"/>
    <mergeCell ref="C63:D63"/>
    <mergeCell ref="P63:Q63"/>
    <mergeCell ref="C47:D47"/>
    <mergeCell ref="P47:Q47"/>
    <mergeCell ref="C57:D57"/>
    <mergeCell ref="P57:Q57"/>
    <mergeCell ref="C59:D59"/>
    <mergeCell ref="P59:Q59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>
      <selection activeCell="AF12" sqref="AF12"/>
    </sheetView>
  </sheetViews>
  <sheetFormatPr defaultRowHeight="10.5"/>
  <cols>
    <col min="1" max="2" width="0.875" style="345" customWidth="1"/>
    <col min="3" max="3" width="1.75" style="345" customWidth="1"/>
    <col min="4" max="4" width="20.5" style="345" customWidth="1"/>
    <col min="5" max="5" width="1.25" style="345" customWidth="1"/>
    <col min="6" max="6" width="6.75" style="345" customWidth="1"/>
    <col min="7" max="7" width="8.75" style="345" customWidth="1"/>
    <col min="8" max="8" width="6.75" style="345" customWidth="1"/>
    <col min="9" max="9" width="8.75" style="345" customWidth="1"/>
    <col min="10" max="10" width="6.625" style="345" customWidth="1"/>
    <col min="11" max="11" width="8.625" style="345" customWidth="1"/>
    <col min="12" max="12" width="6.75" style="345" customWidth="1"/>
    <col min="13" max="13" width="8.75" style="345" customWidth="1"/>
    <col min="14" max="15" width="0.875" style="345" customWidth="1"/>
    <col min="16" max="16" width="1.75" style="345" customWidth="1"/>
    <col min="17" max="17" width="19.125" style="345" customWidth="1"/>
    <col min="18" max="18" width="1.25" style="345" customWidth="1"/>
    <col min="19" max="30" width="5.25" style="345" customWidth="1"/>
    <col min="31" max="256" width="9" style="345"/>
    <col min="257" max="258" width="0.875" style="345" customWidth="1"/>
    <col min="259" max="259" width="1.75" style="345" customWidth="1"/>
    <col min="260" max="260" width="20.5" style="345" customWidth="1"/>
    <col min="261" max="261" width="1.25" style="345" customWidth="1"/>
    <col min="262" max="262" width="6.75" style="345" customWidth="1"/>
    <col min="263" max="263" width="8.75" style="345" customWidth="1"/>
    <col min="264" max="264" width="6.75" style="345" customWidth="1"/>
    <col min="265" max="265" width="8.75" style="345" customWidth="1"/>
    <col min="266" max="266" width="6.625" style="345" customWidth="1"/>
    <col min="267" max="267" width="8.625" style="345" customWidth="1"/>
    <col min="268" max="268" width="6.75" style="345" customWidth="1"/>
    <col min="269" max="269" width="8.75" style="345" customWidth="1"/>
    <col min="270" max="271" width="0.875" style="345" customWidth="1"/>
    <col min="272" max="272" width="1.75" style="345" customWidth="1"/>
    <col min="273" max="273" width="19.125" style="345" customWidth="1"/>
    <col min="274" max="274" width="1.25" style="345" customWidth="1"/>
    <col min="275" max="286" width="5.25" style="345" customWidth="1"/>
    <col min="287" max="512" width="9" style="345"/>
    <col min="513" max="514" width="0.875" style="345" customWidth="1"/>
    <col min="515" max="515" width="1.75" style="345" customWidth="1"/>
    <col min="516" max="516" width="20.5" style="345" customWidth="1"/>
    <col min="517" max="517" width="1.25" style="345" customWidth="1"/>
    <col min="518" max="518" width="6.75" style="345" customWidth="1"/>
    <col min="519" max="519" width="8.75" style="345" customWidth="1"/>
    <col min="520" max="520" width="6.75" style="345" customWidth="1"/>
    <col min="521" max="521" width="8.75" style="345" customWidth="1"/>
    <col min="522" max="522" width="6.625" style="345" customWidth="1"/>
    <col min="523" max="523" width="8.625" style="345" customWidth="1"/>
    <col min="524" max="524" width="6.75" style="345" customWidth="1"/>
    <col min="525" max="525" width="8.75" style="345" customWidth="1"/>
    <col min="526" max="527" width="0.875" style="345" customWidth="1"/>
    <col min="528" max="528" width="1.75" style="345" customWidth="1"/>
    <col min="529" max="529" width="19.125" style="345" customWidth="1"/>
    <col min="530" max="530" width="1.25" style="345" customWidth="1"/>
    <col min="531" max="542" width="5.25" style="345" customWidth="1"/>
    <col min="543" max="768" width="9" style="345"/>
    <col min="769" max="770" width="0.875" style="345" customWidth="1"/>
    <col min="771" max="771" width="1.75" style="345" customWidth="1"/>
    <col min="772" max="772" width="20.5" style="345" customWidth="1"/>
    <col min="773" max="773" width="1.25" style="345" customWidth="1"/>
    <col min="774" max="774" width="6.75" style="345" customWidth="1"/>
    <col min="775" max="775" width="8.75" style="345" customWidth="1"/>
    <col min="776" max="776" width="6.75" style="345" customWidth="1"/>
    <col min="777" max="777" width="8.75" style="345" customWidth="1"/>
    <col min="778" max="778" width="6.625" style="345" customWidth="1"/>
    <col min="779" max="779" width="8.625" style="345" customWidth="1"/>
    <col min="780" max="780" width="6.75" style="345" customWidth="1"/>
    <col min="781" max="781" width="8.75" style="345" customWidth="1"/>
    <col min="782" max="783" width="0.875" style="345" customWidth="1"/>
    <col min="784" max="784" width="1.75" style="345" customWidth="1"/>
    <col min="785" max="785" width="19.125" style="345" customWidth="1"/>
    <col min="786" max="786" width="1.25" style="345" customWidth="1"/>
    <col min="787" max="798" width="5.25" style="345" customWidth="1"/>
    <col min="799" max="1024" width="9" style="345"/>
    <col min="1025" max="1026" width="0.875" style="345" customWidth="1"/>
    <col min="1027" max="1027" width="1.75" style="345" customWidth="1"/>
    <col min="1028" max="1028" width="20.5" style="345" customWidth="1"/>
    <col min="1029" max="1029" width="1.25" style="345" customWidth="1"/>
    <col min="1030" max="1030" width="6.75" style="345" customWidth="1"/>
    <col min="1031" max="1031" width="8.75" style="345" customWidth="1"/>
    <col min="1032" max="1032" width="6.75" style="345" customWidth="1"/>
    <col min="1033" max="1033" width="8.75" style="345" customWidth="1"/>
    <col min="1034" max="1034" width="6.625" style="345" customWidth="1"/>
    <col min="1035" max="1035" width="8.625" style="345" customWidth="1"/>
    <col min="1036" max="1036" width="6.75" style="345" customWidth="1"/>
    <col min="1037" max="1037" width="8.75" style="345" customWidth="1"/>
    <col min="1038" max="1039" width="0.875" style="345" customWidth="1"/>
    <col min="1040" max="1040" width="1.75" style="345" customWidth="1"/>
    <col min="1041" max="1041" width="19.125" style="345" customWidth="1"/>
    <col min="1042" max="1042" width="1.25" style="345" customWidth="1"/>
    <col min="1043" max="1054" width="5.25" style="345" customWidth="1"/>
    <col min="1055" max="1280" width="9" style="345"/>
    <col min="1281" max="1282" width="0.875" style="345" customWidth="1"/>
    <col min="1283" max="1283" width="1.75" style="345" customWidth="1"/>
    <col min="1284" max="1284" width="20.5" style="345" customWidth="1"/>
    <col min="1285" max="1285" width="1.25" style="345" customWidth="1"/>
    <col min="1286" max="1286" width="6.75" style="345" customWidth="1"/>
    <col min="1287" max="1287" width="8.75" style="345" customWidth="1"/>
    <col min="1288" max="1288" width="6.75" style="345" customWidth="1"/>
    <col min="1289" max="1289" width="8.75" style="345" customWidth="1"/>
    <col min="1290" max="1290" width="6.625" style="345" customWidth="1"/>
    <col min="1291" max="1291" width="8.625" style="345" customWidth="1"/>
    <col min="1292" max="1292" width="6.75" style="345" customWidth="1"/>
    <col min="1293" max="1293" width="8.75" style="345" customWidth="1"/>
    <col min="1294" max="1295" width="0.875" style="345" customWidth="1"/>
    <col min="1296" max="1296" width="1.75" style="345" customWidth="1"/>
    <col min="1297" max="1297" width="19.125" style="345" customWidth="1"/>
    <col min="1298" max="1298" width="1.25" style="345" customWidth="1"/>
    <col min="1299" max="1310" width="5.25" style="345" customWidth="1"/>
    <col min="1311" max="1536" width="9" style="345"/>
    <col min="1537" max="1538" width="0.875" style="345" customWidth="1"/>
    <col min="1539" max="1539" width="1.75" style="345" customWidth="1"/>
    <col min="1540" max="1540" width="20.5" style="345" customWidth="1"/>
    <col min="1541" max="1541" width="1.25" style="345" customWidth="1"/>
    <col min="1542" max="1542" width="6.75" style="345" customWidth="1"/>
    <col min="1543" max="1543" width="8.75" style="345" customWidth="1"/>
    <col min="1544" max="1544" width="6.75" style="345" customWidth="1"/>
    <col min="1545" max="1545" width="8.75" style="345" customWidth="1"/>
    <col min="1546" max="1546" width="6.625" style="345" customWidth="1"/>
    <col min="1547" max="1547" width="8.625" style="345" customWidth="1"/>
    <col min="1548" max="1548" width="6.75" style="345" customWidth="1"/>
    <col min="1549" max="1549" width="8.75" style="345" customWidth="1"/>
    <col min="1550" max="1551" width="0.875" style="345" customWidth="1"/>
    <col min="1552" max="1552" width="1.75" style="345" customWidth="1"/>
    <col min="1553" max="1553" width="19.125" style="345" customWidth="1"/>
    <col min="1554" max="1554" width="1.25" style="345" customWidth="1"/>
    <col min="1555" max="1566" width="5.25" style="345" customWidth="1"/>
    <col min="1567" max="1792" width="9" style="345"/>
    <col min="1793" max="1794" width="0.875" style="345" customWidth="1"/>
    <col min="1795" max="1795" width="1.75" style="345" customWidth="1"/>
    <col min="1796" max="1796" width="20.5" style="345" customWidth="1"/>
    <col min="1797" max="1797" width="1.25" style="345" customWidth="1"/>
    <col min="1798" max="1798" width="6.75" style="345" customWidth="1"/>
    <col min="1799" max="1799" width="8.75" style="345" customWidth="1"/>
    <col min="1800" max="1800" width="6.75" style="345" customWidth="1"/>
    <col min="1801" max="1801" width="8.75" style="345" customWidth="1"/>
    <col min="1802" max="1802" width="6.625" style="345" customWidth="1"/>
    <col min="1803" max="1803" width="8.625" style="345" customWidth="1"/>
    <col min="1804" max="1804" width="6.75" style="345" customWidth="1"/>
    <col min="1805" max="1805" width="8.75" style="345" customWidth="1"/>
    <col min="1806" max="1807" width="0.875" style="345" customWidth="1"/>
    <col min="1808" max="1808" width="1.75" style="345" customWidth="1"/>
    <col min="1809" max="1809" width="19.125" style="345" customWidth="1"/>
    <col min="1810" max="1810" width="1.25" style="345" customWidth="1"/>
    <col min="1811" max="1822" width="5.25" style="345" customWidth="1"/>
    <col min="1823" max="2048" width="9" style="345"/>
    <col min="2049" max="2050" width="0.875" style="345" customWidth="1"/>
    <col min="2051" max="2051" width="1.75" style="345" customWidth="1"/>
    <col min="2052" max="2052" width="20.5" style="345" customWidth="1"/>
    <col min="2053" max="2053" width="1.25" style="345" customWidth="1"/>
    <col min="2054" max="2054" width="6.75" style="345" customWidth="1"/>
    <col min="2055" max="2055" width="8.75" style="345" customWidth="1"/>
    <col min="2056" max="2056" width="6.75" style="345" customWidth="1"/>
    <col min="2057" max="2057" width="8.75" style="345" customWidth="1"/>
    <col min="2058" max="2058" width="6.625" style="345" customWidth="1"/>
    <col min="2059" max="2059" width="8.625" style="345" customWidth="1"/>
    <col min="2060" max="2060" width="6.75" style="345" customWidth="1"/>
    <col min="2061" max="2061" width="8.75" style="345" customWidth="1"/>
    <col min="2062" max="2063" width="0.875" style="345" customWidth="1"/>
    <col min="2064" max="2064" width="1.75" style="345" customWidth="1"/>
    <col min="2065" max="2065" width="19.125" style="345" customWidth="1"/>
    <col min="2066" max="2066" width="1.25" style="345" customWidth="1"/>
    <col min="2067" max="2078" width="5.25" style="345" customWidth="1"/>
    <col min="2079" max="2304" width="9" style="345"/>
    <col min="2305" max="2306" width="0.875" style="345" customWidth="1"/>
    <col min="2307" max="2307" width="1.75" style="345" customWidth="1"/>
    <col min="2308" max="2308" width="20.5" style="345" customWidth="1"/>
    <col min="2309" max="2309" width="1.25" style="345" customWidth="1"/>
    <col min="2310" max="2310" width="6.75" style="345" customWidth="1"/>
    <col min="2311" max="2311" width="8.75" style="345" customWidth="1"/>
    <col min="2312" max="2312" width="6.75" style="345" customWidth="1"/>
    <col min="2313" max="2313" width="8.75" style="345" customWidth="1"/>
    <col min="2314" max="2314" width="6.625" style="345" customWidth="1"/>
    <col min="2315" max="2315" width="8.625" style="345" customWidth="1"/>
    <col min="2316" max="2316" width="6.75" style="345" customWidth="1"/>
    <col min="2317" max="2317" width="8.75" style="345" customWidth="1"/>
    <col min="2318" max="2319" width="0.875" style="345" customWidth="1"/>
    <col min="2320" max="2320" width="1.75" style="345" customWidth="1"/>
    <col min="2321" max="2321" width="19.125" style="345" customWidth="1"/>
    <col min="2322" max="2322" width="1.25" style="345" customWidth="1"/>
    <col min="2323" max="2334" width="5.25" style="345" customWidth="1"/>
    <col min="2335" max="2560" width="9" style="345"/>
    <col min="2561" max="2562" width="0.875" style="345" customWidth="1"/>
    <col min="2563" max="2563" width="1.75" style="345" customWidth="1"/>
    <col min="2564" max="2564" width="20.5" style="345" customWidth="1"/>
    <col min="2565" max="2565" width="1.25" style="345" customWidth="1"/>
    <col min="2566" max="2566" width="6.75" style="345" customWidth="1"/>
    <col min="2567" max="2567" width="8.75" style="345" customWidth="1"/>
    <col min="2568" max="2568" width="6.75" style="345" customWidth="1"/>
    <col min="2569" max="2569" width="8.75" style="345" customWidth="1"/>
    <col min="2570" max="2570" width="6.625" style="345" customWidth="1"/>
    <col min="2571" max="2571" width="8.625" style="345" customWidth="1"/>
    <col min="2572" max="2572" width="6.75" style="345" customWidth="1"/>
    <col min="2573" max="2573" width="8.75" style="345" customWidth="1"/>
    <col min="2574" max="2575" width="0.875" style="345" customWidth="1"/>
    <col min="2576" max="2576" width="1.75" style="345" customWidth="1"/>
    <col min="2577" max="2577" width="19.125" style="345" customWidth="1"/>
    <col min="2578" max="2578" width="1.25" style="345" customWidth="1"/>
    <col min="2579" max="2590" width="5.25" style="345" customWidth="1"/>
    <col min="2591" max="2816" width="9" style="345"/>
    <col min="2817" max="2818" width="0.875" style="345" customWidth="1"/>
    <col min="2819" max="2819" width="1.75" style="345" customWidth="1"/>
    <col min="2820" max="2820" width="20.5" style="345" customWidth="1"/>
    <col min="2821" max="2821" width="1.25" style="345" customWidth="1"/>
    <col min="2822" max="2822" width="6.75" style="345" customWidth="1"/>
    <col min="2823" max="2823" width="8.75" style="345" customWidth="1"/>
    <col min="2824" max="2824" width="6.75" style="345" customWidth="1"/>
    <col min="2825" max="2825" width="8.75" style="345" customWidth="1"/>
    <col min="2826" max="2826" width="6.625" style="345" customWidth="1"/>
    <col min="2827" max="2827" width="8.625" style="345" customWidth="1"/>
    <col min="2828" max="2828" width="6.75" style="345" customWidth="1"/>
    <col min="2829" max="2829" width="8.75" style="345" customWidth="1"/>
    <col min="2830" max="2831" width="0.875" style="345" customWidth="1"/>
    <col min="2832" max="2832" width="1.75" style="345" customWidth="1"/>
    <col min="2833" max="2833" width="19.125" style="345" customWidth="1"/>
    <col min="2834" max="2834" width="1.25" style="345" customWidth="1"/>
    <col min="2835" max="2846" width="5.25" style="345" customWidth="1"/>
    <col min="2847" max="3072" width="9" style="345"/>
    <col min="3073" max="3074" width="0.875" style="345" customWidth="1"/>
    <col min="3075" max="3075" width="1.75" style="345" customWidth="1"/>
    <col min="3076" max="3076" width="20.5" style="345" customWidth="1"/>
    <col min="3077" max="3077" width="1.25" style="345" customWidth="1"/>
    <col min="3078" max="3078" width="6.75" style="345" customWidth="1"/>
    <col min="3079" max="3079" width="8.75" style="345" customWidth="1"/>
    <col min="3080" max="3080" width="6.75" style="345" customWidth="1"/>
    <col min="3081" max="3081" width="8.75" style="345" customWidth="1"/>
    <col min="3082" max="3082" width="6.625" style="345" customWidth="1"/>
    <col min="3083" max="3083" width="8.625" style="345" customWidth="1"/>
    <col min="3084" max="3084" width="6.75" style="345" customWidth="1"/>
    <col min="3085" max="3085" width="8.75" style="345" customWidth="1"/>
    <col min="3086" max="3087" width="0.875" style="345" customWidth="1"/>
    <col min="3088" max="3088" width="1.75" style="345" customWidth="1"/>
    <col min="3089" max="3089" width="19.125" style="345" customWidth="1"/>
    <col min="3090" max="3090" width="1.25" style="345" customWidth="1"/>
    <col min="3091" max="3102" width="5.25" style="345" customWidth="1"/>
    <col min="3103" max="3328" width="9" style="345"/>
    <col min="3329" max="3330" width="0.875" style="345" customWidth="1"/>
    <col min="3331" max="3331" width="1.75" style="345" customWidth="1"/>
    <col min="3332" max="3332" width="20.5" style="345" customWidth="1"/>
    <col min="3333" max="3333" width="1.25" style="345" customWidth="1"/>
    <col min="3334" max="3334" width="6.75" style="345" customWidth="1"/>
    <col min="3335" max="3335" width="8.75" style="345" customWidth="1"/>
    <col min="3336" max="3336" width="6.75" style="345" customWidth="1"/>
    <col min="3337" max="3337" width="8.75" style="345" customWidth="1"/>
    <col min="3338" max="3338" width="6.625" style="345" customWidth="1"/>
    <col min="3339" max="3339" width="8.625" style="345" customWidth="1"/>
    <col min="3340" max="3340" width="6.75" style="345" customWidth="1"/>
    <col min="3341" max="3341" width="8.75" style="345" customWidth="1"/>
    <col min="3342" max="3343" width="0.875" style="345" customWidth="1"/>
    <col min="3344" max="3344" width="1.75" style="345" customWidth="1"/>
    <col min="3345" max="3345" width="19.125" style="345" customWidth="1"/>
    <col min="3346" max="3346" width="1.25" style="345" customWidth="1"/>
    <col min="3347" max="3358" width="5.25" style="345" customWidth="1"/>
    <col min="3359" max="3584" width="9" style="345"/>
    <col min="3585" max="3586" width="0.875" style="345" customWidth="1"/>
    <col min="3587" max="3587" width="1.75" style="345" customWidth="1"/>
    <col min="3588" max="3588" width="20.5" style="345" customWidth="1"/>
    <col min="3589" max="3589" width="1.25" style="345" customWidth="1"/>
    <col min="3590" max="3590" width="6.75" style="345" customWidth="1"/>
    <col min="3591" max="3591" width="8.75" style="345" customWidth="1"/>
    <col min="3592" max="3592" width="6.75" style="345" customWidth="1"/>
    <col min="3593" max="3593" width="8.75" style="345" customWidth="1"/>
    <col min="3594" max="3594" width="6.625" style="345" customWidth="1"/>
    <col min="3595" max="3595" width="8.625" style="345" customWidth="1"/>
    <col min="3596" max="3596" width="6.75" style="345" customWidth="1"/>
    <col min="3597" max="3597" width="8.75" style="345" customWidth="1"/>
    <col min="3598" max="3599" width="0.875" style="345" customWidth="1"/>
    <col min="3600" max="3600" width="1.75" style="345" customWidth="1"/>
    <col min="3601" max="3601" width="19.125" style="345" customWidth="1"/>
    <col min="3602" max="3602" width="1.25" style="345" customWidth="1"/>
    <col min="3603" max="3614" width="5.25" style="345" customWidth="1"/>
    <col min="3615" max="3840" width="9" style="345"/>
    <col min="3841" max="3842" width="0.875" style="345" customWidth="1"/>
    <col min="3843" max="3843" width="1.75" style="345" customWidth="1"/>
    <col min="3844" max="3844" width="20.5" style="345" customWidth="1"/>
    <col min="3845" max="3845" width="1.25" style="345" customWidth="1"/>
    <col min="3846" max="3846" width="6.75" style="345" customWidth="1"/>
    <col min="3847" max="3847" width="8.75" style="345" customWidth="1"/>
    <col min="3848" max="3848" width="6.75" style="345" customWidth="1"/>
    <col min="3849" max="3849" width="8.75" style="345" customWidth="1"/>
    <col min="3850" max="3850" width="6.625" style="345" customWidth="1"/>
    <col min="3851" max="3851" width="8.625" style="345" customWidth="1"/>
    <col min="3852" max="3852" width="6.75" style="345" customWidth="1"/>
    <col min="3853" max="3853" width="8.75" style="345" customWidth="1"/>
    <col min="3854" max="3855" width="0.875" style="345" customWidth="1"/>
    <col min="3856" max="3856" width="1.75" style="345" customWidth="1"/>
    <col min="3857" max="3857" width="19.125" style="345" customWidth="1"/>
    <col min="3858" max="3858" width="1.25" style="345" customWidth="1"/>
    <col min="3859" max="3870" width="5.25" style="345" customWidth="1"/>
    <col min="3871" max="4096" width="9" style="345"/>
    <col min="4097" max="4098" width="0.875" style="345" customWidth="1"/>
    <col min="4099" max="4099" width="1.75" style="345" customWidth="1"/>
    <col min="4100" max="4100" width="20.5" style="345" customWidth="1"/>
    <col min="4101" max="4101" width="1.25" style="345" customWidth="1"/>
    <col min="4102" max="4102" width="6.75" style="345" customWidth="1"/>
    <col min="4103" max="4103" width="8.75" style="345" customWidth="1"/>
    <col min="4104" max="4104" width="6.75" style="345" customWidth="1"/>
    <col min="4105" max="4105" width="8.75" style="345" customWidth="1"/>
    <col min="4106" max="4106" width="6.625" style="345" customWidth="1"/>
    <col min="4107" max="4107" width="8.625" style="345" customWidth="1"/>
    <col min="4108" max="4108" width="6.75" style="345" customWidth="1"/>
    <col min="4109" max="4109" width="8.75" style="345" customWidth="1"/>
    <col min="4110" max="4111" width="0.875" style="345" customWidth="1"/>
    <col min="4112" max="4112" width="1.75" style="345" customWidth="1"/>
    <col min="4113" max="4113" width="19.125" style="345" customWidth="1"/>
    <col min="4114" max="4114" width="1.25" style="345" customWidth="1"/>
    <col min="4115" max="4126" width="5.25" style="345" customWidth="1"/>
    <col min="4127" max="4352" width="9" style="345"/>
    <col min="4353" max="4354" width="0.875" style="345" customWidth="1"/>
    <col min="4355" max="4355" width="1.75" style="345" customWidth="1"/>
    <col min="4356" max="4356" width="20.5" style="345" customWidth="1"/>
    <col min="4357" max="4357" width="1.25" style="345" customWidth="1"/>
    <col min="4358" max="4358" width="6.75" style="345" customWidth="1"/>
    <col min="4359" max="4359" width="8.75" style="345" customWidth="1"/>
    <col min="4360" max="4360" width="6.75" style="345" customWidth="1"/>
    <col min="4361" max="4361" width="8.75" style="345" customWidth="1"/>
    <col min="4362" max="4362" width="6.625" style="345" customWidth="1"/>
    <col min="4363" max="4363" width="8.625" style="345" customWidth="1"/>
    <col min="4364" max="4364" width="6.75" style="345" customWidth="1"/>
    <col min="4365" max="4365" width="8.75" style="345" customWidth="1"/>
    <col min="4366" max="4367" width="0.875" style="345" customWidth="1"/>
    <col min="4368" max="4368" width="1.75" style="345" customWidth="1"/>
    <col min="4369" max="4369" width="19.125" style="345" customWidth="1"/>
    <col min="4370" max="4370" width="1.25" style="345" customWidth="1"/>
    <col min="4371" max="4382" width="5.25" style="345" customWidth="1"/>
    <col min="4383" max="4608" width="9" style="345"/>
    <col min="4609" max="4610" width="0.875" style="345" customWidth="1"/>
    <col min="4611" max="4611" width="1.75" style="345" customWidth="1"/>
    <col min="4612" max="4612" width="20.5" style="345" customWidth="1"/>
    <col min="4613" max="4613" width="1.25" style="345" customWidth="1"/>
    <col min="4614" max="4614" width="6.75" style="345" customWidth="1"/>
    <col min="4615" max="4615" width="8.75" style="345" customWidth="1"/>
    <col min="4616" max="4616" width="6.75" style="345" customWidth="1"/>
    <col min="4617" max="4617" width="8.75" style="345" customWidth="1"/>
    <col min="4618" max="4618" width="6.625" style="345" customWidth="1"/>
    <col min="4619" max="4619" width="8.625" style="345" customWidth="1"/>
    <col min="4620" max="4620" width="6.75" style="345" customWidth="1"/>
    <col min="4621" max="4621" width="8.75" style="345" customWidth="1"/>
    <col min="4622" max="4623" width="0.875" style="345" customWidth="1"/>
    <col min="4624" max="4624" width="1.75" style="345" customWidth="1"/>
    <col min="4625" max="4625" width="19.125" style="345" customWidth="1"/>
    <col min="4626" max="4626" width="1.25" style="345" customWidth="1"/>
    <col min="4627" max="4638" width="5.25" style="345" customWidth="1"/>
    <col min="4639" max="4864" width="9" style="345"/>
    <col min="4865" max="4866" width="0.875" style="345" customWidth="1"/>
    <col min="4867" max="4867" width="1.75" style="345" customWidth="1"/>
    <col min="4868" max="4868" width="20.5" style="345" customWidth="1"/>
    <col min="4869" max="4869" width="1.25" style="345" customWidth="1"/>
    <col min="4870" max="4870" width="6.75" style="345" customWidth="1"/>
    <col min="4871" max="4871" width="8.75" style="345" customWidth="1"/>
    <col min="4872" max="4872" width="6.75" style="345" customWidth="1"/>
    <col min="4873" max="4873" width="8.75" style="345" customWidth="1"/>
    <col min="4874" max="4874" width="6.625" style="345" customWidth="1"/>
    <col min="4875" max="4875" width="8.625" style="345" customWidth="1"/>
    <col min="4876" max="4876" width="6.75" style="345" customWidth="1"/>
    <col min="4877" max="4877" width="8.75" style="345" customWidth="1"/>
    <col min="4878" max="4879" width="0.875" style="345" customWidth="1"/>
    <col min="4880" max="4880" width="1.75" style="345" customWidth="1"/>
    <col min="4881" max="4881" width="19.125" style="345" customWidth="1"/>
    <col min="4882" max="4882" width="1.25" style="345" customWidth="1"/>
    <col min="4883" max="4894" width="5.25" style="345" customWidth="1"/>
    <col min="4895" max="5120" width="9" style="345"/>
    <col min="5121" max="5122" width="0.875" style="345" customWidth="1"/>
    <col min="5123" max="5123" width="1.75" style="345" customWidth="1"/>
    <col min="5124" max="5124" width="20.5" style="345" customWidth="1"/>
    <col min="5125" max="5125" width="1.25" style="345" customWidth="1"/>
    <col min="5126" max="5126" width="6.75" style="345" customWidth="1"/>
    <col min="5127" max="5127" width="8.75" style="345" customWidth="1"/>
    <col min="5128" max="5128" width="6.75" style="345" customWidth="1"/>
    <col min="5129" max="5129" width="8.75" style="345" customWidth="1"/>
    <col min="5130" max="5130" width="6.625" style="345" customWidth="1"/>
    <col min="5131" max="5131" width="8.625" style="345" customWidth="1"/>
    <col min="5132" max="5132" width="6.75" style="345" customWidth="1"/>
    <col min="5133" max="5133" width="8.75" style="345" customWidth="1"/>
    <col min="5134" max="5135" width="0.875" style="345" customWidth="1"/>
    <col min="5136" max="5136" width="1.75" style="345" customWidth="1"/>
    <col min="5137" max="5137" width="19.125" style="345" customWidth="1"/>
    <col min="5138" max="5138" width="1.25" style="345" customWidth="1"/>
    <col min="5139" max="5150" width="5.25" style="345" customWidth="1"/>
    <col min="5151" max="5376" width="9" style="345"/>
    <col min="5377" max="5378" width="0.875" style="345" customWidth="1"/>
    <col min="5379" max="5379" width="1.75" style="345" customWidth="1"/>
    <col min="5380" max="5380" width="20.5" style="345" customWidth="1"/>
    <col min="5381" max="5381" width="1.25" style="345" customWidth="1"/>
    <col min="5382" max="5382" width="6.75" style="345" customWidth="1"/>
    <col min="5383" max="5383" width="8.75" style="345" customWidth="1"/>
    <col min="5384" max="5384" width="6.75" style="345" customWidth="1"/>
    <col min="5385" max="5385" width="8.75" style="345" customWidth="1"/>
    <col min="5386" max="5386" width="6.625" style="345" customWidth="1"/>
    <col min="5387" max="5387" width="8.625" style="345" customWidth="1"/>
    <col min="5388" max="5388" width="6.75" style="345" customWidth="1"/>
    <col min="5389" max="5389" width="8.75" style="345" customWidth="1"/>
    <col min="5390" max="5391" width="0.875" style="345" customWidth="1"/>
    <col min="5392" max="5392" width="1.75" style="345" customWidth="1"/>
    <col min="5393" max="5393" width="19.125" style="345" customWidth="1"/>
    <col min="5394" max="5394" width="1.25" style="345" customWidth="1"/>
    <col min="5395" max="5406" width="5.25" style="345" customWidth="1"/>
    <col min="5407" max="5632" width="9" style="345"/>
    <col min="5633" max="5634" width="0.875" style="345" customWidth="1"/>
    <col min="5635" max="5635" width="1.75" style="345" customWidth="1"/>
    <col min="5636" max="5636" width="20.5" style="345" customWidth="1"/>
    <col min="5637" max="5637" width="1.25" style="345" customWidth="1"/>
    <col min="5638" max="5638" width="6.75" style="345" customWidth="1"/>
    <col min="5639" max="5639" width="8.75" style="345" customWidth="1"/>
    <col min="5640" max="5640" width="6.75" style="345" customWidth="1"/>
    <col min="5641" max="5641" width="8.75" style="345" customWidth="1"/>
    <col min="5642" max="5642" width="6.625" style="345" customWidth="1"/>
    <col min="5643" max="5643" width="8.625" style="345" customWidth="1"/>
    <col min="5644" max="5644" width="6.75" style="345" customWidth="1"/>
    <col min="5645" max="5645" width="8.75" style="345" customWidth="1"/>
    <col min="5646" max="5647" width="0.875" style="345" customWidth="1"/>
    <col min="5648" max="5648" width="1.75" style="345" customWidth="1"/>
    <col min="5649" max="5649" width="19.125" style="345" customWidth="1"/>
    <col min="5650" max="5650" width="1.25" style="345" customWidth="1"/>
    <col min="5651" max="5662" width="5.25" style="345" customWidth="1"/>
    <col min="5663" max="5888" width="9" style="345"/>
    <col min="5889" max="5890" width="0.875" style="345" customWidth="1"/>
    <col min="5891" max="5891" width="1.75" style="345" customWidth="1"/>
    <col min="5892" max="5892" width="20.5" style="345" customWidth="1"/>
    <col min="5893" max="5893" width="1.25" style="345" customWidth="1"/>
    <col min="5894" max="5894" width="6.75" style="345" customWidth="1"/>
    <col min="5895" max="5895" width="8.75" style="345" customWidth="1"/>
    <col min="5896" max="5896" width="6.75" style="345" customWidth="1"/>
    <col min="5897" max="5897" width="8.75" style="345" customWidth="1"/>
    <col min="5898" max="5898" width="6.625" style="345" customWidth="1"/>
    <col min="5899" max="5899" width="8.625" style="345" customWidth="1"/>
    <col min="5900" max="5900" width="6.75" style="345" customWidth="1"/>
    <col min="5901" max="5901" width="8.75" style="345" customWidth="1"/>
    <col min="5902" max="5903" width="0.875" style="345" customWidth="1"/>
    <col min="5904" max="5904" width="1.75" style="345" customWidth="1"/>
    <col min="5905" max="5905" width="19.125" style="345" customWidth="1"/>
    <col min="5906" max="5906" width="1.25" style="345" customWidth="1"/>
    <col min="5907" max="5918" width="5.25" style="345" customWidth="1"/>
    <col min="5919" max="6144" width="9" style="345"/>
    <col min="6145" max="6146" width="0.875" style="345" customWidth="1"/>
    <col min="6147" max="6147" width="1.75" style="345" customWidth="1"/>
    <col min="6148" max="6148" width="20.5" style="345" customWidth="1"/>
    <col min="6149" max="6149" width="1.25" style="345" customWidth="1"/>
    <col min="6150" max="6150" width="6.75" style="345" customWidth="1"/>
    <col min="6151" max="6151" width="8.75" style="345" customWidth="1"/>
    <col min="6152" max="6152" width="6.75" style="345" customWidth="1"/>
    <col min="6153" max="6153" width="8.75" style="345" customWidth="1"/>
    <col min="6154" max="6154" width="6.625" style="345" customWidth="1"/>
    <col min="6155" max="6155" width="8.625" style="345" customWidth="1"/>
    <col min="6156" max="6156" width="6.75" style="345" customWidth="1"/>
    <col min="6157" max="6157" width="8.75" style="345" customWidth="1"/>
    <col min="6158" max="6159" width="0.875" style="345" customWidth="1"/>
    <col min="6160" max="6160" width="1.75" style="345" customWidth="1"/>
    <col min="6161" max="6161" width="19.125" style="345" customWidth="1"/>
    <col min="6162" max="6162" width="1.25" style="345" customWidth="1"/>
    <col min="6163" max="6174" width="5.25" style="345" customWidth="1"/>
    <col min="6175" max="6400" width="9" style="345"/>
    <col min="6401" max="6402" width="0.875" style="345" customWidth="1"/>
    <col min="6403" max="6403" width="1.75" style="345" customWidth="1"/>
    <col min="6404" max="6404" width="20.5" style="345" customWidth="1"/>
    <col min="6405" max="6405" width="1.25" style="345" customWidth="1"/>
    <col min="6406" max="6406" width="6.75" style="345" customWidth="1"/>
    <col min="6407" max="6407" width="8.75" style="345" customWidth="1"/>
    <col min="6408" max="6408" width="6.75" style="345" customWidth="1"/>
    <col min="6409" max="6409" width="8.75" style="345" customWidth="1"/>
    <col min="6410" max="6410" width="6.625" style="345" customWidth="1"/>
    <col min="6411" max="6411" width="8.625" style="345" customWidth="1"/>
    <col min="6412" max="6412" width="6.75" style="345" customWidth="1"/>
    <col min="6413" max="6413" width="8.75" style="345" customWidth="1"/>
    <col min="6414" max="6415" width="0.875" style="345" customWidth="1"/>
    <col min="6416" max="6416" width="1.75" style="345" customWidth="1"/>
    <col min="6417" max="6417" width="19.125" style="345" customWidth="1"/>
    <col min="6418" max="6418" width="1.25" style="345" customWidth="1"/>
    <col min="6419" max="6430" width="5.25" style="345" customWidth="1"/>
    <col min="6431" max="6656" width="9" style="345"/>
    <col min="6657" max="6658" width="0.875" style="345" customWidth="1"/>
    <col min="6659" max="6659" width="1.75" style="345" customWidth="1"/>
    <col min="6660" max="6660" width="20.5" style="345" customWidth="1"/>
    <col min="6661" max="6661" width="1.25" style="345" customWidth="1"/>
    <col min="6662" max="6662" width="6.75" style="345" customWidth="1"/>
    <col min="6663" max="6663" width="8.75" style="345" customWidth="1"/>
    <col min="6664" max="6664" width="6.75" style="345" customWidth="1"/>
    <col min="6665" max="6665" width="8.75" style="345" customWidth="1"/>
    <col min="6666" max="6666" width="6.625" style="345" customWidth="1"/>
    <col min="6667" max="6667" width="8.625" style="345" customWidth="1"/>
    <col min="6668" max="6668" width="6.75" style="345" customWidth="1"/>
    <col min="6669" max="6669" width="8.75" style="345" customWidth="1"/>
    <col min="6670" max="6671" width="0.875" style="345" customWidth="1"/>
    <col min="6672" max="6672" width="1.75" style="345" customWidth="1"/>
    <col min="6673" max="6673" width="19.125" style="345" customWidth="1"/>
    <col min="6674" max="6674" width="1.25" style="345" customWidth="1"/>
    <col min="6675" max="6686" width="5.25" style="345" customWidth="1"/>
    <col min="6687" max="6912" width="9" style="345"/>
    <col min="6913" max="6914" width="0.875" style="345" customWidth="1"/>
    <col min="6915" max="6915" width="1.75" style="345" customWidth="1"/>
    <col min="6916" max="6916" width="20.5" style="345" customWidth="1"/>
    <col min="6917" max="6917" width="1.25" style="345" customWidth="1"/>
    <col min="6918" max="6918" width="6.75" style="345" customWidth="1"/>
    <col min="6919" max="6919" width="8.75" style="345" customWidth="1"/>
    <col min="6920" max="6920" width="6.75" style="345" customWidth="1"/>
    <col min="6921" max="6921" width="8.75" style="345" customWidth="1"/>
    <col min="6922" max="6922" width="6.625" style="345" customWidth="1"/>
    <col min="6923" max="6923" width="8.625" style="345" customWidth="1"/>
    <col min="6924" max="6924" width="6.75" style="345" customWidth="1"/>
    <col min="6925" max="6925" width="8.75" style="345" customWidth="1"/>
    <col min="6926" max="6927" width="0.875" style="345" customWidth="1"/>
    <col min="6928" max="6928" width="1.75" style="345" customWidth="1"/>
    <col min="6929" max="6929" width="19.125" style="345" customWidth="1"/>
    <col min="6930" max="6930" width="1.25" style="345" customWidth="1"/>
    <col min="6931" max="6942" width="5.25" style="345" customWidth="1"/>
    <col min="6943" max="7168" width="9" style="345"/>
    <col min="7169" max="7170" width="0.875" style="345" customWidth="1"/>
    <col min="7171" max="7171" width="1.75" style="345" customWidth="1"/>
    <col min="7172" max="7172" width="20.5" style="345" customWidth="1"/>
    <col min="7173" max="7173" width="1.25" style="345" customWidth="1"/>
    <col min="7174" max="7174" width="6.75" style="345" customWidth="1"/>
    <col min="7175" max="7175" width="8.75" style="345" customWidth="1"/>
    <col min="7176" max="7176" width="6.75" style="345" customWidth="1"/>
    <col min="7177" max="7177" width="8.75" style="345" customWidth="1"/>
    <col min="7178" max="7178" width="6.625" style="345" customWidth="1"/>
    <col min="7179" max="7179" width="8.625" style="345" customWidth="1"/>
    <col min="7180" max="7180" width="6.75" style="345" customWidth="1"/>
    <col min="7181" max="7181" width="8.75" style="345" customWidth="1"/>
    <col min="7182" max="7183" width="0.875" style="345" customWidth="1"/>
    <col min="7184" max="7184" width="1.75" style="345" customWidth="1"/>
    <col min="7185" max="7185" width="19.125" style="345" customWidth="1"/>
    <col min="7186" max="7186" width="1.25" style="345" customWidth="1"/>
    <col min="7187" max="7198" width="5.25" style="345" customWidth="1"/>
    <col min="7199" max="7424" width="9" style="345"/>
    <col min="7425" max="7426" width="0.875" style="345" customWidth="1"/>
    <col min="7427" max="7427" width="1.75" style="345" customWidth="1"/>
    <col min="7428" max="7428" width="20.5" style="345" customWidth="1"/>
    <col min="7429" max="7429" width="1.25" style="345" customWidth="1"/>
    <col min="7430" max="7430" width="6.75" style="345" customWidth="1"/>
    <col min="7431" max="7431" width="8.75" style="345" customWidth="1"/>
    <col min="7432" max="7432" width="6.75" style="345" customWidth="1"/>
    <col min="7433" max="7433" width="8.75" style="345" customWidth="1"/>
    <col min="7434" max="7434" width="6.625" style="345" customWidth="1"/>
    <col min="7435" max="7435" width="8.625" style="345" customWidth="1"/>
    <col min="7436" max="7436" width="6.75" style="345" customWidth="1"/>
    <col min="7437" max="7437" width="8.75" style="345" customWidth="1"/>
    <col min="7438" max="7439" width="0.875" style="345" customWidth="1"/>
    <col min="7440" max="7440" width="1.75" style="345" customWidth="1"/>
    <col min="7441" max="7441" width="19.125" style="345" customWidth="1"/>
    <col min="7442" max="7442" width="1.25" style="345" customWidth="1"/>
    <col min="7443" max="7454" width="5.25" style="345" customWidth="1"/>
    <col min="7455" max="7680" width="9" style="345"/>
    <col min="7681" max="7682" width="0.875" style="345" customWidth="1"/>
    <col min="7683" max="7683" width="1.75" style="345" customWidth="1"/>
    <col min="7684" max="7684" width="20.5" style="345" customWidth="1"/>
    <col min="7685" max="7685" width="1.25" style="345" customWidth="1"/>
    <col min="7686" max="7686" width="6.75" style="345" customWidth="1"/>
    <col min="7687" max="7687" width="8.75" style="345" customWidth="1"/>
    <col min="7688" max="7688" width="6.75" style="345" customWidth="1"/>
    <col min="7689" max="7689" width="8.75" style="345" customWidth="1"/>
    <col min="7690" max="7690" width="6.625" style="345" customWidth="1"/>
    <col min="7691" max="7691" width="8.625" style="345" customWidth="1"/>
    <col min="7692" max="7692" width="6.75" style="345" customWidth="1"/>
    <col min="7693" max="7693" width="8.75" style="345" customWidth="1"/>
    <col min="7694" max="7695" width="0.875" style="345" customWidth="1"/>
    <col min="7696" max="7696" width="1.75" style="345" customWidth="1"/>
    <col min="7697" max="7697" width="19.125" style="345" customWidth="1"/>
    <col min="7698" max="7698" width="1.25" style="345" customWidth="1"/>
    <col min="7699" max="7710" width="5.25" style="345" customWidth="1"/>
    <col min="7711" max="7936" width="9" style="345"/>
    <col min="7937" max="7938" width="0.875" style="345" customWidth="1"/>
    <col min="7939" max="7939" width="1.75" style="345" customWidth="1"/>
    <col min="7940" max="7940" width="20.5" style="345" customWidth="1"/>
    <col min="7941" max="7941" width="1.25" style="345" customWidth="1"/>
    <col min="7942" max="7942" width="6.75" style="345" customWidth="1"/>
    <col min="7943" max="7943" width="8.75" style="345" customWidth="1"/>
    <col min="7944" max="7944" width="6.75" style="345" customWidth="1"/>
    <col min="7945" max="7945" width="8.75" style="345" customWidth="1"/>
    <col min="7946" max="7946" width="6.625" style="345" customWidth="1"/>
    <col min="7947" max="7947" width="8.625" style="345" customWidth="1"/>
    <col min="7948" max="7948" width="6.75" style="345" customWidth="1"/>
    <col min="7949" max="7949" width="8.75" style="345" customWidth="1"/>
    <col min="7950" max="7951" width="0.875" style="345" customWidth="1"/>
    <col min="7952" max="7952" width="1.75" style="345" customWidth="1"/>
    <col min="7953" max="7953" width="19.125" style="345" customWidth="1"/>
    <col min="7954" max="7954" width="1.25" style="345" customWidth="1"/>
    <col min="7955" max="7966" width="5.25" style="345" customWidth="1"/>
    <col min="7967" max="8192" width="9" style="345"/>
    <col min="8193" max="8194" width="0.875" style="345" customWidth="1"/>
    <col min="8195" max="8195" width="1.75" style="345" customWidth="1"/>
    <col min="8196" max="8196" width="20.5" style="345" customWidth="1"/>
    <col min="8197" max="8197" width="1.25" style="345" customWidth="1"/>
    <col min="8198" max="8198" width="6.75" style="345" customWidth="1"/>
    <col min="8199" max="8199" width="8.75" style="345" customWidth="1"/>
    <col min="8200" max="8200" width="6.75" style="345" customWidth="1"/>
    <col min="8201" max="8201" width="8.75" style="345" customWidth="1"/>
    <col min="8202" max="8202" width="6.625" style="345" customWidth="1"/>
    <col min="8203" max="8203" width="8.625" style="345" customWidth="1"/>
    <col min="8204" max="8204" width="6.75" style="345" customWidth="1"/>
    <col min="8205" max="8205" width="8.75" style="345" customWidth="1"/>
    <col min="8206" max="8207" width="0.875" style="345" customWidth="1"/>
    <col min="8208" max="8208" width="1.75" style="345" customWidth="1"/>
    <col min="8209" max="8209" width="19.125" style="345" customWidth="1"/>
    <col min="8210" max="8210" width="1.25" style="345" customWidth="1"/>
    <col min="8211" max="8222" width="5.25" style="345" customWidth="1"/>
    <col min="8223" max="8448" width="9" style="345"/>
    <col min="8449" max="8450" width="0.875" style="345" customWidth="1"/>
    <col min="8451" max="8451" width="1.75" style="345" customWidth="1"/>
    <col min="8452" max="8452" width="20.5" style="345" customWidth="1"/>
    <col min="8453" max="8453" width="1.25" style="345" customWidth="1"/>
    <col min="8454" max="8454" width="6.75" style="345" customWidth="1"/>
    <col min="8455" max="8455" width="8.75" style="345" customWidth="1"/>
    <col min="8456" max="8456" width="6.75" style="345" customWidth="1"/>
    <col min="8457" max="8457" width="8.75" style="345" customWidth="1"/>
    <col min="8458" max="8458" width="6.625" style="345" customWidth="1"/>
    <col min="8459" max="8459" width="8.625" style="345" customWidth="1"/>
    <col min="8460" max="8460" width="6.75" style="345" customWidth="1"/>
    <col min="8461" max="8461" width="8.75" style="345" customWidth="1"/>
    <col min="8462" max="8463" width="0.875" style="345" customWidth="1"/>
    <col min="8464" max="8464" width="1.75" style="345" customWidth="1"/>
    <col min="8465" max="8465" width="19.125" style="345" customWidth="1"/>
    <col min="8466" max="8466" width="1.25" style="345" customWidth="1"/>
    <col min="8467" max="8478" width="5.25" style="345" customWidth="1"/>
    <col min="8479" max="8704" width="9" style="345"/>
    <col min="8705" max="8706" width="0.875" style="345" customWidth="1"/>
    <col min="8707" max="8707" width="1.75" style="345" customWidth="1"/>
    <col min="8708" max="8708" width="20.5" style="345" customWidth="1"/>
    <col min="8709" max="8709" width="1.25" style="345" customWidth="1"/>
    <col min="8710" max="8710" width="6.75" style="345" customWidth="1"/>
    <col min="8711" max="8711" width="8.75" style="345" customWidth="1"/>
    <col min="8712" max="8712" width="6.75" style="345" customWidth="1"/>
    <col min="8713" max="8713" width="8.75" style="345" customWidth="1"/>
    <col min="8714" max="8714" width="6.625" style="345" customWidth="1"/>
    <col min="8715" max="8715" width="8.625" style="345" customWidth="1"/>
    <col min="8716" max="8716" width="6.75" style="345" customWidth="1"/>
    <col min="8717" max="8717" width="8.75" style="345" customWidth="1"/>
    <col min="8718" max="8719" width="0.875" style="345" customWidth="1"/>
    <col min="8720" max="8720" width="1.75" style="345" customWidth="1"/>
    <col min="8721" max="8721" width="19.125" style="345" customWidth="1"/>
    <col min="8722" max="8722" width="1.25" style="345" customWidth="1"/>
    <col min="8723" max="8734" width="5.25" style="345" customWidth="1"/>
    <col min="8735" max="8960" width="9" style="345"/>
    <col min="8961" max="8962" width="0.875" style="345" customWidth="1"/>
    <col min="8963" max="8963" width="1.75" style="345" customWidth="1"/>
    <col min="8964" max="8964" width="20.5" style="345" customWidth="1"/>
    <col min="8965" max="8965" width="1.25" style="345" customWidth="1"/>
    <col min="8966" max="8966" width="6.75" style="345" customWidth="1"/>
    <col min="8967" max="8967" width="8.75" style="345" customWidth="1"/>
    <col min="8968" max="8968" width="6.75" style="345" customWidth="1"/>
    <col min="8969" max="8969" width="8.75" style="345" customWidth="1"/>
    <col min="8970" max="8970" width="6.625" style="345" customWidth="1"/>
    <col min="8971" max="8971" width="8.625" style="345" customWidth="1"/>
    <col min="8972" max="8972" width="6.75" style="345" customWidth="1"/>
    <col min="8973" max="8973" width="8.75" style="345" customWidth="1"/>
    <col min="8974" max="8975" width="0.875" style="345" customWidth="1"/>
    <col min="8976" max="8976" width="1.75" style="345" customWidth="1"/>
    <col min="8977" max="8977" width="19.125" style="345" customWidth="1"/>
    <col min="8978" max="8978" width="1.25" style="345" customWidth="1"/>
    <col min="8979" max="8990" width="5.25" style="345" customWidth="1"/>
    <col min="8991" max="9216" width="9" style="345"/>
    <col min="9217" max="9218" width="0.875" style="345" customWidth="1"/>
    <col min="9219" max="9219" width="1.75" style="345" customWidth="1"/>
    <col min="9220" max="9220" width="20.5" style="345" customWidth="1"/>
    <col min="9221" max="9221" width="1.25" style="345" customWidth="1"/>
    <col min="9222" max="9222" width="6.75" style="345" customWidth="1"/>
    <col min="9223" max="9223" width="8.75" style="345" customWidth="1"/>
    <col min="9224" max="9224" width="6.75" style="345" customWidth="1"/>
    <col min="9225" max="9225" width="8.75" style="345" customWidth="1"/>
    <col min="9226" max="9226" width="6.625" style="345" customWidth="1"/>
    <col min="9227" max="9227" width="8.625" style="345" customWidth="1"/>
    <col min="9228" max="9228" width="6.75" style="345" customWidth="1"/>
    <col min="9229" max="9229" width="8.75" style="345" customWidth="1"/>
    <col min="9230" max="9231" width="0.875" style="345" customWidth="1"/>
    <col min="9232" max="9232" width="1.75" style="345" customWidth="1"/>
    <col min="9233" max="9233" width="19.125" style="345" customWidth="1"/>
    <col min="9234" max="9234" width="1.25" style="345" customWidth="1"/>
    <col min="9235" max="9246" width="5.25" style="345" customWidth="1"/>
    <col min="9247" max="9472" width="9" style="345"/>
    <col min="9473" max="9474" width="0.875" style="345" customWidth="1"/>
    <col min="9475" max="9475" width="1.75" style="345" customWidth="1"/>
    <col min="9476" max="9476" width="20.5" style="345" customWidth="1"/>
    <col min="9477" max="9477" width="1.25" style="345" customWidth="1"/>
    <col min="9478" max="9478" width="6.75" style="345" customWidth="1"/>
    <col min="9479" max="9479" width="8.75" style="345" customWidth="1"/>
    <col min="9480" max="9480" width="6.75" style="345" customWidth="1"/>
    <col min="9481" max="9481" width="8.75" style="345" customWidth="1"/>
    <col min="9482" max="9482" width="6.625" style="345" customWidth="1"/>
    <col min="9483" max="9483" width="8.625" style="345" customWidth="1"/>
    <col min="9484" max="9484" width="6.75" style="345" customWidth="1"/>
    <col min="9485" max="9485" width="8.75" style="345" customWidth="1"/>
    <col min="9486" max="9487" width="0.875" style="345" customWidth="1"/>
    <col min="9488" max="9488" width="1.75" style="345" customWidth="1"/>
    <col min="9489" max="9489" width="19.125" style="345" customWidth="1"/>
    <col min="9490" max="9490" width="1.25" style="345" customWidth="1"/>
    <col min="9491" max="9502" width="5.25" style="345" customWidth="1"/>
    <col min="9503" max="9728" width="9" style="345"/>
    <col min="9729" max="9730" width="0.875" style="345" customWidth="1"/>
    <col min="9731" max="9731" width="1.75" style="345" customWidth="1"/>
    <col min="9732" max="9732" width="20.5" style="345" customWidth="1"/>
    <col min="9733" max="9733" width="1.25" style="345" customWidth="1"/>
    <col min="9734" max="9734" width="6.75" style="345" customWidth="1"/>
    <col min="9735" max="9735" width="8.75" style="345" customWidth="1"/>
    <col min="9736" max="9736" width="6.75" style="345" customWidth="1"/>
    <col min="9737" max="9737" width="8.75" style="345" customWidth="1"/>
    <col min="9738" max="9738" width="6.625" style="345" customWidth="1"/>
    <col min="9739" max="9739" width="8.625" style="345" customWidth="1"/>
    <col min="9740" max="9740" width="6.75" style="345" customWidth="1"/>
    <col min="9741" max="9741" width="8.75" style="345" customWidth="1"/>
    <col min="9742" max="9743" width="0.875" style="345" customWidth="1"/>
    <col min="9744" max="9744" width="1.75" style="345" customWidth="1"/>
    <col min="9745" max="9745" width="19.125" style="345" customWidth="1"/>
    <col min="9746" max="9746" width="1.25" style="345" customWidth="1"/>
    <col min="9747" max="9758" width="5.25" style="345" customWidth="1"/>
    <col min="9759" max="9984" width="9" style="345"/>
    <col min="9985" max="9986" width="0.875" style="345" customWidth="1"/>
    <col min="9987" max="9987" width="1.75" style="345" customWidth="1"/>
    <col min="9988" max="9988" width="20.5" style="345" customWidth="1"/>
    <col min="9989" max="9989" width="1.25" style="345" customWidth="1"/>
    <col min="9990" max="9990" width="6.75" style="345" customWidth="1"/>
    <col min="9991" max="9991" width="8.75" style="345" customWidth="1"/>
    <col min="9992" max="9992" width="6.75" style="345" customWidth="1"/>
    <col min="9993" max="9993" width="8.75" style="345" customWidth="1"/>
    <col min="9994" max="9994" width="6.625" style="345" customWidth="1"/>
    <col min="9995" max="9995" width="8.625" style="345" customWidth="1"/>
    <col min="9996" max="9996" width="6.75" style="345" customWidth="1"/>
    <col min="9997" max="9997" width="8.75" style="345" customWidth="1"/>
    <col min="9998" max="9999" width="0.875" style="345" customWidth="1"/>
    <col min="10000" max="10000" width="1.75" style="345" customWidth="1"/>
    <col min="10001" max="10001" width="19.125" style="345" customWidth="1"/>
    <col min="10002" max="10002" width="1.25" style="345" customWidth="1"/>
    <col min="10003" max="10014" width="5.25" style="345" customWidth="1"/>
    <col min="10015" max="10240" width="9" style="345"/>
    <col min="10241" max="10242" width="0.875" style="345" customWidth="1"/>
    <col min="10243" max="10243" width="1.75" style="345" customWidth="1"/>
    <col min="10244" max="10244" width="20.5" style="345" customWidth="1"/>
    <col min="10245" max="10245" width="1.25" style="345" customWidth="1"/>
    <col min="10246" max="10246" width="6.75" style="345" customWidth="1"/>
    <col min="10247" max="10247" width="8.75" style="345" customWidth="1"/>
    <col min="10248" max="10248" width="6.75" style="345" customWidth="1"/>
    <col min="10249" max="10249" width="8.75" style="345" customWidth="1"/>
    <col min="10250" max="10250" width="6.625" style="345" customWidth="1"/>
    <col min="10251" max="10251" width="8.625" style="345" customWidth="1"/>
    <col min="10252" max="10252" width="6.75" style="345" customWidth="1"/>
    <col min="10253" max="10253" width="8.75" style="345" customWidth="1"/>
    <col min="10254" max="10255" width="0.875" style="345" customWidth="1"/>
    <col min="10256" max="10256" width="1.75" style="345" customWidth="1"/>
    <col min="10257" max="10257" width="19.125" style="345" customWidth="1"/>
    <col min="10258" max="10258" width="1.25" style="345" customWidth="1"/>
    <col min="10259" max="10270" width="5.25" style="345" customWidth="1"/>
    <col min="10271" max="10496" width="9" style="345"/>
    <col min="10497" max="10498" width="0.875" style="345" customWidth="1"/>
    <col min="10499" max="10499" width="1.75" style="345" customWidth="1"/>
    <col min="10500" max="10500" width="20.5" style="345" customWidth="1"/>
    <col min="10501" max="10501" width="1.25" style="345" customWidth="1"/>
    <col min="10502" max="10502" width="6.75" style="345" customWidth="1"/>
    <col min="10503" max="10503" width="8.75" style="345" customWidth="1"/>
    <col min="10504" max="10504" width="6.75" style="345" customWidth="1"/>
    <col min="10505" max="10505" width="8.75" style="345" customWidth="1"/>
    <col min="10506" max="10506" width="6.625" style="345" customWidth="1"/>
    <col min="10507" max="10507" width="8.625" style="345" customWidth="1"/>
    <col min="10508" max="10508" width="6.75" style="345" customWidth="1"/>
    <col min="10509" max="10509" width="8.75" style="345" customWidth="1"/>
    <col min="10510" max="10511" width="0.875" style="345" customWidth="1"/>
    <col min="10512" max="10512" width="1.75" style="345" customWidth="1"/>
    <col min="10513" max="10513" width="19.125" style="345" customWidth="1"/>
    <col min="10514" max="10514" width="1.25" style="345" customWidth="1"/>
    <col min="10515" max="10526" width="5.25" style="345" customWidth="1"/>
    <col min="10527" max="10752" width="9" style="345"/>
    <col min="10753" max="10754" width="0.875" style="345" customWidth="1"/>
    <col min="10755" max="10755" width="1.75" style="345" customWidth="1"/>
    <col min="10756" max="10756" width="20.5" style="345" customWidth="1"/>
    <col min="10757" max="10757" width="1.25" style="345" customWidth="1"/>
    <col min="10758" max="10758" width="6.75" style="345" customWidth="1"/>
    <col min="10759" max="10759" width="8.75" style="345" customWidth="1"/>
    <col min="10760" max="10760" width="6.75" style="345" customWidth="1"/>
    <col min="10761" max="10761" width="8.75" style="345" customWidth="1"/>
    <col min="10762" max="10762" width="6.625" style="345" customWidth="1"/>
    <col min="10763" max="10763" width="8.625" style="345" customWidth="1"/>
    <col min="10764" max="10764" width="6.75" style="345" customWidth="1"/>
    <col min="10765" max="10765" width="8.75" style="345" customWidth="1"/>
    <col min="10766" max="10767" width="0.875" style="345" customWidth="1"/>
    <col min="10768" max="10768" width="1.75" style="345" customWidth="1"/>
    <col min="10769" max="10769" width="19.125" style="345" customWidth="1"/>
    <col min="10770" max="10770" width="1.25" style="345" customWidth="1"/>
    <col min="10771" max="10782" width="5.25" style="345" customWidth="1"/>
    <col min="10783" max="11008" width="9" style="345"/>
    <col min="11009" max="11010" width="0.875" style="345" customWidth="1"/>
    <col min="11011" max="11011" width="1.75" style="345" customWidth="1"/>
    <col min="11012" max="11012" width="20.5" style="345" customWidth="1"/>
    <col min="11013" max="11013" width="1.25" style="345" customWidth="1"/>
    <col min="11014" max="11014" width="6.75" style="345" customWidth="1"/>
    <col min="11015" max="11015" width="8.75" style="345" customWidth="1"/>
    <col min="11016" max="11016" width="6.75" style="345" customWidth="1"/>
    <col min="11017" max="11017" width="8.75" style="345" customWidth="1"/>
    <col min="11018" max="11018" width="6.625" style="345" customWidth="1"/>
    <col min="11019" max="11019" width="8.625" style="345" customWidth="1"/>
    <col min="11020" max="11020" width="6.75" style="345" customWidth="1"/>
    <col min="11021" max="11021" width="8.75" style="345" customWidth="1"/>
    <col min="11022" max="11023" width="0.875" style="345" customWidth="1"/>
    <col min="11024" max="11024" width="1.75" style="345" customWidth="1"/>
    <col min="11025" max="11025" width="19.125" style="345" customWidth="1"/>
    <col min="11026" max="11026" width="1.25" style="345" customWidth="1"/>
    <col min="11027" max="11038" width="5.25" style="345" customWidth="1"/>
    <col min="11039" max="11264" width="9" style="345"/>
    <col min="11265" max="11266" width="0.875" style="345" customWidth="1"/>
    <col min="11267" max="11267" width="1.75" style="345" customWidth="1"/>
    <col min="11268" max="11268" width="20.5" style="345" customWidth="1"/>
    <col min="11269" max="11269" width="1.25" style="345" customWidth="1"/>
    <col min="11270" max="11270" width="6.75" style="345" customWidth="1"/>
    <col min="11271" max="11271" width="8.75" style="345" customWidth="1"/>
    <col min="11272" max="11272" width="6.75" style="345" customWidth="1"/>
    <col min="11273" max="11273" width="8.75" style="345" customWidth="1"/>
    <col min="11274" max="11274" width="6.625" style="345" customWidth="1"/>
    <col min="11275" max="11275" width="8.625" style="345" customWidth="1"/>
    <col min="11276" max="11276" width="6.75" style="345" customWidth="1"/>
    <col min="11277" max="11277" width="8.75" style="345" customWidth="1"/>
    <col min="11278" max="11279" width="0.875" style="345" customWidth="1"/>
    <col min="11280" max="11280" width="1.75" style="345" customWidth="1"/>
    <col min="11281" max="11281" width="19.125" style="345" customWidth="1"/>
    <col min="11282" max="11282" width="1.25" style="345" customWidth="1"/>
    <col min="11283" max="11294" width="5.25" style="345" customWidth="1"/>
    <col min="11295" max="11520" width="9" style="345"/>
    <col min="11521" max="11522" width="0.875" style="345" customWidth="1"/>
    <col min="11523" max="11523" width="1.75" style="345" customWidth="1"/>
    <col min="11524" max="11524" width="20.5" style="345" customWidth="1"/>
    <col min="11525" max="11525" width="1.25" style="345" customWidth="1"/>
    <col min="11526" max="11526" width="6.75" style="345" customWidth="1"/>
    <col min="11527" max="11527" width="8.75" style="345" customWidth="1"/>
    <col min="11528" max="11528" width="6.75" style="345" customWidth="1"/>
    <col min="11529" max="11529" width="8.75" style="345" customWidth="1"/>
    <col min="11530" max="11530" width="6.625" style="345" customWidth="1"/>
    <col min="11531" max="11531" width="8.625" style="345" customWidth="1"/>
    <col min="11532" max="11532" width="6.75" style="345" customWidth="1"/>
    <col min="11533" max="11533" width="8.75" style="345" customWidth="1"/>
    <col min="11534" max="11535" width="0.875" style="345" customWidth="1"/>
    <col min="11536" max="11536" width="1.75" style="345" customWidth="1"/>
    <col min="11537" max="11537" width="19.125" style="345" customWidth="1"/>
    <col min="11538" max="11538" width="1.25" style="345" customWidth="1"/>
    <col min="11539" max="11550" width="5.25" style="345" customWidth="1"/>
    <col min="11551" max="11776" width="9" style="345"/>
    <col min="11777" max="11778" width="0.875" style="345" customWidth="1"/>
    <col min="11779" max="11779" width="1.75" style="345" customWidth="1"/>
    <col min="11780" max="11780" width="20.5" style="345" customWidth="1"/>
    <col min="11781" max="11781" width="1.25" style="345" customWidth="1"/>
    <col min="11782" max="11782" width="6.75" style="345" customWidth="1"/>
    <col min="11783" max="11783" width="8.75" style="345" customWidth="1"/>
    <col min="11784" max="11784" width="6.75" style="345" customWidth="1"/>
    <col min="11785" max="11785" width="8.75" style="345" customWidth="1"/>
    <col min="11786" max="11786" width="6.625" style="345" customWidth="1"/>
    <col min="11787" max="11787" width="8.625" style="345" customWidth="1"/>
    <col min="11788" max="11788" width="6.75" style="345" customWidth="1"/>
    <col min="11789" max="11789" width="8.75" style="345" customWidth="1"/>
    <col min="11790" max="11791" width="0.875" style="345" customWidth="1"/>
    <col min="11792" max="11792" width="1.75" style="345" customWidth="1"/>
    <col min="11793" max="11793" width="19.125" style="345" customWidth="1"/>
    <col min="11794" max="11794" width="1.25" style="345" customWidth="1"/>
    <col min="11795" max="11806" width="5.25" style="345" customWidth="1"/>
    <col min="11807" max="12032" width="9" style="345"/>
    <col min="12033" max="12034" width="0.875" style="345" customWidth="1"/>
    <col min="12035" max="12035" width="1.75" style="345" customWidth="1"/>
    <col min="12036" max="12036" width="20.5" style="345" customWidth="1"/>
    <col min="12037" max="12037" width="1.25" style="345" customWidth="1"/>
    <col min="12038" max="12038" width="6.75" style="345" customWidth="1"/>
    <col min="12039" max="12039" width="8.75" style="345" customWidth="1"/>
    <col min="12040" max="12040" width="6.75" style="345" customWidth="1"/>
    <col min="12041" max="12041" width="8.75" style="345" customWidth="1"/>
    <col min="12042" max="12042" width="6.625" style="345" customWidth="1"/>
    <col min="12043" max="12043" width="8.625" style="345" customWidth="1"/>
    <col min="12044" max="12044" width="6.75" style="345" customWidth="1"/>
    <col min="12045" max="12045" width="8.75" style="345" customWidth="1"/>
    <col min="12046" max="12047" width="0.875" style="345" customWidth="1"/>
    <col min="12048" max="12048" width="1.75" style="345" customWidth="1"/>
    <col min="12049" max="12049" width="19.125" style="345" customWidth="1"/>
    <col min="12050" max="12050" width="1.25" style="345" customWidth="1"/>
    <col min="12051" max="12062" width="5.25" style="345" customWidth="1"/>
    <col min="12063" max="12288" width="9" style="345"/>
    <col min="12289" max="12290" width="0.875" style="345" customWidth="1"/>
    <col min="12291" max="12291" width="1.75" style="345" customWidth="1"/>
    <col min="12292" max="12292" width="20.5" style="345" customWidth="1"/>
    <col min="12293" max="12293" width="1.25" style="345" customWidth="1"/>
    <col min="12294" max="12294" width="6.75" style="345" customWidth="1"/>
    <col min="12295" max="12295" width="8.75" style="345" customWidth="1"/>
    <col min="12296" max="12296" width="6.75" style="345" customWidth="1"/>
    <col min="12297" max="12297" width="8.75" style="345" customWidth="1"/>
    <col min="12298" max="12298" width="6.625" style="345" customWidth="1"/>
    <col min="12299" max="12299" width="8.625" style="345" customWidth="1"/>
    <col min="12300" max="12300" width="6.75" style="345" customWidth="1"/>
    <col min="12301" max="12301" width="8.75" style="345" customWidth="1"/>
    <col min="12302" max="12303" width="0.875" style="345" customWidth="1"/>
    <col min="12304" max="12304" width="1.75" style="345" customWidth="1"/>
    <col min="12305" max="12305" width="19.125" style="345" customWidth="1"/>
    <col min="12306" max="12306" width="1.25" style="345" customWidth="1"/>
    <col min="12307" max="12318" width="5.25" style="345" customWidth="1"/>
    <col min="12319" max="12544" width="9" style="345"/>
    <col min="12545" max="12546" width="0.875" style="345" customWidth="1"/>
    <col min="12547" max="12547" width="1.75" style="345" customWidth="1"/>
    <col min="12548" max="12548" width="20.5" style="345" customWidth="1"/>
    <col min="12549" max="12549" width="1.25" style="345" customWidth="1"/>
    <col min="12550" max="12550" width="6.75" style="345" customWidth="1"/>
    <col min="12551" max="12551" width="8.75" style="345" customWidth="1"/>
    <col min="12552" max="12552" width="6.75" style="345" customWidth="1"/>
    <col min="12553" max="12553" width="8.75" style="345" customWidth="1"/>
    <col min="12554" max="12554" width="6.625" style="345" customWidth="1"/>
    <col min="12555" max="12555" width="8.625" style="345" customWidth="1"/>
    <col min="12556" max="12556" width="6.75" style="345" customWidth="1"/>
    <col min="12557" max="12557" width="8.75" style="345" customWidth="1"/>
    <col min="12558" max="12559" width="0.875" style="345" customWidth="1"/>
    <col min="12560" max="12560" width="1.75" style="345" customWidth="1"/>
    <col min="12561" max="12561" width="19.125" style="345" customWidth="1"/>
    <col min="12562" max="12562" width="1.25" style="345" customWidth="1"/>
    <col min="12563" max="12574" width="5.25" style="345" customWidth="1"/>
    <col min="12575" max="12800" width="9" style="345"/>
    <col min="12801" max="12802" width="0.875" style="345" customWidth="1"/>
    <col min="12803" max="12803" width="1.75" style="345" customWidth="1"/>
    <col min="12804" max="12804" width="20.5" style="345" customWidth="1"/>
    <col min="12805" max="12805" width="1.25" style="345" customWidth="1"/>
    <col min="12806" max="12806" width="6.75" style="345" customWidth="1"/>
    <col min="12807" max="12807" width="8.75" style="345" customWidth="1"/>
    <col min="12808" max="12808" width="6.75" style="345" customWidth="1"/>
    <col min="12809" max="12809" width="8.75" style="345" customWidth="1"/>
    <col min="12810" max="12810" width="6.625" style="345" customWidth="1"/>
    <col min="12811" max="12811" width="8.625" style="345" customWidth="1"/>
    <col min="12812" max="12812" width="6.75" style="345" customWidth="1"/>
    <col min="12813" max="12813" width="8.75" style="345" customWidth="1"/>
    <col min="12814" max="12815" width="0.875" style="345" customWidth="1"/>
    <col min="12816" max="12816" width="1.75" style="345" customWidth="1"/>
    <col min="12817" max="12817" width="19.125" style="345" customWidth="1"/>
    <col min="12818" max="12818" width="1.25" style="345" customWidth="1"/>
    <col min="12819" max="12830" width="5.25" style="345" customWidth="1"/>
    <col min="12831" max="13056" width="9" style="345"/>
    <col min="13057" max="13058" width="0.875" style="345" customWidth="1"/>
    <col min="13059" max="13059" width="1.75" style="345" customWidth="1"/>
    <col min="13060" max="13060" width="20.5" style="345" customWidth="1"/>
    <col min="13061" max="13061" width="1.25" style="345" customWidth="1"/>
    <col min="13062" max="13062" width="6.75" style="345" customWidth="1"/>
    <col min="13063" max="13063" width="8.75" style="345" customWidth="1"/>
    <col min="13064" max="13064" width="6.75" style="345" customWidth="1"/>
    <col min="13065" max="13065" width="8.75" style="345" customWidth="1"/>
    <col min="13066" max="13066" width="6.625" style="345" customWidth="1"/>
    <col min="13067" max="13067" width="8.625" style="345" customWidth="1"/>
    <col min="13068" max="13068" width="6.75" style="345" customWidth="1"/>
    <col min="13069" max="13069" width="8.75" style="345" customWidth="1"/>
    <col min="13070" max="13071" width="0.875" style="345" customWidth="1"/>
    <col min="13072" max="13072" width="1.75" style="345" customWidth="1"/>
    <col min="13073" max="13073" width="19.125" style="345" customWidth="1"/>
    <col min="13074" max="13074" width="1.25" style="345" customWidth="1"/>
    <col min="13075" max="13086" width="5.25" style="345" customWidth="1"/>
    <col min="13087" max="13312" width="9" style="345"/>
    <col min="13313" max="13314" width="0.875" style="345" customWidth="1"/>
    <col min="13315" max="13315" width="1.75" style="345" customWidth="1"/>
    <col min="13316" max="13316" width="20.5" style="345" customWidth="1"/>
    <col min="13317" max="13317" width="1.25" style="345" customWidth="1"/>
    <col min="13318" max="13318" width="6.75" style="345" customWidth="1"/>
    <col min="13319" max="13319" width="8.75" style="345" customWidth="1"/>
    <col min="13320" max="13320" width="6.75" style="345" customWidth="1"/>
    <col min="13321" max="13321" width="8.75" style="345" customWidth="1"/>
    <col min="13322" max="13322" width="6.625" style="345" customWidth="1"/>
    <col min="13323" max="13323" width="8.625" style="345" customWidth="1"/>
    <col min="13324" max="13324" width="6.75" style="345" customWidth="1"/>
    <col min="13325" max="13325" width="8.75" style="345" customWidth="1"/>
    <col min="13326" max="13327" width="0.875" style="345" customWidth="1"/>
    <col min="13328" max="13328" width="1.75" style="345" customWidth="1"/>
    <col min="13329" max="13329" width="19.125" style="345" customWidth="1"/>
    <col min="13330" max="13330" width="1.25" style="345" customWidth="1"/>
    <col min="13331" max="13342" width="5.25" style="345" customWidth="1"/>
    <col min="13343" max="13568" width="9" style="345"/>
    <col min="13569" max="13570" width="0.875" style="345" customWidth="1"/>
    <col min="13571" max="13571" width="1.75" style="345" customWidth="1"/>
    <col min="13572" max="13572" width="20.5" style="345" customWidth="1"/>
    <col min="13573" max="13573" width="1.25" style="345" customWidth="1"/>
    <col min="13574" max="13574" width="6.75" style="345" customWidth="1"/>
    <col min="13575" max="13575" width="8.75" style="345" customWidth="1"/>
    <col min="13576" max="13576" width="6.75" style="345" customWidth="1"/>
    <col min="13577" max="13577" width="8.75" style="345" customWidth="1"/>
    <col min="13578" max="13578" width="6.625" style="345" customWidth="1"/>
    <col min="13579" max="13579" width="8.625" style="345" customWidth="1"/>
    <col min="13580" max="13580" width="6.75" style="345" customWidth="1"/>
    <col min="13581" max="13581" width="8.75" style="345" customWidth="1"/>
    <col min="13582" max="13583" width="0.875" style="345" customWidth="1"/>
    <col min="13584" max="13584" width="1.75" style="345" customWidth="1"/>
    <col min="13585" max="13585" width="19.125" style="345" customWidth="1"/>
    <col min="13586" max="13586" width="1.25" style="345" customWidth="1"/>
    <col min="13587" max="13598" width="5.25" style="345" customWidth="1"/>
    <col min="13599" max="13824" width="9" style="345"/>
    <col min="13825" max="13826" width="0.875" style="345" customWidth="1"/>
    <col min="13827" max="13827" width="1.75" style="345" customWidth="1"/>
    <col min="13828" max="13828" width="20.5" style="345" customWidth="1"/>
    <col min="13829" max="13829" width="1.25" style="345" customWidth="1"/>
    <col min="13830" max="13830" width="6.75" style="345" customWidth="1"/>
    <col min="13831" max="13831" width="8.75" style="345" customWidth="1"/>
    <col min="13832" max="13832" width="6.75" style="345" customWidth="1"/>
    <col min="13833" max="13833" width="8.75" style="345" customWidth="1"/>
    <col min="13834" max="13834" width="6.625" style="345" customWidth="1"/>
    <col min="13835" max="13835" width="8.625" style="345" customWidth="1"/>
    <col min="13836" max="13836" width="6.75" style="345" customWidth="1"/>
    <col min="13837" max="13837" width="8.75" style="345" customWidth="1"/>
    <col min="13838" max="13839" width="0.875" style="345" customWidth="1"/>
    <col min="13840" max="13840" width="1.75" style="345" customWidth="1"/>
    <col min="13841" max="13841" width="19.125" style="345" customWidth="1"/>
    <col min="13842" max="13842" width="1.25" style="345" customWidth="1"/>
    <col min="13843" max="13854" width="5.25" style="345" customWidth="1"/>
    <col min="13855" max="14080" width="9" style="345"/>
    <col min="14081" max="14082" width="0.875" style="345" customWidth="1"/>
    <col min="14083" max="14083" width="1.75" style="345" customWidth="1"/>
    <col min="14084" max="14084" width="20.5" style="345" customWidth="1"/>
    <col min="14085" max="14085" width="1.25" style="345" customWidth="1"/>
    <col min="14086" max="14086" width="6.75" style="345" customWidth="1"/>
    <col min="14087" max="14087" width="8.75" style="345" customWidth="1"/>
    <col min="14088" max="14088" width="6.75" style="345" customWidth="1"/>
    <col min="14089" max="14089" width="8.75" style="345" customWidth="1"/>
    <col min="14090" max="14090" width="6.625" style="345" customWidth="1"/>
    <col min="14091" max="14091" width="8.625" style="345" customWidth="1"/>
    <col min="14092" max="14092" width="6.75" style="345" customWidth="1"/>
    <col min="14093" max="14093" width="8.75" style="345" customWidth="1"/>
    <col min="14094" max="14095" width="0.875" style="345" customWidth="1"/>
    <col min="14096" max="14096" width="1.75" style="345" customWidth="1"/>
    <col min="14097" max="14097" width="19.125" style="345" customWidth="1"/>
    <col min="14098" max="14098" width="1.25" style="345" customWidth="1"/>
    <col min="14099" max="14110" width="5.25" style="345" customWidth="1"/>
    <col min="14111" max="14336" width="9" style="345"/>
    <col min="14337" max="14338" width="0.875" style="345" customWidth="1"/>
    <col min="14339" max="14339" width="1.75" style="345" customWidth="1"/>
    <col min="14340" max="14340" width="20.5" style="345" customWidth="1"/>
    <col min="14341" max="14341" width="1.25" style="345" customWidth="1"/>
    <col min="14342" max="14342" width="6.75" style="345" customWidth="1"/>
    <col min="14343" max="14343" width="8.75" style="345" customWidth="1"/>
    <col min="14344" max="14344" width="6.75" style="345" customWidth="1"/>
    <col min="14345" max="14345" width="8.75" style="345" customWidth="1"/>
    <col min="14346" max="14346" width="6.625" style="345" customWidth="1"/>
    <col min="14347" max="14347" width="8.625" style="345" customWidth="1"/>
    <col min="14348" max="14348" width="6.75" style="345" customWidth="1"/>
    <col min="14349" max="14349" width="8.75" style="345" customWidth="1"/>
    <col min="14350" max="14351" width="0.875" style="345" customWidth="1"/>
    <col min="14352" max="14352" width="1.75" style="345" customWidth="1"/>
    <col min="14353" max="14353" width="19.125" style="345" customWidth="1"/>
    <col min="14354" max="14354" width="1.25" style="345" customWidth="1"/>
    <col min="14355" max="14366" width="5.25" style="345" customWidth="1"/>
    <col min="14367" max="14592" width="9" style="345"/>
    <col min="14593" max="14594" width="0.875" style="345" customWidth="1"/>
    <col min="14595" max="14595" width="1.75" style="345" customWidth="1"/>
    <col min="14596" max="14596" width="20.5" style="345" customWidth="1"/>
    <col min="14597" max="14597" width="1.25" style="345" customWidth="1"/>
    <col min="14598" max="14598" width="6.75" style="345" customWidth="1"/>
    <col min="14599" max="14599" width="8.75" style="345" customWidth="1"/>
    <col min="14600" max="14600" width="6.75" style="345" customWidth="1"/>
    <col min="14601" max="14601" width="8.75" style="345" customWidth="1"/>
    <col min="14602" max="14602" width="6.625" style="345" customWidth="1"/>
    <col min="14603" max="14603" width="8.625" style="345" customWidth="1"/>
    <col min="14604" max="14604" width="6.75" style="345" customWidth="1"/>
    <col min="14605" max="14605" width="8.75" style="345" customWidth="1"/>
    <col min="14606" max="14607" width="0.875" style="345" customWidth="1"/>
    <col min="14608" max="14608" width="1.75" style="345" customWidth="1"/>
    <col min="14609" max="14609" width="19.125" style="345" customWidth="1"/>
    <col min="14610" max="14610" width="1.25" style="345" customWidth="1"/>
    <col min="14611" max="14622" width="5.25" style="345" customWidth="1"/>
    <col min="14623" max="14848" width="9" style="345"/>
    <col min="14849" max="14850" width="0.875" style="345" customWidth="1"/>
    <col min="14851" max="14851" width="1.75" style="345" customWidth="1"/>
    <col min="14852" max="14852" width="20.5" style="345" customWidth="1"/>
    <col min="14853" max="14853" width="1.25" style="345" customWidth="1"/>
    <col min="14854" max="14854" width="6.75" style="345" customWidth="1"/>
    <col min="14855" max="14855" width="8.75" style="345" customWidth="1"/>
    <col min="14856" max="14856" width="6.75" style="345" customWidth="1"/>
    <col min="14857" max="14857" width="8.75" style="345" customWidth="1"/>
    <col min="14858" max="14858" width="6.625" style="345" customWidth="1"/>
    <col min="14859" max="14859" width="8.625" style="345" customWidth="1"/>
    <col min="14860" max="14860" width="6.75" style="345" customWidth="1"/>
    <col min="14861" max="14861" width="8.75" style="345" customWidth="1"/>
    <col min="14862" max="14863" width="0.875" style="345" customWidth="1"/>
    <col min="14864" max="14864" width="1.75" style="345" customWidth="1"/>
    <col min="14865" max="14865" width="19.125" style="345" customWidth="1"/>
    <col min="14866" max="14866" width="1.25" style="345" customWidth="1"/>
    <col min="14867" max="14878" width="5.25" style="345" customWidth="1"/>
    <col min="14879" max="15104" width="9" style="345"/>
    <col min="15105" max="15106" width="0.875" style="345" customWidth="1"/>
    <col min="15107" max="15107" width="1.75" style="345" customWidth="1"/>
    <col min="15108" max="15108" width="20.5" style="345" customWidth="1"/>
    <col min="15109" max="15109" width="1.25" style="345" customWidth="1"/>
    <col min="15110" max="15110" width="6.75" style="345" customWidth="1"/>
    <col min="15111" max="15111" width="8.75" style="345" customWidth="1"/>
    <col min="15112" max="15112" width="6.75" style="345" customWidth="1"/>
    <col min="15113" max="15113" width="8.75" style="345" customWidth="1"/>
    <col min="15114" max="15114" width="6.625" style="345" customWidth="1"/>
    <col min="15115" max="15115" width="8.625" style="345" customWidth="1"/>
    <col min="15116" max="15116" width="6.75" style="345" customWidth="1"/>
    <col min="15117" max="15117" width="8.75" style="345" customWidth="1"/>
    <col min="15118" max="15119" width="0.875" style="345" customWidth="1"/>
    <col min="15120" max="15120" width="1.75" style="345" customWidth="1"/>
    <col min="15121" max="15121" width="19.125" style="345" customWidth="1"/>
    <col min="15122" max="15122" width="1.25" style="345" customWidth="1"/>
    <col min="15123" max="15134" width="5.25" style="345" customWidth="1"/>
    <col min="15135" max="15360" width="9" style="345"/>
    <col min="15361" max="15362" width="0.875" style="345" customWidth="1"/>
    <col min="15363" max="15363" width="1.75" style="345" customWidth="1"/>
    <col min="15364" max="15364" width="20.5" style="345" customWidth="1"/>
    <col min="15365" max="15365" width="1.25" style="345" customWidth="1"/>
    <col min="15366" max="15366" width="6.75" style="345" customWidth="1"/>
    <col min="15367" max="15367" width="8.75" style="345" customWidth="1"/>
    <col min="15368" max="15368" width="6.75" style="345" customWidth="1"/>
    <col min="15369" max="15369" width="8.75" style="345" customWidth="1"/>
    <col min="15370" max="15370" width="6.625" style="345" customWidth="1"/>
    <col min="15371" max="15371" width="8.625" style="345" customWidth="1"/>
    <col min="15372" max="15372" width="6.75" style="345" customWidth="1"/>
    <col min="15373" max="15373" width="8.75" style="345" customWidth="1"/>
    <col min="15374" max="15375" width="0.875" style="345" customWidth="1"/>
    <col min="15376" max="15376" width="1.75" style="345" customWidth="1"/>
    <col min="15377" max="15377" width="19.125" style="345" customWidth="1"/>
    <col min="15378" max="15378" width="1.25" style="345" customWidth="1"/>
    <col min="15379" max="15390" width="5.25" style="345" customWidth="1"/>
    <col min="15391" max="15616" width="9" style="345"/>
    <col min="15617" max="15618" width="0.875" style="345" customWidth="1"/>
    <col min="15619" max="15619" width="1.75" style="345" customWidth="1"/>
    <col min="15620" max="15620" width="20.5" style="345" customWidth="1"/>
    <col min="15621" max="15621" width="1.25" style="345" customWidth="1"/>
    <col min="15622" max="15622" width="6.75" style="345" customWidth="1"/>
    <col min="15623" max="15623" width="8.75" style="345" customWidth="1"/>
    <col min="15624" max="15624" width="6.75" style="345" customWidth="1"/>
    <col min="15625" max="15625" width="8.75" style="345" customWidth="1"/>
    <col min="15626" max="15626" width="6.625" style="345" customWidth="1"/>
    <col min="15627" max="15627" width="8.625" style="345" customWidth="1"/>
    <col min="15628" max="15628" width="6.75" style="345" customWidth="1"/>
    <col min="15629" max="15629" width="8.75" style="345" customWidth="1"/>
    <col min="15630" max="15631" width="0.875" style="345" customWidth="1"/>
    <col min="15632" max="15632" width="1.75" style="345" customWidth="1"/>
    <col min="15633" max="15633" width="19.125" style="345" customWidth="1"/>
    <col min="15634" max="15634" width="1.25" style="345" customWidth="1"/>
    <col min="15635" max="15646" width="5.25" style="345" customWidth="1"/>
    <col min="15647" max="15872" width="9" style="345"/>
    <col min="15873" max="15874" width="0.875" style="345" customWidth="1"/>
    <col min="15875" max="15875" width="1.75" style="345" customWidth="1"/>
    <col min="15876" max="15876" width="20.5" style="345" customWidth="1"/>
    <col min="15877" max="15877" width="1.25" style="345" customWidth="1"/>
    <col min="15878" max="15878" width="6.75" style="345" customWidth="1"/>
    <col min="15879" max="15879" width="8.75" style="345" customWidth="1"/>
    <col min="15880" max="15880" width="6.75" style="345" customWidth="1"/>
    <col min="15881" max="15881" width="8.75" style="345" customWidth="1"/>
    <col min="15882" max="15882" width="6.625" style="345" customWidth="1"/>
    <col min="15883" max="15883" width="8.625" style="345" customWidth="1"/>
    <col min="15884" max="15884" width="6.75" style="345" customWidth="1"/>
    <col min="15885" max="15885" width="8.75" style="345" customWidth="1"/>
    <col min="15886" max="15887" width="0.875" style="345" customWidth="1"/>
    <col min="15888" max="15888" width="1.75" style="345" customWidth="1"/>
    <col min="15889" max="15889" width="19.125" style="345" customWidth="1"/>
    <col min="15890" max="15890" width="1.25" style="345" customWidth="1"/>
    <col min="15891" max="15902" width="5.25" style="345" customWidth="1"/>
    <col min="15903" max="16128" width="9" style="345"/>
    <col min="16129" max="16130" width="0.875" style="345" customWidth="1"/>
    <col min="16131" max="16131" width="1.75" style="345" customWidth="1"/>
    <col min="16132" max="16132" width="20.5" style="345" customWidth="1"/>
    <col min="16133" max="16133" width="1.25" style="345" customWidth="1"/>
    <col min="16134" max="16134" width="6.75" style="345" customWidth="1"/>
    <col min="16135" max="16135" width="8.75" style="345" customWidth="1"/>
    <col min="16136" max="16136" width="6.75" style="345" customWidth="1"/>
    <col min="16137" max="16137" width="8.75" style="345" customWidth="1"/>
    <col min="16138" max="16138" width="6.625" style="345" customWidth="1"/>
    <col min="16139" max="16139" width="8.625" style="345" customWidth="1"/>
    <col min="16140" max="16140" width="6.75" style="345" customWidth="1"/>
    <col min="16141" max="16141" width="8.75" style="345" customWidth="1"/>
    <col min="16142" max="16143" width="0.875" style="345" customWidth="1"/>
    <col min="16144" max="16144" width="1.75" style="345" customWidth="1"/>
    <col min="16145" max="16145" width="19.125" style="345" customWidth="1"/>
    <col min="16146" max="16146" width="1.25" style="345" customWidth="1"/>
    <col min="16147" max="16158" width="5.25" style="345" customWidth="1"/>
    <col min="16159" max="16384" width="9" style="345"/>
  </cols>
  <sheetData>
    <row r="1" spans="1:30" ht="13.5">
      <c r="A1" s="343" t="s">
        <v>176</v>
      </c>
      <c r="B1" s="344"/>
      <c r="C1" s="344"/>
      <c r="G1" s="346"/>
      <c r="K1" s="347"/>
      <c r="Q1" s="348"/>
    </row>
    <row r="2" spans="1:30" ht="10.5" customHeight="1">
      <c r="A2" s="349"/>
      <c r="B2" s="344"/>
      <c r="C2" s="344"/>
      <c r="G2" s="346"/>
      <c r="K2" s="347"/>
      <c r="L2" s="350"/>
      <c r="Q2" s="348"/>
    </row>
    <row r="3" spans="1:30">
      <c r="D3" s="345" t="s">
        <v>129</v>
      </c>
    </row>
    <row r="4" spans="1:30" ht="1.5" customHeight="1"/>
    <row r="5" spans="1:30" ht="12" customHeight="1">
      <c r="A5" s="351"/>
      <c r="B5" s="351"/>
      <c r="C5" s="351"/>
      <c r="D5" s="351"/>
      <c r="E5" s="351"/>
      <c r="F5" s="352" t="s">
        <v>170</v>
      </c>
      <c r="G5" s="352"/>
      <c r="H5" s="352" t="s">
        <v>177</v>
      </c>
      <c r="I5" s="352"/>
      <c r="J5" s="352" t="s">
        <v>178</v>
      </c>
      <c r="K5" s="352"/>
      <c r="L5" s="352" t="s">
        <v>179</v>
      </c>
      <c r="M5" s="352"/>
      <c r="N5" s="351"/>
      <c r="O5" s="351"/>
      <c r="P5" s="351"/>
      <c r="Q5" s="351"/>
      <c r="R5" s="351"/>
      <c r="S5" s="385" t="s">
        <v>180</v>
      </c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</row>
    <row r="6" spans="1:30">
      <c r="A6" s="387" t="s">
        <v>174</v>
      </c>
      <c r="B6" s="387"/>
      <c r="C6" s="387"/>
      <c r="D6" s="387"/>
      <c r="E6" s="387"/>
      <c r="F6" s="388" t="s">
        <v>85</v>
      </c>
      <c r="G6" s="388" t="s">
        <v>84</v>
      </c>
      <c r="H6" s="388" t="s">
        <v>85</v>
      </c>
      <c r="I6" s="388" t="s">
        <v>84</v>
      </c>
      <c r="J6" s="388" t="s">
        <v>85</v>
      </c>
      <c r="K6" s="388" t="s">
        <v>84</v>
      </c>
      <c r="L6" s="390" t="s">
        <v>85</v>
      </c>
      <c r="M6" s="390" t="s">
        <v>84</v>
      </c>
      <c r="N6" s="353" t="s">
        <v>174</v>
      </c>
      <c r="O6" s="353"/>
      <c r="P6" s="353"/>
      <c r="Q6" s="353"/>
      <c r="R6" s="353"/>
      <c r="S6" s="391" t="s">
        <v>7</v>
      </c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</row>
    <row r="7" spans="1:30" ht="10.5" customHeight="1">
      <c r="A7" s="354"/>
      <c r="B7" s="354"/>
      <c r="C7" s="354"/>
      <c r="D7" s="354"/>
      <c r="E7" s="354"/>
      <c r="F7" s="389"/>
      <c r="G7" s="389"/>
      <c r="H7" s="389"/>
      <c r="I7" s="389"/>
      <c r="J7" s="389"/>
      <c r="K7" s="389"/>
      <c r="L7" s="390"/>
      <c r="M7" s="390"/>
      <c r="N7" s="354"/>
      <c r="O7" s="354"/>
      <c r="P7" s="354"/>
      <c r="Q7" s="354"/>
      <c r="R7" s="354"/>
      <c r="S7" s="355" t="s">
        <v>8</v>
      </c>
      <c r="T7" s="355" t="s">
        <v>9</v>
      </c>
      <c r="U7" s="355" t="s">
        <v>10</v>
      </c>
      <c r="V7" s="355" t="s">
        <v>11</v>
      </c>
      <c r="W7" s="355" t="s">
        <v>12</v>
      </c>
      <c r="X7" s="355" t="s">
        <v>13</v>
      </c>
      <c r="Y7" s="355" t="s">
        <v>14</v>
      </c>
      <c r="Z7" s="355" t="s">
        <v>15</v>
      </c>
      <c r="AA7" s="355" t="s">
        <v>16</v>
      </c>
      <c r="AB7" s="355" t="s">
        <v>17</v>
      </c>
      <c r="AC7" s="355" t="s">
        <v>18</v>
      </c>
      <c r="AD7" s="356" t="s">
        <v>19</v>
      </c>
    </row>
    <row r="8" spans="1:30" ht="6" customHeight="1">
      <c r="E8" s="357"/>
      <c r="G8" s="351"/>
      <c r="H8" s="351"/>
      <c r="I8" s="351"/>
      <c r="J8" s="351"/>
      <c r="O8" s="351"/>
      <c r="P8" s="351"/>
      <c r="Q8" s="351"/>
      <c r="R8" s="357"/>
    </row>
    <row r="9" spans="1:30" ht="12.75" customHeight="1">
      <c r="B9" s="393" t="s">
        <v>83</v>
      </c>
      <c r="C9" s="393"/>
      <c r="D9" s="393"/>
      <c r="E9" s="358"/>
      <c r="F9" s="359">
        <v>551</v>
      </c>
      <c r="G9" s="359">
        <v>330979</v>
      </c>
      <c r="H9" s="359">
        <v>569</v>
      </c>
      <c r="I9" s="359">
        <v>619527</v>
      </c>
      <c r="J9" s="359">
        <v>528</v>
      </c>
      <c r="K9" s="359">
        <v>333044</v>
      </c>
      <c r="L9" s="360">
        <v>516</v>
      </c>
      <c r="M9" s="360">
        <v>487485</v>
      </c>
      <c r="O9" s="393" t="s">
        <v>83</v>
      </c>
      <c r="P9" s="393"/>
      <c r="Q9" s="393"/>
      <c r="R9" s="358"/>
      <c r="S9" s="361">
        <v>34</v>
      </c>
      <c r="T9" s="360">
        <v>40</v>
      </c>
      <c r="U9" s="360">
        <v>51</v>
      </c>
      <c r="V9" s="360">
        <v>45</v>
      </c>
      <c r="W9" s="360">
        <v>61</v>
      </c>
      <c r="X9" s="360">
        <v>23</v>
      </c>
      <c r="Y9" s="360">
        <v>34</v>
      </c>
      <c r="Z9" s="360">
        <v>39</v>
      </c>
      <c r="AA9" s="360">
        <v>32</v>
      </c>
      <c r="AB9" s="360">
        <v>46</v>
      </c>
      <c r="AC9" s="360">
        <v>64</v>
      </c>
      <c r="AD9" s="360">
        <v>47</v>
      </c>
    </row>
    <row r="10" spans="1:30" ht="6" customHeight="1">
      <c r="E10" s="358"/>
      <c r="F10" s="362"/>
      <c r="G10" s="362"/>
      <c r="H10" s="362"/>
      <c r="I10" s="362"/>
      <c r="J10" s="362"/>
      <c r="K10" s="362"/>
      <c r="L10" s="363"/>
      <c r="M10" s="363"/>
      <c r="R10" s="358"/>
      <c r="S10" s="364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</row>
    <row r="11" spans="1:30" ht="11.1" customHeight="1">
      <c r="C11" s="384" t="s">
        <v>82</v>
      </c>
      <c r="D11" s="384"/>
      <c r="E11" s="358"/>
      <c r="F11" s="362"/>
      <c r="G11" s="362"/>
      <c r="H11" s="362"/>
      <c r="I11" s="362"/>
      <c r="J11" s="362"/>
      <c r="K11" s="362"/>
      <c r="L11" s="363"/>
      <c r="M11" s="363"/>
      <c r="P11" s="384" t="s">
        <v>82</v>
      </c>
      <c r="Q11" s="384"/>
      <c r="R11" s="358"/>
      <c r="S11" s="364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1:30" ht="11.1" customHeight="1">
      <c r="D12" s="365" t="s">
        <v>21</v>
      </c>
      <c r="E12" s="358"/>
      <c r="F12" s="366">
        <v>7</v>
      </c>
      <c r="G12" s="366">
        <v>10174</v>
      </c>
      <c r="H12" s="366">
        <v>8</v>
      </c>
      <c r="I12" s="366">
        <v>524</v>
      </c>
      <c r="J12" s="366">
        <v>10</v>
      </c>
      <c r="K12" s="366">
        <v>206</v>
      </c>
      <c r="L12" s="367">
        <v>6</v>
      </c>
      <c r="M12" s="366">
        <v>3</v>
      </c>
      <c r="Q12" s="365" t="s">
        <v>21</v>
      </c>
      <c r="R12" s="358"/>
      <c r="S12" s="368">
        <v>0</v>
      </c>
      <c r="T12" s="366">
        <v>1</v>
      </c>
      <c r="U12" s="366">
        <v>0</v>
      </c>
      <c r="V12" s="366">
        <v>0</v>
      </c>
      <c r="W12" s="366">
        <v>2</v>
      </c>
      <c r="X12" s="366">
        <v>0</v>
      </c>
      <c r="Y12" s="366">
        <v>1</v>
      </c>
      <c r="Z12" s="366">
        <v>0</v>
      </c>
      <c r="AA12" s="366">
        <v>0</v>
      </c>
      <c r="AB12" s="366">
        <v>1</v>
      </c>
      <c r="AC12" s="366">
        <v>1</v>
      </c>
      <c r="AD12" s="366">
        <v>0</v>
      </c>
    </row>
    <row r="13" spans="1:30" ht="11.1" customHeight="1">
      <c r="D13" s="365" t="s">
        <v>20</v>
      </c>
      <c r="E13" s="358"/>
      <c r="F13" s="366">
        <v>12</v>
      </c>
      <c r="G13" s="366">
        <v>3673</v>
      </c>
      <c r="H13" s="366">
        <v>8</v>
      </c>
      <c r="I13" s="366">
        <v>21012</v>
      </c>
      <c r="J13" s="366">
        <v>6</v>
      </c>
      <c r="K13" s="366">
        <v>4923</v>
      </c>
      <c r="L13" s="367">
        <v>5</v>
      </c>
      <c r="M13" s="366">
        <v>39769</v>
      </c>
      <c r="Q13" s="365" t="s">
        <v>20</v>
      </c>
      <c r="R13" s="358"/>
      <c r="S13" s="368">
        <v>2</v>
      </c>
      <c r="T13" s="366">
        <v>0</v>
      </c>
      <c r="U13" s="366">
        <v>0</v>
      </c>
      <c r="V13" s="366">
        <v>1</v>
      </c>
      <c r="W13" s="366">
        <v>0</v>
      </c>
      <c r="X13" s="366">
        <v>0</v>
      </c>
      <c r="Y13" s="366">
        <v>0</v>
      </c>
      <c r="Z13" s="366">
        <v>0</v>
      </c>
      <c r="AA13" s="366">
        <v>0</v>
      </c>
      <c r="AB13" s="366">
        <v>0</v>
      </c>
      <c r="AC13" s="366">
        <v>1</v>
      </c>
      <c r="AD13" s="366">
        <v>1</v>
      </c>
    </row>
    <row r="14" spans="1:30" ht="11.1" customHeight="1">
      <c r="A14" s="369"/>
      <c r="B14" s="369"/>
      <c r="C14" s="369"/>
      <c r="D14" s="365" t="s">
        <v>24</v>
      </c>
      <c r="E14" s="370"/>
      <c r="F14" s="366">
        <v>11</v>
      </c>
      <c r="G14" s="366">
        <v>852</v>
      </c>
      <c r="H14" s="366">
        <v>27</v>
      </c>
      <c r="I14" s="366">
        <v>20533</v>
      </c>
      <c r="J14" s="366">
        <v>28</v>
      </c>
      <c r="K14" s="366">
        <v>21867</v>
      </c>
      <c r="L14" s="367">
        <v>24</v>
      </c>
      <c r="M14" s="366">
        <v>11597</v>
      </c>
      <c r="N14" s="369"/>
      <c r="O14" s="369"/>
      <c r="P14" s="369"/>
      <c r="Q14" s="365" t="s">
        <v>24</v>
      </c>
      <c r="R14" s="370"/>
      <c r="S14" s="368">
        <v>2</v>
      </c>
      <c r="T14" s="366">
        <v>2</v>
      </c>
      <c r="U14" s="366">
        <v>1</v>
      </c>
      <c r="V14" s="366">
        <v>4</v>
      </c>
      <c r="W14" s="366">
        <v>2</v>
      </c>
      <c r="X14" s="366">
        <v>1</v>
      </c>
      <c r="Y14" s="366">
        <v>1</v>
      </c>
      <c r="Z14" s="366">
        <v>2</v>
      </c>
      <c r="AA14" s="366">
        <v>2</v>
      </c>
      <c r="AB14" s="366">
        <v>3</v>
      </c>
      <c r="AC14" s="366">
        <v>3</v>
      </c>
      <c r="AD14" s="366">
        <v>1</v>
      </c>
    </row>
    <row r="15" spans="1:30" ht="11.1" customHeight="1">
      <c r="A15" s="369"/>
      <c r="B15" s="369"/>
      <c r="C15" s="369"/>
      <c r="D15" s="365" t="s">
        <v>26</v>
      </c>
      <c r="E15" s="370"/>
      <c r="F15" s="366">
        <v>5</v>
      </c>
      <c r="G15" s="366">
        <v>79</v>
      </c>
      <c r="H15" s="366">
        <v>7</v>
      </c>
      <c r="I15" s="366">
        <v>21415</v>
      </c>
      <c r="J15" s="366">
        <v>8</v>
      </c>
      <c r="K15" s="366">
        <v>3333</v>
      </c>
      <c r="L15" s="367">
        <v>12</v>
      </c>
      <c r="M15" s="366">
        <v>5864</v>
      </c>
      <c r="N15" s="369"/>
      <c r="O15" s="369"/>
      <c r="P15" s="369"/>
      <c r="Q15" s="365" t="s">
        <v>26</v>
      </c>
      <c r="R15" s="370"/>
      <c r="S15" s="368">
        <v>0</v>
      </c>
      <c r="T15" s="366">
        <v>0</v>
      </c>
      <c r="U15" s="366">
        <v>2</v>
      </c>
      <c r="V15" s="366">
        <v>2</v>
      </c>
      <c r="W15" s="366">
        <v>1</v>
      </c>
      <c r="X15" s="366">
        <v>1</v>
      </c>
      <c r="Y15" s="366">
        <v>0</v>
      </c>
      <c r="Z15" s="366">
        <v>0</v>
      </c>
      <c r="AA15" s="366">
        <v>2</v>
      </c>
      <c r="AB15" s="366">
        <v>0</v>
      </c>
      <c r="AC15" s="366">
        <v>4</v>
      </c>
      <c r="AD15" s="366">
        <v>0</v>
      </c>
    </row>
    <row r="16" spans="1:30" ht="11.1" customHeight="1">
      <c r="A16" s="369"/>
      <c r="B16" s="369"/>
      <c r="C16" s="369"/>
      <c r="D16" s="365" t="s">
        <v>28</v>
      </c>
      <c r="E16" s="370"/>
      <c r="F16" s="366">
        <v>17</v>
      </c>
      <c r="G16" s="366">
        <v>30384</v>
      </c>
      <c r="H16" s="366">
        <v>12</v>
      </c>
      <c r="I16" s="366">
        <v>73039</v>
      </c>
      <c r="J16" s="366">
        <v>12</v>
      </c>
      <c r="K16" s="366">
        <v>7590</v>
      </c>
      <c r="L16" s="367">
        <v>12</v>
      </c>
      <c r="M16" s="366">
        <v>27415</v>
      </c>
      <c r="N16" s="369"/>
      <c r="O16" s="369"/>
      <c r="P16" s="369"/>
      <c r="Q16" s="365" t="s">
        <v>28</v>
      </c>
      <c r="R16" s="370"/>
      <c r="S16" s="368">
        <v>1</v>
      </c>
      <c r="T16" s="366">
        <v>0</v>
      </c>
      <c r="U16" s="366">
        <v>1</v>
      </c>
      <c r="V16" s="366">
        <v>1</v>
      </c>
      <c r="W16" s="366">
        <v>1</v>
      </c>
      <c r="X16" s="366">
        <v>3</v>
      </c>
      <c r="Y16" s="366">
        <v>0</v>
      </c>
      <c r="Z16" s="366">
        <v>0</v>
      </c>
      <c r="AA16" s="366">
        <v>2</v>
      </c>
      <c r="AB16" s="366">
        <v>1</v>
      </c>
      <c r="AC16" s="366">
        <v>1</v>
      </c>
      <c r="AD16" s="366">
        <v>1</v>
      </c>
    </row>
    <row r="17" spans="1:30" ht="11.1" customHeight="1">
      <c r="A17" s="369"/>
      <c r="B17" s="369"/>
      <c r="C17" s="369"/>
      <c r="D17" s="365" t="s">
        <v>30</v>
      </c>
      <c r="E17" s="370"/>
      <c r="F17" s="366">
        <v>6</v>
      </c>
      <c r="G17" s="366">
        <v>8405</v>
      </c>
      <c r="H17" s="366">
        <v>7</v>
      </c>
      <c r="I17" s="366">
        <v>2535</v>
      </c>
      <c r="J17" s="366">
        <v>5</v>
      </c>
      <c r="K17" s="366">
        <v>520</v>
      </c>
      <c r="L17" s="367">
        <v>4</v>
      </c>
      <c r="M17" s="366">
        <v>93</v>
      </c>
      <c r="N17" s="369"/>
      <c r="O17" s="369"/>
      <c r="P17" s="369"/>
      <c r="Q17" s="365" t="s">
        <v>30</v>
      </c>
      <c r="R17" s="370"/>
      <c r="S17" s="368">
        <v>0</v>
      </c>
      <c r="T17" s="366">
        <v>2</v>
      </c>
      <c r="U17" s="366">
        <v>0</v>
      </c>
      <c r="V17" s="366">
        <v>0</v>
      </c>
      <c r="W17" s="366">
        <v>1</v>
      </c>
      <c r="X17" s="366">
        <v>0</v>
      </c>
      <c r="Y17" s="366">
        <v>1</v>
      </c>
      <c r="Z17" s="366">
        <v>0</v>
      </c>
      <c r="AA17" s="366">
        <v>0</v>
      </c>
      <c r="AB17" s="366">
        <v>0</v>
      </c>
      <c r="AC17" s="366">
        <v>0</v>
      </c>
      <c r="AD17" s="366">
        <v>0</v>
      </c>
    </row>
    <row r="18" spans="1:30" ht="11.1" customHeight="1">
      <c r="D18" s="365" t="s">
        <v>31</v>
      </c>
      <c r="E18" s="358"/>
      <c r="F18" s="366">
        <v>16</v>
      </c>
      <c r="G18" s="366">
        <v>11620</v>
      </c>
      <c r="H18" s="366">
        <v>11</v>
      </c>
      <c r="I18" s="366">
        <v>770</v>
      </c>
      <c r="J18" s="366">
        <v>8</v>
      </c>
      <c r="K18" s="366">
        <v>2329</v>
      </c>
      <c r="L18" s="367">
        <v>15</v>
      </c>
      <c r="M18" s="366">
        <v>10662</v>
      </c>
      <c r="Q18" s="365" t="s">
        <v>31</v>
      </c>
      <c r="R18" s="358"/>
      <c r="S18" s="368">
        <v>3</v>
      </c>
      <c r="T18" s="366">
        <v>2</v>
      </c>
      <c r="U18" s="366">
        <v>2</v>
      </c>
      <c r="V18" s="366">
        <v>1</v>
      </c>
      <c r="W18" s="366">
        <v>1</v>
      </c>
      <c r="X18" s="366">
        <v>2</v>
      </c>
      <c r="Y18" s="366">
        <v>2</v>
      </c>
      <c r="Z18" s="366">
        <v>1</v>
      </c>
      <c r="AA18" s="366">
        <v>1</v>
      </c>
      <c r="AB18" s="366">
        <v>0</v>
      </c>
      <c r="AC18" s="366">
        <v>0</v>
      </c>
      <c r="AD18" s="366">
        <v>0</v>
      </c>
    </row>
    <row r="19" spans="1:30" ht="11.1" customHeight="1">
      <c r="A19" s="369"/>
      <c r="B19" s="369"/>
      <c r="C19" s="369"/>
      <c r="D19" s="365" t="s">
        <v>29</v>
      </c>
      <c r="E19" s="370"/>
      <c r="F19" s="366">
        <v>16</v>
      </c>
      <c r="G19" s="366">
        <v>11245</v>
      </c>
      <c r="H19" s="366">
        <v>11</v>
      </c>
      <c r="I19" s="366">
        <v>345</v>
      </c>
      <c r="J19" s="366">
        <v>21</v>
      </c>
      <c r="K19" s="366">
        <v>6380</v>
      </c>
      <c r="L19" s="367">
        <v>9</v>
      </c>
      <c r="M19" s="366">
        <v>46516</v>
      </c>
      <c r="N19" s="369"/>
      <c r="O19" s="369"/>
      <c r="P19" s="369"/>
      <c r="Q19" s="365" t="s">
        <v>29</v>
      </c>
      <c r="R19" s="370"/>
      <c r="S19" s="368">
        <v>0</v>
      </c>
      <c r="T19" s="366">
        <v>2</v>
      </c>
      <c r="U19" s="366">
        <v>0</v>
      </c>
      <c r="V19" s="366">
        <v>1</v>
      </c>
      <c r="W19" s="366">
        <v>2</v>
      </c>
      <c r="X19" s="366">
        <v>0</v>
      </c>
      <c r="Y19" s="366">
        <v>0</v>
      </c>
      <c r="Z19" s="366">
        <v>1</v>
      </c>
      <c r="AA19" s="366">
        <v>0</v>
      </c>
      <c r="AB19" s="366">
        <v>1</v>
      </c>
      <c r="AC19" s="366">
        <v>1</v>
      </c>
      <c r="AD19" s="366">
        <v>1</v>
      </c>
    </row>
    <row r="20" spans="1:30" ht="10.5" customHeight="1">
      <c r="D20" s="345" t="s">
        <v>32</v>
      </c>
      <c r="E20" s="358"/>
      <c r="F20" s="366"/>
      <c r="G20" s="366"/>
      <c r="H20" s="366"/>
      <c r="I20" s="366"/>
      <c r="J20" s="366"/>
      <c r="K20" s="366"/>
      <c r="L20" s="367"/>
      <c r="M20" s="367"/>
      <c r="Q20" s="345" t="s">
        <v>32</v>
      </c>
      <c r="R20" s="358"/>
      <c r="S20" s="371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1:30" ht="11.1" customHeight="1">
      <c r="C21" s="384" t="s">
        <v>81</v>
      </c>
      <c r="D21" s="384"/>
      <c r="E21" s="358"/>
      <c r="F21" s="366"/>
      <c r="G21" s="366"/>
      <c r="H21" s="366"/>
      <c r="I21" s="366"/>
      <c r="J21" s="366"/>
      <c r="K21" s="366"/>
      <c r="L21" s="367"/>
      <c r="M21" s="367"/>
      <c r="P21" s="384" t="s">
        <v>81</v>
      </c>
      <c r="Q21" s="384"/>
      <c r="R21" s="358"/>
      <c r="S21" s="371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</row>
    <row r="22" spans="1:30" ht="11.1" customHeight="1">
      <c r="D22" s="365" t="s">
        <v>21</v>
      </c>
      <c r="E22" s="358"/>
      <c r="F22" s="366">
        <v>53</v>
      </c>
      <c r="G22" s="366">
        <v>21216</v>
      </c>
      <c r="H22" s="366">
        <v>69</v>
      </c>
      <c r="I22" s="366">
        <v>48127</v>
      </c>
      <c r="J22" s="366">
        <v>59</v>
      </c>
      <c r="K22" s="366">
        <v>26594</v>
      </c>
      <c r="L22" s="367">
        <v>76</v>
      </c>
      <c r="M22" s="366">
        <v>54683</v>
      </c>
      <c r="Q22" s="365" t="s">
        <v>21</v>
      </c>
      <c r="R22" s="358"/>
      <c r="S22" s="368">
        <v>4</v>
      </c>
      <c r="T22" s="366">
        <v>4</v>
      </c>
      <c r="U22" s="366">
        <v>6</v>
      </c>
      <c r="V22" s="366">
        <v>12</v>
      </c>
      <c r="W22" s="366">
        <v>11</v>
      </c>
      <c r="X22" s="366">
        <v>4</v>
      </c>
      <c r="Y22" s="366">
        <v>7</v>
      </c>
      <c r="Z22" s="366">
        <v>2</v>
      </c>
      <c r="AA22" s="366">
        <v>3</v>
      </c>
      <c r="AB22" s="366">
        <v>10</v>
      </c>
      <c r="AC22" s="366">
        <v>5</v>
      </c>
      <c r="AD22" s="366">
        <v>8</v>
      </c>
    </row>
    <row r="23" spans="1:30" ht="11.1" customHeight="1">
      <c r="A23" s="369"/>
      <c r="B23" s="369"/>
      <c r="C23" s="369"/>
      <c r="D23" s="365" t="s">
        <v>20</v>
      </c>
      <c r="E23" s="370"/>
      <c r="F23" s="366">
        <v>2</v>
      </c>
      <c r="G23" s="366">
        <v>5484</v>
      </c>
      <c r="H23" s="366">
        <v>1</v>
      </c>
      <c r="I23" s="366">
        <v>30</v>
      </c>
      <c r="J23" s="366">
        <v>1</v>
      </c>
      <c r="K23" s="366">
        <v>4</v>
      </c>
      <c r="L23" s="367" t="s">
        <v>22</v>
      </c>
      <c r="M23" s="366">
        <v>0</v>
      </c>
      <c r="N23" s="369"/>
      <c r="O23" s="369"/>
      <c r="P23" s="369"/>
      <c r="Q23" s="365" t="s">
        <v>20</v>
      </c>
      <c r="R23" s="370"/>
      <c r="S23" s="368">
        <v>0</v>
      </c>
      <c r="T23" s="366">
        <v>0</v>
      </c>
      <c r="U23" s="366">
        <v>0</v>
      </c>
      <c r="V23" s="366">
        <v>0</v>
      </c>
      <c r="W23" s="366">
        <v>0</v>
      </c>
      <c r="X23" s="366">
        <v>0</v>
      </c>
      <c r="Y23" s="366">
        <v>0</v>
      </c>
      <c r="Z23" s="366">
        <v>0</v>
      </c>
      <c r="AA23" s="366">
        <v>0</v>
      </c>
      <c r="AB23" s="366">
        <v>0</v>
      </c>
      <c r="AC23" s="366">
        <v>0</v>
      </c>
      <c r="AD23" s="366">
        <v>0</v>
      </c>
    </row>
    <row r="24" spans="1:30" ht="11.1" customHeight="1">
      <c r="D24" s="365" t="s">
        <v>33</v>
      </c>
      <c r="E24" s="358"/>
      <c r="F24" s="366">
        <v>1</v>
      </c>
      <c r="G24" s="366">
        <v>18</v>
      </c>
      <c r="H24" s="366">
        <v>1</v>
      </c>
      <c r="I24" s="366">
        <v>0</v>
      </c>
      <c r="J24" s="366" t="s">
        <v>22</v>
      </c>
      <c r="K24" s="366">
        <v>0</v>
      </c>
      <c r="L24" s="367" t="s">
        <v>22</v>
      </c>
      <c r="M24" s="366">
        <v>0</v>
      </c>
      <c r="Q24" s="365" t="s">
        <v>33</v>
      </c>
      <c r="R24" s="358"/>
      <c r="S24" s="368">
        <v>0</v>
      </c>
      <c r="T24" s="366">
        <v>0</v>
      </c>
      <c r="U24" s="366">
        <v>0</v>
      </c>
      <c r="V24" s="366">
        <v>0</v>
      </c>
      <c r="W24" s="366">
        <v>0</v>
      </c>
      <c r="X24" s="366">
        <v>0</v>
      </c>
      <c r="Y24" s="366">
        <v>0</v>
      </c>
      <c r="Z24" s="366">
        <v>0</v>
      </c>
      <c r="AA24" s="366">
        <v>0</v>
      </c>
      <c r="AB24" s="366">
        <v>0</v>
      </c>
      <c r="AC24" s="366">
        <v>0</v>
      </c>
      <c r="AD24" s="366">
        <v>0</v>
      </c>
    </row>
    <row r="25" spans="1:30" ht="11.1" customHeight="1">
      <c r="D25" s="365" t="s">
        <v>29</v>
      </c>
      <c r="E25" s="358"/>
      <c r="F25" s="366">
        <v>11</v>
      </c>
      <c r="G25" s="366">
        <v>7197</v>
      </c>
      <c r="H25" s="366">
        <v>19</v>
      </c>
      <c r="I25" s="366">
        <v>2793</v>
      </c>
      <c r="J25" s="366">
        <v>15</v>
      </c>
      <c r="K25" s="366">
        <v>1105</v>
      </c>
      <c r="L25" s="367">
        <v>16</v>
      </c>
      <c r="M25" s="366">
        <v>3107</v>
      </c>
      <c r="Q25" s="365" t="s">
        <v>29</v>
      </c>
      <c r="R25" s="358"/>
      <c r="S25" s="368">
        <v>2</v>
      </c>
      <c r="T25" s="366">
        <v>0</v>
      </c>
      <c r="U25" s="366">
        <v>2</v>
      </c>
      <c r="V25" s="366">
        <v>0</v>
      </c>
      <c r="W25" s="366">
        <v>1</v>
      </c>
      <c r="X25" s="366">
        <v>1</v>
      </c>
      <c r="Y25" s="366">
        <v>2</v>
      </c>
      <c r="Z25" s="366">
        <v>1</v>
      </c>
      <c r="AA25" s="366">
        <v>3</v>
      </c>
      <c r="AB25" s="366">
        <v>1</v>
      </c>
      <c r="AC25" s="366">
        <v>1</v>
      </c>
      <c r="AD25" s="366">
        <v>2</v>
      </c>
    </row>
    <row r="26" spans="1:30" ht="10.5" customHeight="1">
      <c r="E26" s="358"/>
      <c r="F26" s="366"/>
      <c r="G26" s="366"/>
      <c r="H26" s="366"/>
      <c r="I26" s="366"/>
      <c r="J26" s="366"/>
      <c r="K26" s="366"/>
      <c r="L26" s="367"/>
      <c r="M26" s="367"/>
      <c r="R26" s="358"/>
      <c r="S26" s="371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</row>
    <row r="27" spans="1:30" ht="11.1" customHeight="1">
      <c r="C27" s="384" t="s">
        <v>80</v>
      </c>
      <c r="D27" s="384"/>
      <c r="E27" s="358"/>
      <c r="F27" s="366"/>
      <c r="G27" s="366"/>
      <c r="H27" s="366"/>
      <c r="I27" s="366"/>
      <c r="J27" s="366"/>
      <c r="K27" s="366"/>
      <c r="L27" s="367"/>
      <c r="M27" s="367"/>
      <c r="P27" s="384" t="s">
        <v>80</v>
      </c>
      <c r="Q27" s="384"/>
      <c r="R27" s="358"/>
      <c r="S27" s="371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1:30" ht="11.1" customHeight="1">
      <c r="D28" s="365" t="s">
        <v>21</v>
      </c>
      <c r="E28" s="358"/>
      <c r="F28" s="366" t="s">
        <v>22</v>
      </c>
      <c r="G28" s="366">
        <v>0</v>
      </c>
      <c r="H28" s="366" t="s">
        <v>22</v>
      </c>
      <c r="I28" s="366">
        <v>0</v>
      </c>
      <c r="J28" s="366" t="s">
        <v>22</v>
      </c>
      <c r="K28" s="366">
        <v>0</v>
      </c>
      <c r="L28" s="367">
        <v>1</v>
      </c>
      <c r="M28" s="366">
        <v>37</v>
      </c>
      <c r="Q28" s="365" t="s">
        <v>21</v>
      </c>
      <c r="R28" s="358"/>
      <c r="S28" s="368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1</v>
      </c>
      <c r="AD28" s="366">
        <v>0</v>
      </c>
    </row>
    <row r="29" spans="1:30" ht="11.1" customHeight="1">
      <c r="D29" s="365" t="s">
        <v>20</v>
      </c>
      <c r="E29" s="358"/>
      <c r="F29" s="366">
        <v>10</v>
      </c>
      <c r="G29" s="366">
        <v>19900</v>
      </c>
      <c r="H29" s="366">
        <v>7</v>
      </c>
      <c r="I29" s="366">
        <v>5674</v>
      </c>
      <c r="J29" s="366">
        <v>4</v>
      </c>
      <c r="K29" s="366">
        <v>22</v>
      </c>
      <c r="L29" s="367">
        <v>7</v>
      </c>
      <c r="M29" s="366">
        <v>16898</v>
      </c>
      <c r="Q29" s="365" t="s">
        <v>20</v>
      </c>
      <c r="R29" s="358"/>
      <c r="S29" s="368">
        <v>2</v>
      </c>
      <c r="T29" s="366">
        <v>2</v>
      </c>
      <c r="U29" s="366">
        <v>0</v>
      </c>
      <c r="V29" s="366">
        <v>0</v>
      </c>
      <c r="W29" s="366">
        <v>0</v>
      </c>
      <c r="X29" s="366">
        <v>0</v>
      </c>
      <c r="Y29" s="366">
        <v>0</v>
      </c>
      <c r="Z29" s="366">
        <v>0</v>
      </c>
      <c r="AA29" s="366">
        <v>0</v>
      </c>
      <c r="AB29" s="366">
        <v>0</v>
      </c>
      <c r="AC29" s="366">
        <v>0</v>
      </c>
      <c r="AD29" s="366">
        <v>3</v>
      </c>
    </row>
    <row r="30" spans="1:30" ht="11.1" customHeight="1">
      <c r="D30" s="365" t="s">
        <v>33</v>
      </c>
      <c r="E30" s="358"/>
      <c r="F30" s="366" t="s">
        <v>22</v>
      </c>
      <c r="G30" s="366">
        <v>0</v>
      </c>
      <c r="H30" s="366" t="s">
        <v>22</v>
      </c>
      <c r="I30" s="366">
        <v>0</v>
      </c>
      <c r="J30" s="366" t="s">
        <v>22</v>
      </c>
      <c r="K30" s="366">
        <v>0</v>
      </c>
      <c r="L30" s="367" t="s">
        <v>22</v>
      </c>
      <c r="M30" s="366">
        <v>0</v>
      </c>
      <c r="Q30" s="365" t="s">
        <v>33</v>
      </c>
      <c r="R30" s="358"/>
      <c r="S30" s="368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</row>
    <row r="31" spans="1:30" ht="11.1" customHeight="1">
      <c r="D31" s="365" t="s">
        <v>29</v>
      </c>
      <c r="E31" s="358"/>
      <c r="F31" s="366" t="s">
        <v>22</v>
      </c>
      <c r="G31" s="366">
        <v>0</v>
      </c>
      <c r="H31" s="366" t="s">
        <v>22</v>
      </c>
      <c r="I31" s="366">
        <v>0</v>
      </c>
      <c r="J31" s="366">
        <v>1</v>
      </c>
      <c r="K31" s="366">
        <v>1241</v>
      </c>
      <c r="L31" s="367">
        <v>3</v>
      </c>
      <c r="M31" s="366">
        <v>8713</v>
      </c>
      <c r="Q31" s="365" t="s">
        <v>29</v>
      </c>
      <c r="R31" s="358"/>
      <c r="S31" s="368">
        <v>1</v>
      </c>
      <c r="T31" s="366">
        <v>0</v>
      </c>
      <c r="U31" s="366">
        <v>1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1</v>
      </c>
      <c r="AB31" s="366">
        <v>0</v>
      </c>
      <c r="AC31" s="366">
        <v>0</v>
      </c>
      <c r="AD31" s="366">
        <v>0</v>
      </c>
    </row>
    <row r="32" spans="1:30" ht="10.5" customHeight="1">
      <c r="E32" s="358"/>
      <c r="F32" s="366"/>
      <c r="G32" s="366"/>
      <c r="H32" s="366"/>
      <c r="I32" s="366"/>
      <c r="J32" s="366"/>
      <c r="K32" s="366"/>
      <c r="L32" s="367"/>
      <c r="M32" s="367"/>
      <c r="R32" s="358"/>
      <c r="S32" s="371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</row>
    <row r="33" spans="3:30" ht="11.1" customHeight="1">
      <c r="C33" s="384" t="s">
        <v>79</v>
      </c>
      <c r="D33" s="384"/>
      <c r="E33" s="358"/>
      <c r="F33" s="366"/>
      <c r="G33" s="366"/>
      <c r="H33" s="366"/>
      <c r="I33" s="366"/>
      <c r="J33" s="366"/>
      <c r="K33" s="366"/>
      <c r="L33" s="367"/>
      <c r="M33" s="367"/>
      <c r="P33" s="384" t="s">
        <v>79</v>
      </c>
      <c r="Q33" s="384"/>
      <c r="R33" s="358"/>
      <c r="S33" s="371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</row>
    <row r="34" spans="3:30" ht="11.1" customHeight="1">
      <c r="D34" s="365" t="s">
        <v>21</v>
      </c>
      <c r="E34" s="358"/>
      <c r="F34" s="366" t="s">
        <v>22</v>
      </c>
      <c r="G34" s="366">
        <v>0</v>
      </c>
      <c r="H34" s="366" t="s">
        <v>22</v>
      </c>
      <c r="I34" s="366">
        <v>0</v>
      </c>
      <c r="J34" s="366">
        <v>2</v>
      </c>
      <c r="K34" s="366">
        <v>108</v>
      </c>
      <c r="L34" s="367">
        <v>3</v>
      </c>
      <c r="M34" s="366">
        <v>6699</v>
      </c>
      <c r="Q34" s="365" t="s">
        <v>21</v>
      </c>
      <c r="R34" s="358"/>
      <c r="S34" s="368">
        <v>0</v>
      </c>
      <c r="T34" s="366">
        <v>0</v>
      </c>
      <c r="U34" s="366">
        <v>0</v>
      </c>
      <c r="V34" s="366">
        <v>0</v>
      </c>
      <c r="W34" s="366">
        <v>1</v>
      </c>
      <c r="X34" s="366">
        <v>0</v>
      </c>
      <c r="Y34" s="366">
        <v>1</v>
      </c>
      <c r="Z34" s="366">
        <v>0</v>
      </c>
      <c r="AA34" s="366">
        <v>0</v>
      </c>
      <c r="AB34" s="366">
        <v>0</v>
      </c>
      <c r="AC34" s="366">
        <v>1</v>
      </c>
      <c r="AD34" s="366">
        <v>0</v>
      </c>
    </row>
    <row r="35" spans="3:30" ht="11.1" customHeight="1">
      <c r="D35" s="365" t="s">
        <v>20</v>
      </c>
      <c r="E35" s="358"/>
      <c r="F35" s="366">
        <v>2</v>
      </c>
      <c r="G35" s="366">
        <v>16435</v>
      </c>
      <c r="H35" s="366" t="s">
        <v>22</v>
      </c>
      <c r="I35" s="366">
        <v>0</v>
      </c>
      <c r="J35" s="366" t="s">
        <v>22</v>
      </c>
      <c r="K35" s="366">
        <v>0</v>
      </c>
      <c r="L35" s="367" t="s">
        <v>22</v>
      </c>
      <c r="M35" s="366">
        <v>0</v>
      </c>
      <c r="Q35" s="365" t="s">
        <v>20</v>
      </c>
      <c r="R35" s="358"/>
      <c r="S35" s="368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0</v>
      </c>
    </row>
    <row r="36" spans="3:30" ht="11.1" customHeight="1">
      <c r="D36" s="365" t="s">
        <v>33</v>
      </c>
      <c r="E36" s="358"/>
      <c r="F36" s="366">
        <v>1</v>
      </c>
      <c r="G36" s="366">
        <v>20</v>
      </c>
      <c r="H36" s="366" t="s">
        <v>22</v>
      </c>
      <c r="I36" s="366">
        <v>0</v>
      </c>
      <c r="J36" s="366" t="s">
        <v>22</v>
      </c>
      <c r="K36" s="366">
        <v>0</v>
      </c>
      <c r="L36" s="367" t="s">
        <v>22</v>
      </c>
      <c r="M36" s="366">
        <v>0</v>
      </c>
      <c r="Q36" s="365" t="s">
        <v>33</v>
      </c>
      <c r="R36" s="358"/>
      <c r="S36" s="368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</row>
    <row r="37" spans="3:30" ht="11.1" customHeight="1">
      <c r="D37" s="365" t="s">
        <v>29</v>
      </c>
      <c r="E37" s="358"/>
      <c r="F37" s="366">
        <v>3</v>
      </c>
      <c r="G37" s="366">
        <v>376</v>
      </c>
      <c r="H37" s="366">
        <v>4</v>
      </c>
      <c r="I37" s="366">
        <v>857</v>
      </c>
      <c r="J37" s="366">
        <v>2</v>
      </c>
      <c r="K37" s="366">
        <v>21675</v>
      </c>
      <c r="L37" s="367" t="s">
        <v>22</v>
      </c>
      <c r="M37" s="366">
        <v>0</v>
      </c>
      <c r="Q37" s="365" t="s">
        <v>29</v>
      </c>
      <c r="R37" s="358"/>
      <c r="S37" s="368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</row>
    <row r="38" spans="3:30" ht="10.5" customHeight="1">
      <c r="E38" s="358"/>
      <c r="F38" s="366"/>
      <c r="G38" s="366"/>
      <c r="H38" s="366"/>
      <c r="I38" s="366"/>
      <c r="J38" s="366"/>
      <c r="K38" s="366"/>
      <c r="L38" s="367"/>
      <c r="M38" s="367"/>
      <c r="R38" s="358"/>
      <c r="S38" s="371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</row>
    <row r="39" spans="3:30" ht="11.1" customHeight="1">
      <c r="C39" s="384" t="s">
        <v>78</v>
      </c>
      <c r="D39" s="384"/>
      <c r="E39" s="358"/>
      <c r="F39" s="366"/>
      <c r="G39" s="366"/>
      <c r="H39" s="366"/>
      <c r="I39" s="366"/>
      <c r="J39" s="366"/>
      <c r="K39" s="366"/>
      <c r="L39" s="367"/>
      <c r="M39" s="372"/>
      <c r="P39" s="384" t="s">
        <v>78</v>
      </c>
      <c r="Q39" s="384"/>
      <c r="R39" s="358"/>
      <c r="S39" s="371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</row>
    <row r="40" spans="3:30" ht="11.1" customHeight="1">
      <c r="D40" s="365" t="s">
        <v>37</v>
      </c>
      <c r="E40" s="358"/>
      <c r="F40" s="366">
        <v>110</v>
      </c>
      <c r="G40" s="366">
        <v>32701</v>
      </c>
      <c r="H40" s="366">
        <v>121</v>
      </c>
      <c r="I40" s="366">
        <v>27889</v>
      </c>
      <c r="J40" s="366">
        <v>101</v>
      </c>
      <c r="K40" s="366">
        <v>60314</v>
      </c>
      <c r="L40" s="367">
        <v>91</v>
      </c>
      <c r="M40" s="366">
        <v>42711</v>
      </c>
      <c r="Q40" s="365" t="s">
        <v>37</v>
      </c>
      <c r="R40" s="358"/>
      <c r="S40" s="368">
        <v>3</v>
      </c>
      <c r="T40" s="366">
        <v>10</v>
      </c>
      <c r="U40" s="366">
        <v>13</v>
      </c>
      <c r="V40" s="366">
        <v>7</v>
      </c>
      <c r="W40" s="366">
        <v>10</v>
      </c>
      <c r="X40" s="366">
        <v>3</v>
      </c>
      <c r="Y40" s="366">
        <v>4</v>
      </c>
      <c r="Z40" s="366">
        <v>9</v>
      </c>
      <c r="AA40" s="366">
        <v>6</v>
      </c>
      <c r="AB40" s="366">
        <v>8</v>
      </c>
      <c r="AC40" s="366">
        <v>11</v>
      </c>
      <c r="AD40" s="366">
        <v>7</v>
      </c>
    </row>
    <row r="41" spans="3:30" ht="11.1" customHeight="1">
      <c r="D41" s="365" t="s">
        <v>38</v>
      </c>
      <c r="E41" s="358"/>
      <c r="F41" s="366">
        <v>6</v>
      </c>
      <c r="G41" s="366">
        <v>6</v>
      </c>
      <c r="H41" s="366">
        <v>12</v>
      </c>
      <c r="I41" s="366">
        <v>4925</v>
      </c>
      <c r="J41" s="366">
        <v>11</v>
      </c>
      <c r="K41" s="366">
        <v>226</v>
      </c>
      <c r="L41" s="367">
        <v>9</v>
      </c>
      <c r="M41" s="366">
        <v>3047</v>
      </c>
      <c r="Q41" s="365" t="s">
        <v>38</v>
      </c>
      <c r="R41" s="358"/>
      <c r="S41" s="368">
        <v>1</v>
      </c>
      <c r="T41" s="366">
        <v>1</v>
      </c>
      <c r="U41" s="366">
        <v>0</v>
      </c>
      <c r="V41" s="366">
        <v>1</v>
      </c>
      <c r="W41" s="366">
        <v>2</v>
      </c>
      <c r="X41" s="366">
        <v>2</v>
      </c>
      <c r="Y41" s="366">
        <v>0</v>
      </c>
      <c r="Z41" s="366">
        <v>1</v>
      </c>
      <c r="AA41" s="366">
        <v>0</v>
      </c>
      <c r="AB41" s="366">
        <v>0</v>
      </c>
      <c r="AC41" s="366">
        <v>1</v>
      </c>
      <c r="AD41" s="366">
        <v>0</v>
      </c>
    </row>
    <row r="42" spans="3:30" ht="11.1" customHeight="1">
      <c r="D42" s="365" t="s">
        <v>34</v>
      </c>
      <c r="E42" s="358"/>
      <c r="F42" s="366">
        <v>5</v>
      </c>
      <c r="G42" s="366">
        <v>15</v>
      </c>
      <c r="H42" s="366">
        <v>3</v>
      </c>
      <c r="I42" s="366">
        <v>0</v>
      </c>
      <c r="J42" s="366">
        <v>3</v>
      </c>
      <c r="K42" s="366">
        <v>360</v>
      </c>
      <c r="L42" s="367">
        <v>7</v>
      </c>
      <c r="M42" s="366">
        <v>6910</v>
      </c>
      <c r="Q42" s="365" t="s">
        <v>34</v>
      </c>
      <c r="R42" s="358"/>
      <c r="S42" s="368">
        <v>1</v>
      </c>
      <c r="T42" s="366">
        <v>0</v>
      </c>
      <c r="U42" s="366">
        <v>0</v>
      </c>
      <c r="V42" s="366">
        <v>0</v>
      </c>
      <c r="W42" s="366">
        <v>2</v>
      </c>
      <c r="X42" s="366">
        <v>0</v>
      </c>
      <c r="Y42" s="366">
        <v>0</v>
      </c>
      <c r="Z42" s="366">
        <v>2</v>
      </c>
      <c r="AA42" s="366">
        <v>0</v>
      </c>
      <c r="AB42" s="366">
        <v>0</v>
      </c>
      <c r="AC42" s="366">
        <v>1</v>
      </c>
      <c r="AD42" s="366">
        <v>1</v>
      </c>
    </row>
    <row r="43" spans="3:30" ht="11.1" customHeight="1">
      <c r="D43" s="365" t="s">
        <v>40</v>
      </c>
      <c r="E43" s="358"/>
      <c r="F43" s="366">
        <v>4</v>
      </c>
      <c r="G43" s="366">
        <v>0</v>
      </c>
      <c r="H43" s="366">
        <v>4</v>
      </c>
      <c r="I43" s="366">
        <v>0</v>
      </c>
      <c r="J43" s="366">
        <v>2</v>
      </c>
      <c r="K43" s="366">
        <v>0</v>
      </c>
      <c r="L43" s="367">
        <v>5</v>
      </c>
      <c r="M43" s="366">
        <v>2</v>
      </c>
      <c r="Q43" s="365" t="s">
        <v>40</v>
      </c>
      <c r="R43" s="358"/>
      <c r="S43" s="368">
        <v>0</v>
      </c>
      <c r="T43" s="366">
        <v>1</v>
      </c>
      <c r="U43" s="366">
        <v>0</v>
      </c>
      <c r="V43" s="366">
        <v>0</v>
      </c>
      <c r="W43" s="366">
        <v>1</v>
      </c>
      <c r="X43" s="366">
        <v>0</v>
      </c>
      <c r="Y43" s="366">
        <v>0</v>
      </c>
      <c r="Z43" s="366">
        <v>2</v>
      </c>
      <c r="AA43" s="366">
        <v>0</v>
      </c>
      <c r="AB43" s="366">
        <v>1</v>
      </c>
      <c r="AC43" s="366">
        <v>0</v>
      </c>
      <c r="AD43" s="366">
        <v>0</v>
      </c>
    </row>
    <row r="44" spans="3:30" ht="11.1" customHeight="1">
      <c r="D44" s="365" t="s">
        <v>41</v>
      </c>
      <c r="E44" s="358"/>
      <c r="F44" s="366">
        <v>3</v>
      </c>
      <c r="G44" s="366">
        <v>326</v>
      </c>
      <c r="H44" s="366">
        <v>2</v>
      </c>
      <c r="I44" s="366">
        <v>9069</v>
      </c>
      <c r="J44" s="366">
        <v>4</v>
      </c>
      <c r="K44" s="366">
        <v>1179</v>
      </c>
      <c r="L44" s="367">
        <v>2</v>
      </c>
      <c r="M44" s="366">
        <v>6162</v>
      </c>
      <c r="Q44" s="365" t="s">
        <v>41</v>
      </c>
      <c r="R44" s="358"/>
      <c r="S44" s="368">
        <v>0</v>
      </c>
      <c r="T44" s="366">
        <v>0</v>
      </c>
      <c r="U44" s="366">
        <v>0</v>
      </c>
      <c r="V44" s="366">
        <v>1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1</v>
      </c>
      <c r="AC44" s="366">
        <v>0</v>
      </c>
      <c r="AD44" s="366">
        <v>0</v>
      </c>
    </row>
    <row r="45" spans="3:30" ht="11.1" customHeight="1">
      <c r="D45" s="365" t="s">
        <v>29</v>
      </c>
      <c r="E45" s="358"/>
      <c r="F45" s="366">
        <v>42</v>
      </c>
      <c r="G45" s="366">
        <v>6307</v>
      </c>
      <c r="H45" s="366">
        <v>29</v>
      </c>
      <c r="I45" s="366">
        <v>19541</v>
      </c>
      <c r="J45" s="366">
        <v>31</v>
      </c>
      <c r="K45" s="366">
        <v>21154</v>
      </c>
      <c r="L45" s="367">
        <v>35</v>
      </c>
      <c r="M45" s="366">
        <v>11419</v>
      </c>
      <c r="Q45" s="365" t="s">
        <v>29</v>
      </c>
      <c r="R45" s="358"/>
      <c r="S45" s="368">
        <v>2</v>
      </c>
      <c r="T45" s="366">
        <v>3</v>
      </c>
      <c r="U45" s="366">
        <v>2</v>
      </c>
      <c r="V45" s="366">
        <v>2</v>
      </c>
      <c r="W45" s="366">
        <v>5</v>
      </c>
      <c r="X45" s="366">
        <v>2</v>
      </c>
      <c r="Y45" s="366">
        <v>2</v>
      </c>
      <c r="Z45" s="366">
        <v>3</v>
      </c>
      <c r="AA45" s="366">
        <v>4</v>
      </c>
      <c r="AB45" s="366">
        <v>4</v>
      </c>
      <c r="AC45" s="366">
        <v>5</v>
      </c>
      <c r="AD45" s="366">
        <v>1</v>
      </c>
    </row>
    <row r="46" spans="3:30" ht="10.5" customHeight="1">
      <c r="E46" s="358"/>
      <c r="F46" s="366"/>
      <c r="G46" s="366"/>
      <c r="H46" s="366"/>
      <c r="I46" s="366"/>
      <c r="J46" s="366"/>
      <c r="K46" s="366"/>
      <c r="L46" s="367"/>
      <c r="M46" s="367"/>
      <c r="R46" s="358"/>
      <c r="S46" s="37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</row>
    <row r="47" spans="3:30" ht="11.1" customHeight="1">
      <c r="C47" s="384" t="s">
        <v>29</v>
      </c>
      <c r="D47" s="384"/>
      <c r="E47" s="358"/>
      <c r="F47" s="366"/>
      <c r="G47" s="366"/>
      <c r="H47" s="366"/>
      <c r="I47" s="366"/>
      <c r="J47" s="366"/>
      <c r="K47" s="366"/>
      <c r="L47" s="367"/>
      <c r="M47" s="367"/>
      <c r="P47" s="384" t="s">
        <v>29</v>
      </c>
      <c r="Q47" s="384"/>
      <c r="R47" s="358"/>
      <c r="S47" s="371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</row>
    <row r="48" spans="3:30" ht="11.1" customHeight="1">
      <c r="D48" s="365" t="s">
        <v>42</v>
      </c>
      <c r="E48" s="358"/>
      <c r="F48" s="366">
        <v>4</v>
      </c>
      <c r="G48" s="366">
        <v>5542</v>
      </c>
      <c r="H48" s="366">
        <v>9</v>
      </c>
      <c r="I48" s="366">
        <v>8837</v>
      </c>
      <c r="J48" s="366">
        <v>5</v>
      </c>
      <c r="K48" s="366">
        <v>6757</v>
      </c>
      <c r="L48" s="367">
        <v>5</v>
      </c>
      <c r="M48" s="366">
        <v>5875</v>
      </c>
      <c r="Q48" s="365" t="s">
        <v>42</v>
      </c>
      <c r="R48" s="358"/>
      <c r="S48" s="368">
        <v>0</v>
      </c>
      <c r="T48" s="366">
        <v>0</v>
      </c>
      <c r="U48" s="366">
        <v>0</v>
      </c>
      <c r="V48" s="366">
        <v>0</v>
      </c>
      <c r="W48" s="366">
        <v>1</v>
      </c>
      <c r="X48" s="366">
        <v>0</v>
      </c>
      <c r="Y48" s="366">
        <v>1</v>
      </c>
      <c r="Z48" s="366">
        <v>2</v>
      </c>
      <c r="AA48" s="366">
        <v>0</v>
      </c>
      <c r="AB48" s="366">
        <v>0</v>
      </c>
      <c r="AC48" s="366">
        <v>1</v>
      </c>
      <c r="AD48" s="366">
        <v>0</v>
      </c>
    </row>
    <row r="49" spans="3:30" ht="11.1" customHeight="1">
      <c r="D49" s="365" t="s">
        <v>43</v>
      </c>
      <c r="E49" s="358"/>
      <c r="F49" s="366">
        <v>10</v>
      </c>
      <c r="G49" s="366">
        <v>12534</v>
      </c>
      <c r="H49" s="366">
        <v>9</v>
      </c>
      <c r="I49" s="366">
        <v>1091</v>
      </c>
      <c r="J49" s="366">
        <v>11</v>
      </c>
      <c r="K49" s="366">
        <v>2392</v>
      </c>
      <c r="L49" s="367">
        <v>12</v>
      </c>
      <c r="M49" s="366">
        <v>10664</v>
      </c>
      <c r="Q49" s="365" t="s">
        <v>43</v>
      </c>
      <c r="R49" s="358"/>
      <c r="S49" s="368">
        <v>0</v>
      </c>
      <c r="T49" s="366">
        <v>0</v>
      </c>
      <c r="U49" s="366">
        <v>3</v>
      </c>
      <c r="V49" s="366">
        <v>1</v>
      </c>
      <c r="W49" s="366">
        <v>1</v>
      </c>
      <c r="X49" s="366">
        <v>0</v>
      </c>
      <c r="Y49" s="366">
        <v>0</v>
      </c>
      <c r="Z49" s="366">
        <v>2</v>
      </c>
      <c r="AA49" s="366">
        <v>2</v>
      </c>
      <c r="AB49" s="366">
        <v>2</v>
      </c>
      <c r="AC49" s="366">
        <v>0</v>
      </c>
      <c r="AD49" s="366">
        <v>1</v>
      </c>
    </row>
    <row r="50" spans="3:30" ht="11.1" customHeight="1">
      <c r="D50" s="365" t="s">
        <v>35</v>
      </c>
      <c r="E50" s="358"/>
      <c r="F50" s="366">
        <v>2</v>
      </c>
      <c r="G50" s="366">
        <v>2374</v>
      </c>
      <c r="H50" s="366">
        <v>3</v>
      </c>
      <c r="I50" s="366">
        <v>62</v>
      </c>
      <c r="J50" s="366">
        <v>3</v>
      </c>
      <c r="K50" s="366">
        <v>8</v>
      </c>
      <c r="L50" s="367">
        <v>4</v>
      </c>
      <c r="M50" s="366">
        <v>132</v>
      </c>
      <c r="Q50" s="365" t="s">
        <v>35</v>
      </c>
      <c r="R50" s="358"/>
      <c r="S50" s="368">
        <v>0</v>
      </c>
      <c r="T50" s="366">
        <v>0</v>
      </c>
      <c r="U50" s="366">
        <v>1</v>
      </c>
      <c r="V50" s="366">
        <v>1</v>
      </c>
      <c r="W50" s="366">
        <v>0</v>
      </c>
      <c r="X50" s="366">
        <v>0</v>
      </c>
      <c r="Y50" s="366">
        <v>1</v>
      </c>
      <c r="Z50" s="366">
        <v>1</v>
      </c>
      <c r="AA50" s="366">
        <v>0</v>
      </c>
      <c r="AB50" s="366">
        <v>0</v>
      </c>
      <c r="AC50" s="366">
        <v>0</v>
      </c>
      <c r="AD50" s="366">
        <v>0</v>
      </c>
    </row>
    <row r="51" spans="3:30" ht="11.1" customHeight="1">
      <c r="D51" s="365" t="s">
        <v>45</v>
      </c>
      <c r="E51" s="358"/>
      <c r="F51" s="366">
        <v>2</v>
      </c>
      <c r="G51" s="366">
        <v>215</v>
      </c>
      <c r="H51" s="366" t="s">
        <v>22</v>
      </c>
      <c r="I51" s="366">
        <v>0</v>
      </c>
      <c r="J51" s="366">
        <v>1</v>
      </c>
      <c r="K51" s="366">
        <v>42</v>
      </c>
      <c r="L51" s="367" t="s">
        <v>22</v>
      </c>
      <c r="M51" s="366">
        <v>0</v>
      </c>
      <c r="Q51" s="365" t="s">
        <v>45</v>
      </c>
      <c r="R51" s="358"/>
      <c r="S51" s="368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</row>
    <row r="52" spans="3:30" ht="11.1" customHeight="1">
      <c r="D52" s="365" t="s">
        <v>47</v>
      </c>
      <c r="E52" s="358"/>
      <c r="F52" s="366">
        <v>9</v>
      </c>
      <c r="G52" s="366">
        <v>2573</v>
      </c>
      <c r="H52" s="366">
        <v>8</v>
      </c>
      <c r="I52" s="366">
        <v>2862</v>
      </c>
      <c r="J52" s="366">
        <v>8</v>
      </c>
      <c r="K52" s="366">
        <v>1702</v>
      </c>
      <c r="L52" s="367">
        <v>4</v>
      </c>
      <c r="M52" s="366">
        <v>735</v>
      </c>
      <c r="Q52" s="365" t="s">
        <v>47</v>
      </c>
      <c r="R52" s="358"/>
      <c r="S52" s="368">
        <v>0</v>
      </c>
      <c r="T52" s="366">
        <v>0</v>
      </c>
      <c r="U52" s="366">
        <v>0</v>
      </c>
      <c r="V52" s="366">
        <v>0</v>
      </c>
      <c r="W52" s="366">
        <v>1</v>
      </c>
      <c r="X52" s="366">
        <v>0</v>
      </c>
      <c r="Y52" s="366">
        <v>0</v>
      </c>
      <c r="Z52" s="366">
        <v>0</v>
      </c>
      <c r="AA52" s="366">
        <v>0</v>
      </c>
      <c r="AB52" s="366">
        <v>2</v>
      </c>
      <c r="AC52" s="366">
        <v>1</v>
      </c>
      <c r="AD52" s="366">
        <v>0</v>
      </c>
    </row>
    <row r="53" spans="3:30" ht="11.1" customHeight="1">
      <c r="D53" s="365" t="s">
        <v>49</v>
      </c>
      <c r="E53" s="358"/>
      <c r="F53" s="366">
        <v>1</v>
      </c>
      <c r="G53" s="366">
        <v>210</v>
      </c>
      <c r="H53" s="366" t="s">
        <v>22</v>
      </c>
      <c r="I53" s="366">
        <v>0</v>
      </c>
      <c r="J53" s="366">
        <v>1</v>
      </c>
      <c r="K53" s="366">
        <v>95</v>
      </c>
      <c r="L53" s="367">
        <v>3</v>
      </c>
      <c r="M53" s="366">
        <v>262</v>
      </c>
      <c r="Q53" s="365" t="s">
        <v>49</v>
      </c>
      <c r="R53" s="358"/>
      <c r="S53" s="368">
        <v>0</v>
      </c>
      <c r="T53" s="366">
        <v>0</v>
      </c>
      <c r="U53" s="366">
        <v>0</v>
      </c>
      <c r="V53" s="366">
        <v>0</v>
      </c>
      <c r="W53" s="366">
        <v>1</v>
      </c>
      <c r="X53" s="366">
        <v>0</v>
      </c>
      <c r="Y53" s="366">
        <v>1</v>
      </c>
      <c r="Z53" s="366">
        <v>0</v>
      </c>
      <c r="AA53" s="366">
        <v>0</v>
      </c>
      <c r="AB53" s="366">
        <v>0</v>
      </c>
      <c r="AC53" s="366">
        <v>1</v>
      </c>
      <c r="AD53" s="366">
        <v>0</v>
      </c>
    </row>
    <row r="54" spans="3:30" ht="11.1" customHeight="1">
      <c r="D54" s="365" t="s">
        <v>50</v>
      </c>
      <c r="E54" s="358"/>
      <c r="F54" s="366" t="s">
        <v>22</v>
      </c>
      <c r="G54" s="366">
        <v>0</v>
      </c>
      <c r="H54" s="366">
        <v>1</v>
      </c>
      <c r="I54" s="366">
        <v>0</v>
      </c>
      <c r="J54" s="366">
        <v>3</v>
      </c>
      <c r="K54" s="366">
        <v>408</v>
      </c>
      <c r="L54" s="367">
        <v>2</v>
      </c>
      <c r="M54" s="366">
        <v>87</v>
      </c>
      <c r="Q54" s="365" t="s">
        <v>50</v>
      </c>
      <c r="R54" s="358"/>
      <c r="S54" s="368">
        <v>0</v>
      </c>
      <c r="T54" s="366">
        <v>1</v>
      </c>
      <c r="U54" s="366">
        <v>1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</row>
    <row r="55" spans="3:30" ht="11.1" customHeight="1">
      <c r="D55" s="365" t="s">
        <v>29</v>
      </c>
      <c r="E55" s="358"/>
      <c r="F55" s="366">
        <v>26</v>
      </c>
      <c r="G55" s="366">
        <v>25788</v>
      </c>
      <c r="H55" s="366">
        <v>19</v>
      </c>
      <c r="I55" s="366">
        <v>5586</v>
      </c>
      <c r="J55" s="366">
        <v>24</v>
      </c>
      <c r="K55" s="366">
        <v>2172</v>
      </c>
      <c r="L55" s="367">
        <v>22</v>
      </c>
      <c r="M55" s="366">
        <v>11379</v>
      </c>
      <c r="Q55" s="365" t="s">
        <v>29</v>
      </c>
      <c r="R55" s="358"/>
      <c r="S55" s="368">
        <v>1</v>
      </c>
      <c r="T55" s="366">
        <v>1</v>
      </c>
      <c r="U55" s="366">
        <v>2</v>
      </c>
      <c r="V55" s="366">
        <v>2</v>
      </c>
      <c r="W55" s="366">
        <v>2</v>
      </c>
      <c r="X55" s="366">
        <v>0</v>
      </c>
      <c r="Y55" s="366">
        <v>2</v>
      </c>
      <c r="Z55" s="366">
        <v>3</v>
      </c>
      <c r="AA55" s="366">
        <v>2</v>
      </c>
      <c r="AB55" s="366">
        <v>2</v>
      </c>
      <c r="AC55" s="366">
        <v>4</v>
      </c>
      <c r="AD55" s="366">
        <v>1</v>
      </c>
    </row>
    <row r="56" spans="3:30" ht="10.5" customHeight="1">
      <c r="E56" s="358"/>
      <c r="F56" s="366"/>
      <c r="G56" s="366"/>
      <c r="H56" s="366"/>
      <c r="I56" s="366"/>
      <c r="J56" s="366"/>
      <c r="K56" s="366"/>
      <c r="L56" s="367"/>
      <c r="M56" s="367"/>
      <c r="R56" s="358"/>
      <c r="S56" s="371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</row>
    <row r="57" spans="3:30" ht="11.1" customHeight="1">
      <c r="C57" s="384" t="s">
        <v>73</v>
      </c>
      <c r="D57" s="384"/>
      <c r="E57" s="358"/>
      <c r="F57" s="366">
        <v>97</v>
      </c>
      <c r="G57" s="366">
        <v>30352</v>
      </c>
      <c r="H57" s="366">
        <v>108</v>
      </c>
      <c r="I57" s="366">
        <v>159020</v>
      </c>
      <c r="J57" s="366">
        <v>96</v>
      </c>
      <c r="K57" s="366">
        <v>43666</v>
      </c>
      <c r="L57" s="367">
        <v>77</v>
      </c>
      <c r="M57" s="366">
        <v>18657</v>
      </c>
      <c r="P57" s="384" t="s">
        <v>73</v>
      </c>
      <c r="Q57" s="384"/>
      <c r="R57" s="358"/>
      <c r="S57" s="368">
        <v>3</v>
      </c>
      <c r="T57" s="366">
        <v>5</v>
      </c>
      <c r="U57" s="366">
        <v>7</v>
      </c>
      <c r="V57" s="366">
        <v>4</v>
      </c>
      <c r="W57" s="366">
        <v>8</v>
      </c>
      <c r="X57" s="366">
        <v>2</v>
      </c>
      <c r="Y57" s="366">
        <v>4</v>
      </c>
      <c r="Z57" s="366">
        <v>4</v>
      </c>
      <c r="AA57" s="366">
        <v>3</v>
      </c>
      <c r="AB57" s="366">
        <v>7</v>
      </c>
      <c r="AC57" s="366">
        <v>11</v>
      </c>
      <c r="AD57" s="366">
        <v>19</v>
      </c>
    </row>
    <row r="58" spans="3:30" ht="10.5" customHeight="1">
      <c r="E58" s="358"/>
      <c r="F58" s="366"/>
      <c r="G58" s="366"/>
      <c r="H58" s="366"/>
      <c r="I58" s="366"/>
      <c r="J58" s="366"/>
      <c r="K58" s="366"/>
      <c r="L58" s="367"/>
      <c r="M58" s="367"/>
      <c r="R58" s="358"/>
      <c r="S58" s="371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</row>
    <row r="59" spans="3:30" ht="11.1" customHeight="1">
      <c r="C59" s="384" t="s">
        <v>72</v>
      </c>
      <c r="D59" s="384"/>
      <c r="E59" s="358"/>
      <c r="F59" s="366">
        <v>15</v>
      </c>
      <c r="G59" s="366">
        <v>41</v>
      </c>
      <c r="H59" s="366">
        <v>10</v>
      </c>
      <c r="I59" s="366">
        <v>131</v>
      </c>
      <c r="J59" s="366">
        <v>9</v>
      </c>
      <c r="K59" s="366">
        <v>57</v>
      </c>
      <c r="L59" s="367">
        <v>9</v>
      </c>
      <c r="M59" s="366">
        <v>11</v>
      </c>
      <c r="P59" s="384" t="s">
        <v>72</v>
      </c>
      <c r="Q59" s="384"/>
      <c r="R59" s="358"/>
      <c r="S59" s="368">
        <v>0</v>
      </c>
      <c r="T59" s="366">
        <v>0</v>
      </c>
      <c r="U59" s="366">
        <v>2</v>
      </c>
      <c r="V59" s="366">
        <v>0</v>
      </c>
      <c r="W59" s="366">
        <v>0</v>
      </c>
      <c r="X59" s="366">
        <v>0</v>
      </c>
      <c r="Y59" s="366">
        <v>2</v>
      </c>
      <c r="Z59" s="366">
        <v>1</v>
      </c>
      <c r="AA59" s="366">
        <v>0</v>
      </c>
      <c r="AB59" s="366">
        <v>0</v>
      </c>
      <c r="AC59" s="366">
        <v>4</v>
      </c>
      <c r="AD59" s="366">
        <v>0</v>
      </c>
    </row>
    <row r="60" spans="3:30" ht="10.5" customHeight="1">
      <c r="E60" s="358"/>
      <c r="F60" s="366"/>
      <c r="G60" s="366"/>
      <c r="H60" s="366"/>
      <c r="I60" s="366"/>
      <c r="J60" s="366"/>
      <c r="K60" s="366"/>
      <c r="L60" s="367"/>
      <c r="M60" s="372"/>
      <c r="R60" s="358"/>
      <c r="S60" s="371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</row>
    <row r="61" spans="3:30" ht="11.1" customHeight="1">
      <c r="C61" s="384" t="s">
        <v>70</v>
      </c>
      <c r="D61" s="384"/>
      <c r="E61" s="358"/>
      <c r="F61" s="366">
        <v>42</v>
      </c>
      <c r="G61" s="366">
        <v>64917</v>
      </c>
      <c r="H61" s="366">
        <v>39</v>
      </c>
      <c r="I61" s="366">
        <v>182860</v>
      </c>
      <c r="J61" s="366">
        <v>33</v>
      </c>
      <c r="K61" s="366">
        <v>94615</v>
      </c>
      <c r="L61" s="367">
        <v>36</v>
      </c>
      <c r="M61" s="366">
        <v>137376</v>
      </c>
      <c r="P61" s="384" t="s">
        <v>70</v>
      </c>
      <c r="Q61" s="384"/>
      <c r="R61" s="358"/>
      <c r="S61" s="368">
        <v>6</v>
      </c>
      <c r="T61" s="366">
        <v>3</v>
      </c>
      <c r="U61" s="366">
        <v>5</v>
      </c>
      <c r="V61" s="366">
        <v>4</v>
      </c>
      <c r="W61" s="366">
        <v>4</v>
      </c>
      <c r="X61" s="366">
        <v>2</v>
      </c>
      <c r="Y61" s="366">
        <v>2</v>
      </c>
      <c r="Z61" s="366">
        <v>2</v>
      </c>
      <c r="AA61" s="366">
        <v>1</v>
      </c>
      <c r="AB61" s="366">
        <v>2</v>
      </c>
      <c r="AC61" s="366">
        <v>5</v>
      </c>
      <c r="AD61" s="366">
        <v>0</v>
      </c>
    </row>
    <row r="62" spans="3:30" ht="10.5" customHeight="1">
      <c r="E62" s="358"/>
      <c r="F62" s="366"/>
      <c r="G62" s="366"/>
      <c r="H62" s="366"/>
      <c r="I62" s="366"/>
      <c r="J62" s="366"/>
      <c r="K62" s="366"/>
      <c r="L62" s="367"/>
      <c r="M62" s="367"/>
      <c r="R62" s="358"/>
      <c r="S62" s="371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</row>
    <row r="63" spans="3:30" ht="11.1" customHeight="1">
      <c r="C63" s="394" t="s">
        <v>52</v>
      </c>
      <c r="D63" s="394"/>
      <c r="E63" s="358"/>
      <c r="F63" s="366"/>
      <c r="G63" s="366"/>
      <c r="H63" s="366"/>
      <c r="I63" s="366"/>
      <c r="J63" s="366"/>
      <c r="K63" s="366"/>
      <c r="L63" s="367"/>
      <c r="M63" s="367"/>
      <c r="P63" s="394" t="s">
        <v>52</v>
      </c>
      <c r="Q63" s="394"/>
      <c r="R63" s="358"/>
      <c r="S63" s="371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</row>
    <row r="64" spans="3:30" ht="11.1" customHeight="1">
      <c r="D64" s="373" t="s">
        <v>53</v>
      </c>
      <c r="E64" s="358"/>
      <c r="F64" s="366">
        <v>24</v>
      </c>
      <c r="G64" s="366">
        <v>11755</v>
      </c>
      <c r="H64" s="366">
        <v>38</v>
      </c>
      <c r="I64" s="366">
        <v>20018</v>
      </c>
      <c r="J64" s="366">
        <v>20</v>
      </c>
      <c r="K64" s="366">
        <v>198</v>
      </c>
      <c r="L64" s="367">
        <v>37</v>
      </c>
      <c r="M64" s="366">
        <v>20077</v>
      </c>
      <c r="Q64" s="373" t="s">
        <v>53</v>
      </c>
      <c r="R64" s="358"/>
      <c r="S64" s="368">
        <v>2</v>
      </c>
      <c r="T64" s="366">
        <v>2</v>
      </c>
      <c r="U64" s="366">
        <v>2</v>
      </c>
      <c r="V64" s="366">
        <v>5</v>
      </c>
      <c r="W64" s="366">
        <v>8</v>
      </c>
      <c r="X64" s="366">
        <v>3</v>
      </c>
      <c r="Y64" s="366">
        <v>5</v>
      </c>
      <c r="Z64" s="366">
        <v>0</v>
      </c>
      <c r="AA64" s="366">
        <v>1</v>
      </c>
      <c r="AB64" s="366">
        <v>4</v>
      </c>
      <c r="AC64" s="366">
        <v>3</v>
      </c>
      <c r="AD64" s="366">
        <v>2</v>
      </c>
    </row>
    <row r="65" spans="1:30" ht="11.1" customHeight="1">
      <c r="D65" s="373" t="s">
        <v>54</v>
      </c>
      <c r="E65" s="358"/>
      <c r="F65" s="366">
        <v>3</v>
      </c>
      <c r="G65" s="366">
        <v>191</v>
      </c>
      <c r="H65" s="366">
        <v>1</v>
      </c>
      <c r="I65" s="366">
        <v>84</v>
      </c>
      <c r="J65" s="366">
        <v>1</v>
      </c>
      <c r="K65" s="366">
        <v>711</v>
      </c>
      <c r="L65" s="367">
        <v>1</v>
      </c>
      <c r="M65" s="366">
        <v>0</v>
      </c>
      <c r="Q65" s="373" t="s">
        <v>54</v>
      </c>
      <c r="R65" s="358"/>
      <c r="S65" s="368">
        <v>0</v>
      </c>
      <c r="T65" s="366">
        <v>0</v>
      </c>
      <c r="U65" s="366">
        <v>0</v>
      </c>
      <c r="V65" s="366">
        <v>1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</row>
    <row r="66" spans="1:30" ht="11.1" customHeight="1">
      <c r="D66" s="365" t="s">
        <v>56</v>
      </c>
      <c r="E66" s="358"/>
      <c r="F66" s="366" t="s">
        <v>22</v>
      </c>
      <c r="G66" s="366">
        <v>0</v>
      </c>
      <c r="H66" s="366" t="s">
        <v>22</v>
      </c>
      <c r="I66" s="366">
        <v>0</v>
      </c>
      <c r="J66" s="366" t="s">
        <v>22</v>
      </c>
      <c r="K66" s="366">
        <v>0</v>
      </c>
      <c r="L66" s="367" t="s">
        <v>22</v>
      </c>
      <c r="M66" s="366">
        <v>0</v>
      </c>
      <c r="Q66" s="365" t="s">
        <v>56</v>
      </c>
      <c r="R66" s="358"/>
      <c r="S66" s="368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</row>
    <row r="67" spans="1:30" ht="11.1" customHeight="1">
      <c r="D67" s="365" t="s">
        <v>58</v>
      </c>
      <c r="E67" s="358"/>
      <c r="F67" s="366">
        <v>2</v>
      </c>
      <c r="G67" s="366">
        <v>1</v>
      </c>
      <c r="H67" s="366">
        <v>1</v>
      </c>
      <c r="I67" s="366">
        <v>0</v>
      </c>
      <c r="J67" s="366">
        <v>4</v>
      </c>
      <c r="K67" s="366">
        <v>419</v>
      </c>
      <c r="L67" s="367">
        <v>2</v>
      </c>
      <c r="M67" s="366">
        <v>87</v>
      </c>
      <c r="Q67" s="365" t="s">
        <v>58</v>
      </c>
      <c r="R67" s="358"/>
      <c r="S67" s="368">
        <v>0</v>
      </c>
      <c r="T67" s="366">
        <v>1</v>
      </c>
      <c r="U67" s="366">
        <v>1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</row>
    <row r="68" spans="1:30" ht="11.1" customHeight="1">
      <c r="D68" s="365" t="s">
        <v>60</v>
      </c>
      <c r="E68" s="358"/>
      <c r="F68" s="366">
        <v>2</v>
      </c>
      <c r="G68" s="366">
        <v>19</v>
      </c>
      <c r="H68" s="366">
        <v>2</v>
      </c>
      <c r="I68" s="366">
        <v>0</v>
      </c>
      <c r="J68" s="366">
        <v>3</v>
      </c>
      <c r="K68" s="366">
        <v>117</v>
      </c>
      <c r="L68" s="367">
        <v>6</v>
      </c>
      <c r="M68" s="366">
        <v>38</v>
      </c>
      <c r="Q68" s="365" t="s">
        <v>60</v>
      </c>
      <c r="R68" s="358"/>
      <c r="S68" s="368">
        <v>0</v>
      </c>
      <c r="T68" s="366">
        <v>0</v>
      </c>
      <c r="U68" s="366">
        <v>1</v>
      </c>
      <c r="V68" s="366">
        <v>1</v>
      </c>
      <c r="W68" s="366">
        <v>0</v>
      </c>
      <c r="X68" s="366">
        <v>0</v>
      </c>
      <c r="Y68" s="366">
        <v>0</v>
      </c>
      <c r="Z68" s="366">
        <v>3</v>
      </c>
      <c r="AA68" s="366">
        <v>0</v>
      </c>
      <c r="AB68" s="366">
        <v>0</v>
      </c>
      <c r="AC68" s="366">
        <v>1</v>
      </c>
      <c r="AD68" s="366">
        <v>0</v>
      </c>
    </row>
    <row r="69" spans="1:30" ht="11.1" customHeight="1">
      <c r="D69" s="365" t="s">
        <v>62</v>
      </c>
      <c r="E69" s="358"/>
      <c r="F69" s="366">
        <v>5</v>
      </c>
      <c r="G69" s="366">
        <v>313</v>
      </c>
      <c r="H69" s="366">
        <v>4</v>
      </c>
      <c r="I69" s="366">
        <v>1068</v>
      </c>
      <c r="J69" s="366">
        <v>8</v>
      </c>
      <c r="K69" s="366">
        <v>1365</v>
      </c>
      <c r="L69" s="367">
        <v>6</v>
      </c>
      <c r="M69" s="366">
        <v>2799</v>
      </c>
      <c r="Q69" s="365" t="s">
        <v>62</v>
      </c>
      <c r="R69" s="358"/>
      <c r="S69" s="368">
        <v>0</v>
      </c>
      <c r="T69" s="366">
        <v>0</v>
      </c>
      <c r="U69" s="366">
        <v>1</v>
      </c>
      <c r="V69" s="366">
        <v>0</v>
      </c>
      <c r="W69" s="366">
        <v>1</v>
      </c>
      <c r="X69" s="366">
        <v>0</v>
      </c>
      <c r="Y69" s="366">
        <v>0</v>
      </c>
      <c r="Z69" s="366">
        <v>0</v>
      </c>
      <c r="AA69" s="366">
        <v>1</v>
      </c>
      <c r="AB69" s="366">
        <v>1</v>
      </c>
      <c r="AC69" s="366">
        <v>2</v>
      </c>
      <c r="AD69" s="366">
        <v>0</v>
      </c>
    </row>
    <row r="70" spans="1:30" ht="11.1" customHeight="1">
      <c r="D70" s="365" t="s">
        <v>63</v>
      </c>
      <c r="E70" s="358"/>
      <c r="F70" s="366">
        <v>11</v>
      </c>
      <c r="G70" s="366">
        <v>7686</v>
      </c>
      <c r="H70" s="366">
        <v>5</v>
      </c>
      <c r="I70" s="366">
        <v>2605</v>
      </c>
      <c r="J70" s="366">
        <v>7</v>
      </c>
      <c r="K70" s="366">
        <v>1295</v>
      </c>
      <c r="L70" s="367">
        <v>6</v>
      </c>
      <c r="M70" s="366">
        <v>915</v>
      </c>
      <c r="Q70" s="365" t="s">
        <v>63</v>
      </c>
      <c r="R70" s="358"/>
      <c r="S70" s="368">
        <v>0</v>
      </c>
      <c r="T70" s="366">
        <v>3</v>
      </c>
      <c r="U70" s="366">
        <v>0</v>
      </c>
      <c r="V70" s="366">
        <v>1</v>
      </c>
      <c r="W70" s="366">
        <v>1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1</v>
      </c>
      <c r="AD70" s="366">
        <v>0</v>
      </c>
    </row>
    <row r="71" spans="1:30" ht="6" customHeight="1">
      <c r="A71" s="354"/>
      <c r="B71" s="354"/>
      <c r="C71" s="354"/>
      <c r="D71" s="354"/>
      <c r="E71" s="374"/>
      <c r="F71" s="354"/>
      <c r="G71" s="375"/>
      <c r="H71" s="376"/>
      <c r="I71" s="375"/>
      <c r="J71" s="354"/>
      <c r="K71" s="354"/>
      <c r="L71" s="377"/>
      <c r="M71" s="377"/>
      <c r="N71" s="354"/>
      <c r="O71" s="354"/>
      <c r="P71" s="354"/>
      <c r="Q71" s="354"/>
      <c r="R71" s="374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</row>
    <row r="72" spans="1:30" ht="11.25" customHeight="1">
      <c r="A72" s="345" t="s">
        <v>164</v>
      </c>
    </row>
  </sheetData>
  <mergeCells count="33">
    <mergeCell ref="C59:D59"/>
    <mergeCell ref="P59:Q59"/>
    <mergeCell ref="C61:D61"/>
    <mergeCell ref="P61:Q61"/>
    <mergeCell ref="C63:D63"/>
    <mergeCell ref="P63:Q63"/>
    <mergeCell ref="C39:D39"/>
    <mergeCell ref="P39:Q39"/>
    <mergeCell ref="C47:D47"/>
    <mergeCell ref="P47:Q47"/>
    <mergeCell ref="C57:D57"/>
    <mergeCell ref="P57:Q57"/>
    <mergeCell ref="C21:D21"/>
    <mergeCell ref="P21:Q21"/>
    <mergeCell ref="C27:D27"/>
    <mergeCell ref="P27:Q27"/>
    <mergeCell ref="C33:D33"/>
    <mergeCell ref="P33:Q33"/>
    <mergeCell ref="B9:D9"/>
    <mergeCell ref="O9:Q9"/>
    <mergeCell ref="C11:D11"/>
    <mergeCell ref="P11:Q11"/>
    <mergeCell ref="S6:AD6"/>
    <mergeCell ref="S5:AD5"/>
    <mergeCell ref="A6:E6"/>
    <mergeCell ref="F6:F7"/>
    <mergeCell ref="G6:G7"/>
    <mergeCell ref="H6:H7"/>
    <mergeCell ref="I6:I7"/>
    <mergeCell ref="J6:J7"/>
    <mergeCell ref="K6:K7"/>
    <mergeCell ref="L6:L7"/>
    <mergeCell ref="M6:M7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>
      <selection activeCell="P2" sqref="P2"/>
    </sheetView>
  </sheetViews>
  <sheetFormatPr defaultRowHeight="10.5"/>
  <cols>
    <col min="1" max="2" width="0.875" style="345" customWidth="1"/>
    <col min="3" max="3" width="1.75" style="345" customWidth="1"/>
    <col min="4" max="4" width="20.5" style="345" customWidth="1"/>
    <col min="5" max="5" width="1.25" style="345" customWidth="1"/>
    <col min="6" max="6" width="6.75" style="345" customWidth="1"/>
    <col min="7" max="7" width="8.75" style="345" customWidth="1"/>
    <col min="8" max="8" width="6.75" style="345" customWidth="1"/>
    <col min="9" max="9" width="8.75" style="345" customWidth="1"/>
    <col min="10" max="10" width="6.625" style="345" customWidth="1"/>
    <col min="11" max="11" width="8.625" style="345" customWidth="1"/>
    <col min="12" max="12" width="6.75" style="345" customWidth="1"/>
    <col min="13" max="13" width="8.75" style="345" customWidth="1"/>
    <col min="14" max="15" width="0.875" style="345" customWidth="1"/>
    <col min="16" max="16" width="1.75" style="345" customWidth="1"/>
    <col min="17" max="17" width="19.125" style="345" customWidth="1"/>
    <col min="18" max="18" width="1.25" style="345" customWidth="1"/>
    <col min="19" max="30" width="5.25" style="345" customWidth="1"/>
    <col min="31" max="256" width="9" style="345"/>
    <col min="257" max="258" width="0.875" style="345" customWidth="1"/>
    <col min="259" max="259" width="1.75" style="345" customWidth="1"/>
    <col min="260" max="260" width="20.5" style="345" customWidth="1"/>
    <col min="261" max="261" width="1.25" style="345" customWidth="1"/>
    <col min="262" max="262" width="6.75" style="345" customWidth="1"/>
    <col min="263" max="263" width="8.75" style="345" customWidth="1"/>
    <col min="264" max="264" width="6.75" style="345" customWidth="1"/>
    <col min="265" max="265" width="8.75" style="345" customWidth="1"/>
    <col min="266" max="266" width="6.625" style="345" customWidth="1"/>
    <col min="267" max="267" width="8.625" style="345" customWidth="1"/>
    <col min="268" max="268" width="6.75" style="345" customWidth="1"/>
    <col min="269" max="269" width="8.75" style="345" customWidth="1"/>
    <col min="270" max="271" width="0.875" style="345" customWidth="1"/>
    <col min="272" max="272" width="1.75" style="345" customWidth="1"/>
    <col min="273" max="273" width="19.125" style="345" customWidth="1"/>
    <col min="274" max="274" width="1.25" style="345" customWidth="1"/>
    <col min="275" max="286" width="5.25" style="345" customWidth="1"/>
    <col min="287" max="512" width="9" style="345"/>
    <col min="513" max="514" width="0.875" style="345" customWidth="1"/>
    <col min="515" max="515" width="1.75" style="345" customWidth="1"/>
    <col min="516" max="516" width="20.5" style="345" customWidth="1"/>
    <col min="517" max="517" width="1.25" style="345" customWidth="1"/>
    <col min="518" max="518" width="6.75" style="345" customWidth="1"/>
    <col min="519" max="519" width="8.75" style="345" customWidth="1"/>
    <col min="520" max="520" width="6.75" style="345" customWidth="1"/>
    <col min="521" max="521" width="8.75" style="345" customWidth="1"/>
    <col min="522" max="522" width="6.625" style="345" customWidth="1"/>
    <col min="523" max="523" width="8.625" style="345" customWidth="1"/>
    <col min="524" max="524" width="6.75" style="345" customWidth="1"/>
    <col min="525" max="525" width="8.75" style="345" customWidth="1"/>
    <col min="526" max="527" width="0.875" style="345" customWidth="1"/>
    <col min="528" max="528" width="1.75" style="345" customWidth="1"/>
    <col min="529" max="529" width="19.125" style="345" customWidth="1"/>
    <col min="530" max="530" width="1.25" style="345" customWidth="1"/>
    <col min="531" max="542" width="5.25" style="345" customWidth="1"/>
    <col min="543" max="768" width="9" style="345"/>
    <col min="769" max="770" width="0.875" style="345" customWidth="1"/>
    <col min="771" max="771" width="1.75" style="345" customWidth="1"/>
    <col min="772" max="772" width="20.5" style="345" customWidth="1"/>
    <col min="773" max="773" width="1.25" style="345" customWidth="1"/>
    <col min="774" max="774" width="6.75" style="345" customWidth="1"/>
    <col min="775" max="775" width="8.75" style="345" customWidth="1"/>
    <col min="776" max="776" width="6.75" style="345" customWidth="1"/>
    <col min="777" max="777" width="8.75" style="345" customWidth="1"/>
    <col min="778" max="778" width="6.625" style="345" customWidth="1"/>
    <col min="779" max="779" width="8.625" style="345" customWidth="1"/>
    <col min="780" max="780" width="6.75" style="345" customWidth="1"/>
    <col min="781" max="781" width="8.75" style="345" customWidth="1"/>
    <col min="782" max="783" width="0.875" style="345" customWidth="1"/>
    <col min="784" max="784" width="1.75" style="345" customWidth="1"/>
    <col min="785" max="785" width="19.125" style="345" customWidth="1"/>
    <col min="786" max="786" width="1.25" style="345" customWidth="1"/>
    <col min="787" max="798" width="5.25" style="345" customWidth="1"/>
    <col min="799" max="1024" width="9" style="345"/>
    <col min="1025" max="1026" width="0.875" style="345" customWidth="1"/>
    <col min="1027" max="1027" width="1.75" style="345" customWidth="1"/>
    <col min="1028" max="1028" width="20.5" style="345" customWidth="1"/>
    <col min="1029" max="1029" width="1.25" style="345" customWidth="1"/>
    <col min="1030" max="1030" width="6.75" style="345" customWidth="1"/>
    <col min="1031" max="1031" width="8.75" style="345" customWidth="1"/>
    <col min="1032" max="1032" width="6.75" style="345" customWidth="1"/>
    <col min="1033" max="1033" width="8.75" style="345" customWidth="1"/>
    <col min="1034" max="1034" width="6.625" style="345" customWidth="1"/>
    <col min="1035" max="1035" width="8.625" style="345" customWidth="1"/>
    <col min="1036" max="1036" width="6.75" style="345" customWidth="1"/>
    <col min="1037" max="1037" width="8.75" style="345" customWidth="1"/>
    <col min="1038" max="1039" width="0.875" style="345" customWidth="1"/>
    <col min="1040" max="1040" width="1.75" style="345" customWidth="1"/>
    <col min="1041" max="1041" width="19.125" style="345" customWidth="1"/>
    <col min="1042" max="1042" width="1.25" style="345" customWidth="1"/>
    <col min="1043" max="1054" width="5.25" style="345" customWidth="1"/>
    <col min="1055" max="1280" width="9" style="345"/>
    <col min="1281" max="1282" width="0.875" style="345" customWidth="1"/>
    <col min="1283" max="1283" width="1.75" style="345" customWidth="1"/>
    <col min="1284" max="1284" width="20.5" style="345" customWidth="1"/>
    <col min="1285" max="1285" width="1.25" style="345" customWidth="1"/>
    <col min="1286" max="1286" width="6.75" style="345" customWidth="1"/>
    <col min="1287" max="1287" width="8.75" style="345" customWidth="1"/>
    <col min="1288" max="1288" width="6.75" style="345" customWidth="1"/>
    <col min="1289" max="1289" width="8.75" style="345" customWidth="1"/>
    <col min="1290" max="1290" width="6.625" style="345" customWidth="1"/>
    <col min="1291" max="1291" width="8.625" style="345" customWidth="1"/>
    <col min="1292" max="1292" width="6.75" style="345" customWidth="1"/>
    <col min="1293" max="1293" width="8.75" style="345" customWidth="1"/>
    <col min="1294" max="1295" width="0.875" style="345" customWidth="1"/>
    <col min="1296" max="1296" width="1.75" style="345" customWidth="1"/>
    <col min="1297" max="1297" width="19.125" style="345" customWidth="1"/>
    <col min="1298" max="1298" width="1.25" style="345" customWidth="1"/>
    <col min="1299" max="1310" width="5.25" style="345" customWidth="1"/>
    <col min="1311" max="1536" width="9" style="345"/>
    <col min="1537" max="1538" width="0.875" style="345" customWidth="1"/>
    <col min="1539" max="1539" width="1.75" style="345" customWidth="1"/>
    <col min="1540" max="1540" width="20.5" style="345" customWidth="1"/>
    <col min="1541" max="1541" width="1.25" style="345" customWidth="1"/>
    <col min="1542" max="1542" width="6.75" style="345" customWidth="1"/>
    <col min="1543" max="1543" width="8.75" style="345" customWidth="1"/>
    <col min="1544" max="1544" width="6.75" style="345" customWidth="1"/>
    <col min="1545" max="1545" width="8.75" style="345" customWidth="1"/>
    <col min="1546" max="1546" width="6.625" style="345" customWidth="1"/>
    <col min="1547" max="1547" width="8.625" style="345" customWidth="1"/>
    <col min="1548" max="1548" width="6.75" style="345" customWidth="1"/>
    <col min="1549" max="1549" width="8.75" style="345" customWidth="1"/>
    <col min="1550" max="1551" width="0.875" style="345" customWidth="1"/>
    <col min="1552" max="1552" width="1.75" style="345" customWidth="1"/>
    <col min="1553" max="1553" width="19.125" style="345" customWidth="1"/>
    <col min="1554" max="1554" width="1.25" style="345" customWidth="1"/>
    <col min="1555" max="1566" width="5.25" style="345" customWidth="1"/>
    <col min="1567" max="1792" width="9" style="345"/>
    <col min="1793" max="1794" width="0.875" style="345" customWidth="1"/>
    <col min="1795" max="1795" width="1.75" style="345" customWidth="1"/>
    <col min="1796" max="1796" width="20.5" style="345" customWidth="1"/>
    <col min="1797" max="1797" width="1.25" style="345" customWidth="1"/>
    <col min="1798" max="1798" width="6.75" style="345" customWidth="1"/>
    <col min="1799" max="1799" width="8.75" style="345" customWidth="1"/>
    <col min="1800" max="1800" width="6.75" style="345" customWidth="1"/>
    <col min="1801" max="1801" width="8.75" style="345" customWidth="1"/>
    <col min="1802" max="1802" width="6.625" style="345" customWidth="1"/>
    <col min="1803" max="1803" width="8.625" style="345" customWidth="1"/>
    <col min="1804" max="1804" width="6.75" style="345" customWidth="1"/>
    <col min="1805" max="1805" width="8.75" style="345" customWidth="1"/>
    <col min="1806" max="1807" width="0.875" style="345" customWidth="1"/>
    <col min="1808" max="1808" width="1.75" style="345" customWidth="1"/>
    <col min="1809" max="1809" width="19.125" style="345" customWidth="1"/>
    <col min="1810" max="1810" width="1.25" style="345" customWidth="1"/>
    <col min="1811" max="1822" width="5.25" style="345" customWidth="1"/>
    <col min="1823" max="2048" width="9" style="345"/>
    <col min="2049" max="2050" width="0.875" style="345" customWidth="1"/>
    <col min="2051" max="2051" width="1.75" style="345" customWidth="1"/>
    <col min="2052" max="2052" width="20.5" style="345" customWidth="1"/>
    <col min="2053" max="2053" width="1.25" style="345" customWidth="1"/>
    <col min="2054" max="2054" width="6.75" style="345" customWidth="1"/>
    <col min="2055" max="2055" width="8.75" style="345" customWidth="1"/>
    <col min="2056" max="2056" width="6.75" style="345" customWidth="1"/>
    <col min="2057" max="2057" width="8.75" style="345" customWidth="1"/>
    <col min="2058" max="2058" width="6.625" style="345" customWidth="1"/>
    <col min="2059" max="2059" width="8.625" style="345" customWidth="1"/>
    <col min="2060" max="2060" width="6.75" style="345" customWidth="1"/>
    <col min="2061" max="2061" width="8.75" style="345" customWidth="1"/>
    <col min="2062" max="2063" width="0.875" style="345" customWidth="1"/>
    <col min="2064" max="2064" width="1.75" style="345" customWidth="1"/>
    <col min="2065" max="2065" width="19.125" style="345" customWidth="1"/>
    <col min="2066" max="2066" width="1.25" style="345" customWidth="1"/>
    <col min="2067" max="2078" width="5.25" style="345" customWidth="1"/>
    <col min="2079" max="2304" width="9" style="345"/>
    <col min="2305" max="2306" width="0.875" style="345" customWidth="1"/>
    <col min="2307" max="2307" width="1.75" style="345" customWidth="1"/>
    <col min="2308" max="2308" width="20.5" style="345" customWidth="1"/>
    <col min="2309" max="2309" width="1.25" style="345" customWidth="1"/>
    <col min="2310" max="2310" width="6.75" style="345" customWidth="1"/>
    <col min="2311" max="2311" width="8.75" style="345" customWidth="1"/>
    <col min="2312" max="2312" width="6.75" style="345" customWidth="1"/>
    <col min="2313" max="2313" width="8.75" style="345" customWidth="1"/>
    <col min="2314" max="2314" width="6.625" style="345" customWidth="1"/>
    <col min="2315" max="2315" width="8.625" style="345" customWidth="1"/>
    <col min="2316" max="2316" width="6.75" style="345" customWidth="1"/>
    <col min="2317" max="2317" width="8.75" style="345" customWidth="1"/>
    <col min="2318" max="2319" width="0.875" style="345" customWidth="1"/>
    <col min="2320" max="2320" width="1.75" style="345" customWidth="1"/>
    <col min="2321" max="2321" width="19.125" style="345" customWidth="1"/>
    <col min="2322" max="2322" width="1.25" style="345" customWidth="1"/>
    <col min="2323" max="2334" width="5.25" style="345" customWidth="1"/>
    <col min="2335" max="2560" width="9" style="345"/>
    <col min="2561" max="2562" width="0.875" style="345" customWidth="1"/>
    <col min="2563" max="2563" width="1.75" style="345" customWidth="1"/>
    <col min="2564" max="2564" width="20.5" style="345" customWidth="1"/>
    <col min="2565" max="2565" width="1.25" style="345" customWidth="1"/>
    <col min="2566" max="2566" width="6.75" style="345" customWidth="1"/>
    <col min="2567" max="2567" width="8.75" style="345" customWidth="1"/>
    <col min="2568" max="2568" width="6.75" style="345" customWidth="1"/>
    <col min="2569" max="2569" width="8.75" style="345" customWidth="1"/>
    <col min="2570" max="2570" width="6.625" style="345" customWidth="1"/>
    <col min="2571" max="2571" width="8.625" style="345" customWidth="1"/>
    <col min="2572" max="2572" width="6.75" style="345" customWidth="1"/>
    <col min="2573" max="2573" width="8.75" style="345" customWidth="1"/>
    <col min="2574" max="2575" width="0.875" style="345" customWidth="1"/>
    <col min="2576" max="2576" width="1.75" style="345" customWidth="1"/>
    <col min="2577" max="2577" width="19.125" style="345" customWidth="1"/>
    <col min="2578" max="2578" width="1.25" style="345" customWidth="1"/>
    <col min="2579" max="2590" width="5.25" style="345" customWidth="1"/>
    <col min="2591" max="2816" width="9" style="345"/>
    <col min="2817" max="2818" width="0.875" style="345" customWidth="1"/>
    <col min="2819" max="2819" width="1.75" style="345" customWidth="1"/>
    <col min="2820" max="2820" width="20.5" style="345" customWidth="1"/>
    <col min="2821" max="2821" width="1.25" style="345" customWidth="1"/>
    <col min="2822" max="2822" width="6.75" style="345" customWidth="1"/>
    <col min="2823" max="2823" width="8.75" style="345" customWidth="1"/>
    <col min="2824" max="2824" width="6.75" style="345" customWidth="1"/>
    <col min="2825" max="2825" width="8.75" style="345" customWidth="1"/>
    <col min="2826" max="2826" width="6.625" style="345" customWidth="1"/>
    <col min="2827" max="2827" width="8.625" style="345" customWidth="1"/>
    <col min="2828" max="2828" width="6.75" style="345" customWidth="1"/>
    <col min="2829" max="2829" width="8.75" style="345" customWidth="1"/>
    <col min="2830" max="2831" width="0.875" style="345" customWidth="1"/>
    <col min="2832" max="2832" width="1.75" style="345" customWidth="1"/>
    <col min="2833" max="2833" width="19.125" style="345" customWidth="1"/>
    <col min="2834" max="2834" width="1.25" style="345" customWidth="1"/>
    <col min="2835" max="2846" width="5.25" style="345" customWidth="1"/>
    <col min="2847" max="3072" width="9" style="345"/>
    <col min="3073" max="3074" width="0.875" style="345" customWidth="1"/>
    <col min="3075" max="3075" width="1.75" style="345" customWidth="1"/>
    <col min="3076" max="3076" width="20.5" style="345" customWidth="1"/>
    <col min="3077" max="3077" width="1.25" style="345" customWidth="1"/>
    <col min="3078" max="3078" width="6.75" style="345" customWidth="1"/>
    <col min="3079" max="3079" width="8.75" style="345" customWidth="1"/>
    <col min="3080" max="3080" width="6.75" style="345" customWidth="1"/>
    <col min="3081" max="3081" width="8.75" style="345" customWidth="1"/>
    <col min="3082" max="3082" width="6.625" style="345" customWidth="1"/>
    <col min="3083" max="3083" width="8.625" style="345" customWidth="1"/>
    <col min="3084" max="3084" width="6.75" style="345" customWidth="1"/>
    <col min="3085" max="3085" width="8.75" style="345" customWidth="1"/>
    <col min="3086" max="3087" width="0.875" style="345" customWidth="1"/>
    <col min="3088" max="3088" width="1.75" style="345" customWidth="1"/>
    <col min="3089" max="3089" width="19.125" style="345" customWidth="1"/>
    <col min="3090" max="3090" width="1.25" style="345" customWidth="1"/>
    <col min="3091" max="3102" width="5.25" style="345" customWidth="1"/>
    <col min="3103" max="3328" width="9" style="345"/>
    <col min="3329" max="3330" width="0.875" style="345" customWidth="1"/>
    <col min="3331" max="3331" width="1.75" style="345" customWidth="1"/>
    <col min="3332" max="3332" width="20.5" style="345" customWidth="1"/>
    <col min="3333" max="3333" width="1.25" style="345" customWidth="1"/>
    <col min="3334" max="3334" width="6.75" style="345" customWidth="1"/>
    <col min="3335" max="3335" width="8.75" style="345" customWidth="1"/>
    <col min="3336" max="3336" width="6.75" style="345" customWidth="1"/>
    <col min="3337" max="3337" width="8.75" style="345" customWidth="1"/>
    <col min="3338" max="3338" width="6.625" style="345" customWidth="1"/>
    <col min="3339" max="3339" width="8.625" style="345" customWidth="1"/>
    <col min="3340" max="3340" width="6.75" style="345" customWidth="1"/>
    <col min="3341" max="3341" width="8.75" style="345" customWidth="1"/>
    <col min="3342" max="3343" width="0.875" style="345" customWidth="1"/>
    <col min="3344" max="3344" width="1.75" style="345" customWidth="1"/>
    <col min="3345" max="3345" width="19.125" style="345" customWidth="1"/>
    <col min="3346" max="3346" width="1.25" style="345" customWidth="1"/>
    <col min="3347" max="3358" width="5.25" style="345" customWidth="1"/>
    <col min="3359" max="3584" width="9" style="345"/>
    <col min="3585" max="3586" width="0.875" style="345" customWidth="1"/>
    <col min="3587" max="3587" width="1.75" style="345" customWidth="1"/>
    <col min="3588" max="3588" width="20.5" style="345" customWidth="1"/>
    <col min="3589" max="3589" width="1.25" style="345" customWidth="1"/>
    <col min="3590" max="3590" width="6.75" style="345" customWidth="1"/>
    <col min="3591" max="3591" width="8.75" style="345" customWidth="1"/>
    <col min="3592" max="3592" width="6.75" style="345" customWidth="1"/>
    <col min="3593" max="3593" width="8.75" style="345" customWidth="1"/>
    <col min="3594" max="3594" width="6.625" style="345" customWidth="1"/>
    <col min="3595" max="3595" width="8.625" style="345" customWidth="1"/>
    <col min="3596" max="3596" width="6.75" style="345" customWidth="1"/>
    <col min="3597" max="3597" width="8.75" style="345" customWidth="1"/>
    <col min="3598" max="3599" width="0.875" style="345" customWidth="1"/>
    <col min="3600" max="3600" width="1.75" style="345" customWidth="1"/>
    <col min="3601" max="3601" width="19.125" style="345" customWidth="1"/>
    <col min="3602" max="3602" width="1.25" style="345" customWidth="1"/>
    <col min="3603" max="3614" width="5.25" style="345" customWidth="1"/>
    <col min="3615" max="3840" width="9" style="345"/>
    <col min="3841" max="3842" width="0.875" style="345" customWidth="1"/>
    <col min="3843" max="3843" width="1.75" style="345" customWidth="1"/>
    <col min="3844" max="3844" width="20.5" style="345" customWidth="1"/>
    <col min="3845" max="3845" width="1.25" style="345" customWidth="1"/>
    <col min="3846" max="3846" width="6.75" style="345" customWidth="1"/>
    <col min="3847" max="3847" width="8.75" style="345" customWidth="1"/>
    <col min="3848" max="3848" width="6.75" style="345" customWidth="1"/>
    <col min="3849" max="3849" width="8.75" style="345" customWidth="1"/>
    <col min="3850" max="3850" width="6.625" style="345" customWidth="1"/>
    <col min="3851" max="3851" width="8.625" style="345" customWidth="1"/>
    <col min="3852" max="3852" width="6.75" style="345" customWidth="1"/>
    <col min="3853" max="3853" width="8.75" style="345" customWidth="1"/>
    <col min="3854" max="3855" width="0.875" style="345" customWidth="1"/>
    <col min="3856" max="3856" width="1.75" style="345" customWidth="1"/>
    <col min="3857" max="3857" width="19.125" style="345" customWidth="1"/>
    <col min="3858" max="3858" width="1.25" style="345" customWidth="1"/>
    <col min="3859" max="3870" width="5.25" style="345" customWidth="1"/>
    <col min="3871" max="4096" width="9" style="345"/>
    <col min="4097" max="4098" width="0.875" style="345" customWidth="1"/>
    <col min="4099" max="4099" width="1.75" style="345" customWidth="1"/>
    <col min="4100" max="4100" width="20.5" style="345" customWidth="1"/>
    <col min="4101" max="4101" width="1.25" style="345" customWidth="1"/>
    <col min="4102" max="4102" width="6.75" style="345" customWidth="1"/>
    <col min="4103" max="4103" width="8.75" style="345" customWidth="1"/>
    <col min="4104" max="4104" width="6.75" style="345" customWidth="1"/>
    <col min="4105" max="4105" width="8.75" style="345" customWidth="1"/>
    <col min="4106" max="4106" width="6.625" style="345" customWidth="1"/>
    <col min="4107" max="4107" width="8.625" style="345" customWidth="1"/>
    <col min="4108" max="4108" width="6.75" style="345" customWidth="1"/>
    <col min="4109" max="4109" width="8.75" style="345" customWidth="1"/>
    <col min="4110" max="4111" width="0.875" style="345" customWidth="1"/>
    <col min="4112" max="4112" width="1.75" style="345" customWidth="1"/>
    <col min="4113" max="4113" width="19.125" style="345" customWidth="1"/>
    <col min="4114" max="4114" width="1.25" style="345" customWidth="1"/>
    <col min="4115" max="4126" width="5.25" style="345" customWidth="1"/>
    <col min="4127" max="4352" width="9" style="345"/>
    <col min="4353" max="4354" width="0.875" style="345" customWidth="1"/>
    <col min="4355" max="4355" width="1.75" style="345" customWidth="1"/>
    <col min="4356" max="4356" width="20.5" style="345" customWidth="1"/>
    <col min="4357" max="4357" width="1.25" style="345" customWidth="1"/>
    <col min="4358" max="4358" width="6.75" style="345" customWidth="1"/>
    <col min="4359" max="4359" width="8.75" style="345" customWidth="1"/>
    <col min="4360" max="4360" width="6.75" style="345" customWidth="1"/>
    <col min="4361" max="4361" width="8.75" style="345" customWidth="1"/>
    <col min="4362" max="4362" width="6.625" style="345" customWidth="1"/>
    <col min="4363" max="4363" width="8.625" style="345" customWidth="1"/>
    <col min="4364" max="4364" width="6.75" style="345" customWidth="1"/>
    <col min="4365" max="4365" width="8.75" style="345" customWidth="1"/>
    <col min="4366" max="4367" width="0.875" style="345" customWidth="1"/>
    <col min="4368" max="4368" width="1.75" style="345" customWidth="1"/>
    <col min="4369" max="4369" width="19.125" style="345" customWidth="1"/>
    <col min="4370" max="4370" width="1.25" style="345" customWidth="1"/>
    <col min="4371" max="4382" width="5.25" style="345" customWidth="1"/>
    <col min="4383" max="4608" width="9" style="345"/>
    <col min="4609" max="4610" width="0.875" style="345" customWidth="1"/>
    <col min="4611" max="4611" width="1.75" style="345" customWidth="1"/>
    <col min="4612" max="4612" width="20.5" style="345" customWidth="1"/>
    <col min="4613" max="4613" width="1.25" style="345" customWidth="1"/>
    <col min="4614" max="4614" width="6.75" style="345" customWidth="1"/>
    <col min="4615" max="4615" width="8.75" style="345" customWidth="1"/>
    <col min="4616" max="4616" width="6.75" style="345" customWidth="1"/>
    <col min="4617" max="4617" width="8.75" style="345" customWidth="1"/>
    <col min="4618" max="4618" width="6.625" style="345" customWidth="1"/>
    <col min="4619" max="4619" width="8.625" style="345" customWidth="1"/>
    <col min="4620" max="4620" width="6.75" style="345" customWidth="1"/>
    <col min="4621" max="4621" width="8.75" style="345" customWidth="1"/>
    <col min="4622" max="4623" width="0.875" style="345" customWidth="1"/>
    <col min="4624" max="4624" width="1.75" style="345" customWidth="1"/>
    <col min="4625" max="4625" width="19.125" style="345" customWidth="1"/>
    <col min="4626" max="4626" width="1.25" style="345" customWidth="1"/>
    <col min="4627" max="4638" width="5.25" style="345" customWidth="1"/>
    <col min="4639" max="4864" width="9" style="345"/>
    <col min="4865" max="4866" width="0.875" style="345" customWidth="1"/>
    <col min="4867" max="4867" width="1.75" style="345" customWidth="1"/>
    <col min="4868" max="4868" width="20.5" style="345" customWidth="1"/>
    <col min="4869" max="4869" width="1.25" style="345" customWidth="1"/>
    <col min="4870" max="4870" width="6.75" style="345" customWidth="1"/>
    <col min="4871" max="4871" width="8.75" style="345" customWidth="1"/>
    <col min="4872" max="4872" width="6.75" style="345" customWidth="1"/>
    <col min="4873" max="4873" width="8.75" style="345" customWidth="1"/>
    <col min="4874" max="4874" width="6.625" style="345" customWidth="1"/>
    <col min="4875" max="4875" width="8.625" style="345" customWidth="1"/>
    <col min="4876" max="4876" width="6.75" style="345" customWidth="1"/>
    <col min="4877" max="4877" width="8.75" style="345" customWidth="1"/>
    <col min="4878" max="4879" width="0.875" style="345" customWidth="1"/>
    <col min="4880" max="4880" width="1.75" style="345" customWidth="1"/>
    <col min="4881" max="4881" width="19.125" style="345" customWidth="1"/>
    <col min="4882" max="4882" width="1.25" style="345" customWidth="1"/>
    <col min="4883" max="4894" width="5.25" style="345" customWidth="1"/>
    <col min="4895" max="5120" width="9" style="345"/>
    <col min="5121" max="5122" width="0.875" style="345" customWidth="1"/>
    <col min="5123" max="5123" width="1.75" style="345" customWidth="1"/>
    <col min="5124" max="5124" width="20.5" style="345" customWidth="1"/>
    <col min="5125" max="5125" width="1.25" style="345" customWidth="1"/>
    <col min="5126" max="5126" width="6.75" style="345" customWidth="1"/>
    <col min="5127" max="5127" width="8.75" style="345" customWidth="1"/>
    <col min="5128" max="5128" width="6.75" style="345" customWidth="1"/>
    <col min="5129" max="5129" width="8.75" style="345" customWidth="1"/>
    <col min="5130" max="5130" width="6.625" style="345" customWidth="1"/>
    <col min="5131" max="5131" width="8.625" style="345" customWidth="1"/>
    <col min="5132" max="5132" width="6.75" style="345" customWidth="1"/>
    <col min="5133" max="5133" width="8.75" style="345" customWidth="1"/>
    <col min="5134" max="5135" width="0.875" style="345" customWidth="1"/>
    <col min="5136" max="5136" width="1.75" style="345" customWidth="1"/>
    <col min="5137" max="5137" width="19.125" style="345" customWidth="1"/>
    <col min="5138" max="5138" width="1.25" style="345" customWidth="1"/>
    <col min="5139" max="5150" width="5.25" style="345" customWidth="1"/>
    <col min="5151" max="5376" width="9" style="345"/>
    <col min="5377" max="5378" width="0.875" style="345" customWidth="1"/>
    <col min="5379" max="5379" width="1.75" style="345" customWidth="1"/>
    <col min="5380" max="5380" width="20.5" style="345" customWidth="1"/>
    <col min="5381" max="5381" width="1.25" style="345" customWidth="1"/>
    <col min="5382" max="5382" width="6.75" style="345" customWidth="1"/>
    <col min="5383" max="5383" width="8.75" style="345" customWidth="1"/>
    <col min="5384" max="5384" width="6.75" style="345" customWidth="1"/>
    <col min="5385" max="5385" width="8.75" style="345" customWidth="1"/>
    <col min="5386" max="5386" width="6.625" style="345" customWidth="1"/>
    <col min="5387" max="5387" width="8.625" style="345" customWidth="1"/>
    <col min="5388" max="5388" width="6.75" style="345" customWidth="1"/>
    <col min="5389" max="5389" width="8.75" style="345" customWidth="1"/>
    <col min="5390" max="5391" width="0.875" style="345" customWidth="1"/>
    <col min="5392" max="5392" width="1.75" style="345" customWidth="1"/>
    <col min="5393" max="5393" width="19.125" style="345" customWidth="1"/>
    <col min="5394" max="5394" width="1.25" style="345" customWidth="1"/>
    <col min="5395" max="5406" width="5.25" style="345" customWidth="1"/>
    <col min="5407" max="5632" width="9" style="345"/>
    <col min="5633" max="5634" width="0.875" style="345" customWidth="1"/>
    <col min="5635" max="5635" width="1.75" style="345" customWidth="1"/>
    <col min="5636" max="5636" width="20.5" style="345" customWidth="1"/>
    <col min="5637" max="5637" width="1.25" style="345" customWidth="1"/>
    <col min="5638" max="5638" width="6.75" style="345" customWidth="1"/>
    <col min="5639" max="5639" width="8.75" style="345" customWidth="1"/>
    <col min="5640" max="5640" width="6.75" style="345" customWidth="1"/>
    <col min="5641" max="5641" width="8.75" style="345" customWidth="1"/>
    <col min="5642" max="5642" width="6.625" style="345" customWidth="1"/>
    <col min="5643" max="5643" width="8.625" style="345" customWidth="1"/>
    <col min="5644" max="5644" width="6.75" style="345" customWidth="1"/>
    <col min="5645" max="5645" width="8.75" style="345" customWidth="1"/>
    <col min="5646" max="5647" width="0.875" style="345" customWidth="1"/>
    <col min="5648" max="5648" width="1.75" style="345" customWidth="1"/>
    <col min="5649" max="5649" width="19.125" style="345" customWidth="1"/>
    <col min="5650" max="5650" width="1.25" style="345" customWidth="1"/>
    <col min="5651" max="5662" width="5.25" style="345" customWidth="1"/>
    <col min="5663" max="5888" width="9" style="345"/>
    <col min="5889" max="5890" width="0.875" style="345" customWidth="1"/>
    <col min="5891" max="5891" width="1.75" style="345" customWidth="1"/>
    <col min="5892" max="5892" width="20.5" style="345" customWidth="1"/>
    <col min="5893" max="5893" width="1.25" style="345" customWidth="1"/>
    <col min="5894" max="5894" width="6.75" style="345" customWidth="1"/>
    <col min="5895" max="5895" width="8.75" style="345" customWidth="1"/>
    <col min="5896" max="5896" width="6.75" style="345" customWidth="1"/>
    <col min="5897" max="5897" width="8.75" style="345" customWidth="1"/>
    <col min="5898" max="5898" width="6.625" style="345" customWidth="1"/>
    <col min="5899" max="5899" width="8.625" style="345" customWidth="1"/>
    <col min="5900" max="5900" width="6.75" style="345" customWidth="1"/>
    <col min="5901" max="5901" width="8.75" style="345" customWidth="1"/>
    <col min="5902" max="5903" width="0.875" style="345" customWidth="1"/>
    <col min="5904" max="5904" width="1.75" style="345" customWidth="1"/>
    <col min="5905" max="5905" width="19.125" style="345" customWidth="1"/>
    <col min="5906" max="5906" width="1.25" style="345" customWidth="1"/>
    <col min="5907" max="5918" width="5.25" style="345" customWidth="1"/>
    <col min="5919" max="6144" width="9" style="345"/>
    <col min="6145" max="6146" width="0.875" style="345" customWidth="1"/>
    <col min="6147" max="6147" width="1.75" style="345" customWidth="1"/>
    <col min="6148" max="6148" width="20.5" style="345" customWidth="1"/>
    <col min="6149" max="6149" width="1.25" style="345" customWidth="1"/>
    <col min="6150" max="6150" width="6.75" style="345" customWidth="1"/>
    <col min="6151" max="6151" width="8.75" style="345" customWidth="1"/>
    <col min="6152" max="6152" width="6.75" style="345" customWidth="1"/>
    <col min="6153" max="6153" width="8.75" style="345" customWidth="1"/>
    <col min="6154" max="6154" width="6.625" style="345" customWidth="1"/>
    <col min="6155" max="6155" width="8.625" style="345" customWidth="1"/>
    <col min="6156" max="6156" width="6.75" style="345" customWidth="1"/>
    <col min="6157" max="6157" width="8.75" style="345" customWidth="1"/>
    <col min="6158" max="6159" width="0.875" style="345" customWidth="1"/>
    <col min="6160" max="6160" width="1.75" style="345" customWidth="1"/>
    <col min="6161" max="6161" width="19.125" style="345" customWidth="1"/>
    <col min="6162" max="6162" width="1.25" style="345" customWidth="1"/>
    <col min="6163" max="6174" width="5.25" style="345" customWidth="1"/>
    <col min="6175" max="6400" width="9" style="345"/>
    <col min="6401" max="6402" width="0.875" style="345" customWidth="1"/>
    <col min="6403" max="6403" width="1.75" style="345" customWidth="1"/>
    <col min="6404" max="6404" width="20.5" style="345" customWidth="1"/>
    <col min="6405" max="6405" width="1.25" style="345" customWidth="1"/>
    <col min="6406" max="6406" width="6.75" style="345" customWidth="1"/>
    <col min="6407" max="6407" width="8.75" style="345" customWidth="1"/>
    <col min="6408" max="6408" width="6.75" style="345" customWidth="1"/>
    <col min="6409" max="6409" width="8.75" style="345" customWidth="1"/>
    <col min="6410" max="6410" width="6.625" style="345" customWidth="1"/>
    <col min="6411" max="6411" width="8.625" style="345" customWidth="1"/>
    <col min="6412" max="6412" width="6.75" style="345" customWidth="1"/>
    <col min="6413" max="6413" width="8.75" style="345" customWidth="1"/>
    <col min="6414" max="6415" width="0.875" style="345" customWidth="1"/>
    <col min="6416" max="6416" width="1.75" style="345" customWidth="1"/>
    <col min="6417" max="6417" width="19.125" style="345" customWidth="1"/>
    <col min="6418" max="6418" width="1.25" style="345" customWidth="1"/>
    <col min="6419" max="6430" width="5.25" style="345" customWidth="1"/>
    <col min="6431" max="6656" width="9" style="345"/>
    <col min="6657" max="6658" width="0.875" style="345" customWidth="1"/>
    <col min="6659" max="6659" width="1.75" style="345" customWidth="1"/>
    <col min="6660" max="6660" width="20.5" style="345" customWidth="1"/>
    <col min="6661" max="6661" width="1.25" style="345" customWidth="1"/>
    <col min="6662" max="6662" width="6.75" style="345" customWidth="1"/>
    <col min="6663" max="6663" width="8.75" style="345" customWidth="1"/>
    <col min="6664" max="6664" width="6.75" style="345" customWidth="1"/>
    <col min="6665" max="6665" width="8.75" style="345" customWidth="1"/>
    <col min="6666" max="6666" width="6.625" style="345" customWidth="1"/>
    <col min="6667" max="6667" width="8.625" style="345" customWidth="1"/>
    <col min="6668" max="6668" width="6.75" style="345" customWidth="1"/>
    <col min="6669" max="6669" width="8.75" style="345" customWidth="1"/>
    <col min="6670" max="6671" width="0.875" style="345" customWidth="1"/>
    <col min="6672" max="6672" width="1.75" style="345" customWidth="1"/>
    <col min="6673" max="6673" width="19.125" style="345" customWidth="1"/>
    <col min="6674" max="6674" width="1.25" style="345" customWidth="1"/>
    <col min="6675" max="6686" width="5.25" style="345" customWidth="1"/>
    <col min="6687" max="6912" width="9" style="345"/>
    <col min="6913" max="6914" width="0.875" style="345" customWidth="1"/>
    <col min="6915" max="6915" width="1.75" style="345" customWidth="1"/>
    <col min="6916" max="6916" width="20.5" style="345" customWidth="1"/>
    <col min="6917" max="6917" width="1.25" style="345" customWidth="1"/>
    <col min="6918" max="6918" width="6.75" style="345" customWidth="1"/>
    <col min="6919" max="6919" width="8.75" style="345" customWidth="1"/>
    <col min="6920" max="6920" width="6.75" style="345" customWidth="1"/>
    <col min="6921" max="6921" width="8.75" style="345" customWidth="1"/>
    <col min="6922" max="6922" width="6.625" style="345" customWidth="1"/>
    <col min="6923" max="6923" width="8.625" style="345" customWidth="1"/>
    <col min="6924" max="6924" width="6.75" style="345" customWidth="1"/>
    <col min="6925" max="6925" width="8.75" style="345" customWidth="1"/>
    <col min="6926" max="6927" width="0.875" style="345" customWidth="1"/>
    <col min="6928" max="6928" width="1.75" style="345" customWidth="1"/>
    <col min="6929" max="6929" width="19.125" style="345" customWidth="1"/>
    <col min="6930" max="6930" width="1.25" style="345" customWidth="1"/>
    <col min="6931" max="6942" width="5.25" style="345" customWidth="1"/>
    <col min="6943" max="7168" width="9" style="345"/>
    <col min="7169" max="7170" width="0.875" style="345" customWidth="1"/>
    <col min="7171" max="7171" width="1.75" style="345" customWidth="1"/>
    <col min="7172" max="7172" width="20.5" style="345" customWidth="1"/>
    <col min="7173" max="7173" width="1.25" style="345" customWidth="1"/>
    <col min="7174" max="7174" width="6.75" style="345" customWidth="1"/>
    <col min="7175" max="7175" width="8.75" style="345" customWidth="1"/>
    <col min="7176" max="7176" width="6.75" style="345" customWidth="1"/>
    <col min="7177" max="7177" width="8.75" style="345" customWidth="1"/>
    <col min="7178" max="7178" width="6.625" style="345" customWidth="1"/>
    <col min="7179" max="7179" width="8.625" style="345" customWidth="1"/>
    <col min="7180" max="7180" width="6.75" style="345" customWidth="1"/>
    <col min="7181" max="7181" width="8.75" style="345" customWidth="1"/>
    <col min="7182" max="7183" width="0.875" style="345" customWidth="1"/>
    <col min="7184" max="7184" width="1.75" style="345" customWidth="1"/>
    <col min="7185" max="7185" width="19.125" style="345" customWidth="1"/>
    <col min="7186" max="7186" width="1.25" style="345" customWidth="1"/>
    <col min="7187" max="7198" width="5.25" style="345" customWidth="1"/>
    <col min="7199" max="7424" width="9" style="345"/>
    <col min="7425" max="7426" width="0.875" style="345" customWidth="1"/>
    <col min="7427" max="7427" width="1.75" style="345" customWidth="1"/>
    <col min="7428" max="7428" width="20.5" style="345" customWidth="1"/>
    <col min="7429" max="7429" width="1.25" style="345" customWidth="1"/>
    <col min="7430" max="7430" width="6.75" style="345" customWidth="1"/>
    <col min="7431" max="7431" width="8.75" style="345" customWidth="1"/>
    <col min="7432" max="7432" width="6.75" style="345" customWidth="1"/>
    <col min="7433" max="7433" width="8.75" style="345" customWidth="1"/>
    <col min="7434" max="7434" width="6.625" style="345" customWidth="1"/>
    <col min="7435" max="7435" width="8.625" style="345" customWidth="1"/>
    <col min="7436" max="7436" width="6.75" style="345" customWidth="1"/>
    <col min="7437" max="7437" width="8.75" style="345" customWidth="1"/>
    <col min="7438" max="7439" width="0.875" style="345" customWidth="1"/>
    <col min="7440" max="7440" width="1.75" style="345" customWidth="1"/>
    <col min="7441" max="7441" width="19.125" style="345" customWidth="1"/>
    <col min="7442" max="7442" width="1.25" style="345" customWidth="1"/>
    <col min="7443" max="7454" width="5.25" style="345" customWidth="1"/>
    <col min="7455" max="7680" width="9" style="345"/>
    <col min="7681" max="7682" width="0.875" style="345" customWidth="1"/>
    <col min="7683" max="7683" width="1.75" style="345" customWidth="1"/>
    <col min="7684" max="7684" width="20.5" style="345" customWidth="1"/>
    <col min="7685" max="7685" width="1.25" style="345" customWidth="1"/>
    <col min="7686" max="7686" width="6.75" style="345" customWidth="1"/>
    <col min="7687" max="7687" width="8.75" style="345" customWidth="1"/>
    <col min="7688" max="7688" width="6.75" style="345" customWidth="1"/>
    <col min="7689" max="7689" width="8.75" style="345" customWidth="1"/>
    <col min="7690" max="7690" width="6.625" style="345" customWidth="1"/>
    <col min="7691" max="7691" width="8.625" style="345" customWidth="1"/>
    <col min="7692" max="7692" width="6.75" style="345" customWidth="1"/>
    <col min="7693" max="7693" width="8.75" style="345" customWidth="1"/>
    <col min="7694" max="7695" width="0.875" style="345" customWidth="1"/>
    <col min="7696" max="7696" width="1.75" style="345" customWidth="1"/>
    <col min="7697" max="7697" width="19.125" style="345" customWidth="1"/>
    <col min="7698" max="7698" width="1.25" style="345" customWidth="1"/>
    <col min="7699" max="7710" width="5.25" style="345" customWidth="1"/>
    <col min="7711" max="7936" width="9" style="345"/>
    <col min="7937" max="7938" width="0.875" style="345" customWidth="1"/>
    <col min="7939" max="7939" width="1.75" style="345" customWidth="1"/>
    <col min="7940" max="7940" width="20.5" style="345" customWidth="1"/>
    <col min="7941" max="7941" width="1.25" style="345" customWidth="1"/>
    <col min="7942" max="7942" width="6.75" style="345" customWidth="1"/>
    <col min="7943" max="7943" width="8.75" style="345" customWidth="1"/>
    <col min="7944" max="7944" width="6.75" style="345" customWidth="1"/>
    <col min="7945" max="7945" width="8.75" style="345" customWidth="1"/>
    <col min="7946" max="7946" width="6.625" style="345" customWidth="1"/>
    <col min="7947" max="7947" width="8.625" style="345" customWidth="1"/>
    <col min="7948" max="7948" width="6.75" style="345" customWidth="1"/>
    <col min="7949" max="7949" width="8.75" style="345" customWidth="1"/>
    <col min="7950" max="7951" width="0.875" style="345" customWidth="1"/>
    <col min="7952" max="7952" width="1.75" style="345" customWidth="1"/>
    <col min="7953" max="7953" width="19.125" style="345" customWidth="1"/>
    <col min="7954" max="7954" width="1.25" style="345" customWidth="1"/>
    <col min="7955" max="7966" width="5.25" style="345" customWidth="1"/>
    <col min="7967" max="8192" width="9" style="345"/>
    <col min="8193" max="8194" width="0.875" style="345" customWidth="1"/>
    <col min="8195" max="8195" width="1.75" style="345" customWidth="1"/>
    <col min="8196" max="8196" width="20.5" style="345" customWidth="1"/>
    <col min="8197" max="8197" width="1.25" style="345" customWidth="1"/>
    <col min="8198" max="8198" width="6.75" style="345" customWidth="1"/>
    <col min="8199" max="8199" width="8.75" style="345" customWidth="1"/>
    <col min="8200" max="8200" width="6.75" style="345" customWidth="1"/>
    <col min="8201" max="8201" width="8.75" style="345" customWidth="1"/>
    <col min="8202" max="8202" width="6.625" style="345" customWidth="1"/>
    <col min="8203" max="8203" width="8.625" style="345" customWidth="1"/>
    <col min="8204" max="8204" width="6.75" style="345" customWidth="1"/>
    <col min="8205" max="8205" width="8.75" style="345" customWidth="1"/>
    <col min="8206" max="8207" width="0.875" style="345" customWidth="1"/>
    <col min="8208" max="8208" width="1.75" style="345" customWidth="1"/>
    <col min="8209" max="8209" width="19.125" style="345" customWidth="1"/>
    <col min="8210" max="8210" width="1.25" style="345" customWidth="1"/>
    <col min="8211" max="8222" width="5.25" style="345" customWidth="1"/>
    <col min="8223" max="8448" width="9" style="345"/>
    <col min="8449" max="8450" width="0.875" style="345" customWidth="1"/>
    <col min="8451" max="8451" width="1.75" style="345" customWidth="1"/>
    <col min="8452" max="8452" width="20.5" style="345" customWidth="1"/>
    <col min="8453" max="8453" width="1.25" style="345" customWidth="1"/>
    <col min="8454" max="8454" width="6.75" style="345" customWidth="1"/>
    <col min="8455" max="8455" width="8.75" style="345" customWidth="1"/>
    <col min="8456" max="8456" width="6.75" style="345" customWidth="1"/>
    <col min="8457" max="8457" width="8.75" style="345" customWidth="1"/>
    <col min="8458" max="8458" width="6.625" style="345" customWidth="1"/>
    <col min="8459" max="8459" width="8.625" style="345" customWidth="1"/>
    <col min="8460" max="8460" width="6.75" style="345" customWidth="1"/>
    <col min="8461" max="8461" width="8.75" style="345" customWidth="1"/>
    <col min="8462" max="8463" width="0.875" style="345" customWidth="1"/>
    <col min="8464" max="8464" width="1.75" style="345" customWidth="1"/>
    <col min="8465" max="8465" width="19.125" style="345" customWidth="1"/>
    <col min="8466" max="8466" width="1.25" style="345" customWidth="1"/>
    <col min="8467" max="8478" width="5.25" style="345" customWidth="1"/>
    <col min="8479" max="8704" width="9" style="345"/>
    <col min="8705" max="8706" width="0.875" style="345" customWidth="1"/>
    <col min="8707" max="8707" width="1.75" style="345" customWidth="1"/>
    <col min="8708" max="8708" width="20.5" style="345" customWidth="1"/>
    <col min="8709" max="8709" width="1.25" style="345" customWidth="1"/>
    <col min="8710" max="8710" width="6.75" style="345" customWidth="1"/>
    <col min="8711" max="8711" width="8.75" style="345" customWidth="1"/>
    <col min="8712" max="8712" width="6.75" style="345" customWidth="1"/>
    <col min="8713" max="8713" width="8.75" style="345" customWidth="1"/>
    <col min="8714" max="8714" width="6.625" style="345" customWidth="1"/>
    <col min="8715" max="8715" width="8.625" style="345" customWidth="1"/>
    <col min="8716" max="8716" width="6.75" style="345" customWidth="1"/>
    <col min="8717" max="8717" width="8.75" style="345" customWidth="1"/>
    <col min="8718" max="8719" width="0.875" style="345" customWidth="1"/>
    <col min="8720" max="8720" width="1.75" style="345" customWidth="1"/>
    <col min="8721" max="8721" width="19.125" style="345" customWidth="1"/>
    <col min="8722" max="8722" width="1.25" style="345" customWidth="1"/>
    <col min="8723" max="8734" width="5.25" style="345" customWidth="1"/>
    <col min="8735" max="8960" width="9" style="345"/>
    <col min="8961" max="8962" width="0.875" style="345" customWidth="1"/>
    <col min="8963" max="8963" width="1.75" style="345" customWidth="1"/>
    <col min="8964" max="8964" width="20.5" style="345" customWidth="1"/>
    <col min="8965" max="8965" width="1.25" style="345" customWidth="1"/>
    <col min="8966" max="8966" width="6.75" style="345" customWidth="1"/>
    <col min="8967" max="8967" width="8.75" style="345" customWidth="1"/>
    <col min="8968" max="8968" width="6.75" style="345" customWidth="1"/>
    <col min="8969" max="8969" width="8.75" style="345" customWidth="1"/>
    <col min="8970" max="8970" width="6.625" style="345" customWidth="1"/>
    <col min="8971" max="8971" width="8.625" style="345" customWidth="1"/>
    <col min="8972" max="8972" width="6.75" style="345" customWidth="1"/>
    <col min="8973" max="8973" width="8.75" style="345" customWidth="1"/>
    <col min="8974" max="8975" width="0.875" style="345" customWidth="1"/>
    <col min="8976" max="8976" width="1.75" style="345" customWidth="1"/>
    <col min="8977" max="8977" width="19.125" style="345" customWidth="1"/>
    <col min="8978" max="8978" width="1.25" style="345" customWidth="1"/>
    <col min="8979" max="8990" width="5.25" style="345" customWidth="1"/>
    <col min="8991" max="9216" width="9" style="345"/>
    <col min="9217" max="9218" width="0.875" style="345" customWidth="1"/>
    <col min="9219" max="9219" width="1.75" style="345" customWidth="1"/>
    <col min="9220" max="9220" width="20.5" style="345" customWidth="1"/>
    <col min="9221" max="9221" width="1.25" style="345" customWidth="1"/>
    <col min="9222" max="9222" width="6.75" style="345" customWidth="1"/>
    <col min="9223" max="9223" width="8.75" style="345" customWidth="1"/>
    <col min="9224" max="9224" width="6.75" style="345" customWidth="1"/>
    <col min="9225" max="9225" width="8.75" style="345" customWidth="1"/>
    <col min="9226" max="9226" width="6.625" style="345" customWidth="1"/>
    <col min="9227" max="9227" width="8.625" style="345" customWidth="1"/>
    <col min="9228" max="9228" width="6.75" style="345" customWidth="1"/>
    <col min="9229" max="9229" width="8.75" style="345" customWidth="1"/>
    <col min="9230" max="9231" width="0.875" style="345" customWidth="1"/>
    <col min="9232" max="9232" width="1.75" style="345" customWidth="1"/>
    <col min="9233" max="9233" width="19.125" style="345" customWidth="1"/>
    <col min="9234" max="9234" width="1.25" style="345" customWidth="1"/>
    <col min="9235" max="9246" width="5.25" style="345" customWidth="1"/>
    <col min="9247" max="9472" width="9" style="345"/>
    <col min="9473" max="9474" width="0.875" style="345" customWidth="1"/>
    <col min="9475" max="9475" width="1.75" style="345" customWidth="1"/>
    <col min="9476" max="9476" width="20.5" style="345" customWidth="1"/>
    <col min="9477" max="9477" width="1.25" style="345" customWidth="1"/>
    <col min="9478" max="9478" width="6.75" style="345" customWidth="1"/>
    <col min="9479" max="9479" width="8.75" style="345" customWidth="1"/>
    <col min="9480" max="9480" width="6.75" style="345" customWidth="1"/>
    <col min="9481" max="9481" width="8.75" style="345" customWidth="1"/>
    <col min="9482" max="9482" width="6.625" style="345" customWidth="1"/>
    <col min="9483" max="9483" width="8.625" style="345" customWidth="1"/>
    <col min="9484" max="9484" width="6.75" style="345" customWidth="1"/>
    <col min="9485" max="9485" width="8.75" style="345" customWidth="1"/>
    <col min="9486" max="9487" width="0.875" style="345" customWidth="1"/>
    <col min="9488" max="9488" width="1.75" style="345" customWidth="1"/>
    <col min="9489" max="9489" width="19.125" style="345" customWidth="1"/>
    <col min="9490" max="9490" width="1.25" style="345" customWidth="1"/>
    <col min="9491" max="9502" width="5.25" style="345" customWidth="1"/>
    <col min="9503" max="9728" width="9" style="345"/>
    <col min="9729" max="9730" width="0.875" style="345" customWidth="1"/>
    <col min="9731" max="9731" width="1.75" style="345" customWidth="1"/>
    <col min="9732" max="9732" width="20.5" style="345" customWidth="1"/>
    <col min="9733" max="9733" width="1.25" style="345" customWidth="1"/>
    <col min="9734" max="9734" width="6.75" style="345" customWidth="1"/>
    <col min="9735" max="9735" width="8.75" style="345" customWidth="1"/>
    <col min="9736" max="9736" width="6.75" style="345" customWidth="1"/>
    <col min="9737" max="9737" width="8.75" style="345" customWidth="1"/>
    <col min="9738" max="9738" width="6.625" style="345" customWidth="1"/>
    <col min="9739" max="9739" width="8.625" style="345" customWidth="1"/>
    <col min="9740" max="9740" width="6.75" style="345" customWidth="1"/>
    <col min="9741" max="9741" width="8.75" style="345" customWidth="1"/>
    <col min="9742" max="9743" width="0.875" style="345" customWidth="1"/>
    <col min="9744" max="9744" width="1.75" style="345" customWidth="1"/>
    <col min="9745" max="9745" width="19.125" style="345" customWidth="1"/>
    <col min="9746" max="9746" width="1.25" style="345" customWidth="1"/>
    <col min="9747" max="9758" width="5.25" style="345" customWidth="1"/>
    <col min="9759" max="9984" width="9" style="345"/>
    <col min="9985" max="9986" width="0.875" style="345" customWidth="1"/>
    <col min="9987" max="9987" width="1.75" style="345" customWidth="1"/>
    <col min="9988" max="9988" width="20.5" style="345" customWidth="1"/>
    <col min="9989" max="9989" width="1.25" style="345" customWidth="1"/>
    <col min="9990" max="9990" width="6.75" style="345" customWidth="1"/>
    <col min="9991" max="9991" width="8.75" style="345" customWidth="1"/>
    <col min="9992" max="9992" width="6.75" style="345" customWidth="1"/>
    <col min="9993" max="9993" width="8.75" style="345" customWidth="1"/>
    <col min="9994" max="9994" width="6.625" style="345" customWidth="1"/>
    <col min="9995" max="9995" width="8.625" style="345" customWidth="1"/>
    <col min="9996" max="9996" width="6.75" style="345" customWidth="1"/>
    <col min="9997" max="9997" width="8.75" style="345" customWidth="1"/>
    <col min="9998" max="9999" width="0.875" style="345" customWidth="1"/>
    <col min="10000" max="10000" width="1.75" style="345" customWidth="1"/>
    <col min="10001" max="10001" width="19.125" style="345" customWidth="1"/>
    <col min="10002" max="10002" width="1.25" style="345" customWidth="1"/>
    <col min="10003" max="10014" width="5.25" style="345" customWidth="1"/>
    <col min="10015" max="10240" width="9" style="345"/>
    <col min="10241" max="10242" width="0.875" style="345" customWidth="1"/>
    <col min="10243" max="10243" width="1.75" style="345" customWidth="1"/>
    <col min="10244" max="10244" width="20.5" style="345" customWidth="1"/>
    <col min="10245" max="10245" width="1.25" style="345" customWidth="1"/>
    <col min="10246" max="10246" width="6.75" style="345" customWidth="1"/>
    <col min="10247" max="10247" width="8.75" style="345" customWidth="1"/>
    <col min="10248" max="10248" width="6.75" style="345" customWidth="1"/>
    <col min="10249" max="10249" width="8.75" style="345" customWidth="1"/>
    <col min="10250" max="10250" width="6.625" style="345" customWidth="1"/>
    <col min="10251" max="10251" width="8.625" style="345" customWidth="1"/>
    <col min="10252" max="10252" width="6.75" style="345" customWidth="1"/>
    <col min="10253" max="10253" width="8.75" style="345" customWidth="1"/>
    <col min="10254" max="10255" width="0.875" style="345" customWidth="1"/>
    <col min="10256" max="10256" width="1.75" style="345" customWidth="1"/>
    <col min="10257" max="10257" width="19.125" style="345" customWidth="1"/>
    <col min="10258" max="10258" width="1.25" style="345" customWidth="1"/>
    <col min="10259" max="10270" width="5.25" style="345" customWidth="1"/>
    <col min="10271" max="10496" width="9" style="345"/>
    <col min="10497" max="10498" width="0.875" style="345" customWidth="1"/>
    <col min="10499" max="10499" width="1.75" style="345" customWidth="1"/>
    <col min="10500" max="10500" width="20.5" style="345" customWidth="1"/>
    <col min="10501" max="10501" width="1.25" style="345" customWidth="1"/>
    <col min="10502" max="10502" width="6.75" style="345" customWidth="1"/>
    <col min="10503" max="10503" width="8.75" style="345" customWidth="1"/>
    <col min="10504" max="10504" width="6.75" style="345" customWidth="1"/>
    <col min="10505" max="10505" width="8.75" style="345" customWidth="1"/>
    <col min="10506" max="10506" width="6.625" style="345" customWidth="1"/>
    <col min="10507" max="10507" width="8.625" style="345" customWidth="1"/>
    <col min="10508" max="10508" width="6.75" style="345" customWidth="1"/>
    <col min="10509" max="10509" width="8.75" style="345" customWidth="1"/>
    <col min="10510" max="10511" width="0.875" style="345" customWidth="1"/>
    <col min="10512" max="10512" width="1.75" style="345" customWidth="1"/>
    <col min="10513" max="10513" width="19.125" style="345" customWidth="1"/>
    <col min="10514" max="10514" width="1.25" style="345" customWidth="1"/>
    <col min="10515" max="10526" width="5.25" style="345" customWidth="1"/>
    <col min="10527" max="10752" width="9" style="345"/>
    <col min="10753" max="10754" width="0.875" style="345" customWidth="1"/>
    <col min="10755" max="10755" width="1.75" style="345" customWidth="1"/>
    <col min="10756" max="10756" width="20.5" style="345" customWidth="1"/>
    <col min="10757" max="10757" width="1.25" style="345" customWidth="1"/>
    <col min="10758" max="10758" width="6.75" style="345" customWidth="1"/>
    <col min="10759" max="10759" width="8.75" style="345" customWidth="1"/>
    <col min="10760" max="10760" width="6.75" style="345" customWidth="1"/>
    <col min="10761" max="10761" width="8.75" style="345" customWidth="1"/>
    <col min="10762" max="10762" width="6.625" style="345" customWidth="1"/>
    <col min="10763" max="10763" width="8.625" style="345" customWidth="1"/>
    <col min="10764" max="10764" width="6.75" style="345" customWidth="1"/>
    <col min="10765" max="10765" width="8.75" style="345" customWidth="1"/>
    <col min="10766" max="10767" width="0.875" style="345" customWidth="1"/>
    <col min="10768" max="10768" width="1.75" style="345" customWidth="1"/>
    <col min="10769" max="10769" width="19.125" style="345" customWidth="1"/>
    <col min="10770" max="10770" width="1.25" style="345" customWidth="1"/>
    <col min="10771" max="10782" width="5.25" style="345" customWidth="1"/>
    <col min="10783" max="11008" width="9" style="345"/>
    <col min="11009" max="11010" width="0.875" style="345" customWidth="1"/>
    <col min="11011" max="11011" width="1.75" style="345" customWidth="1"/>
    <col min="11012" max="11012" width="20.5" style="345" customWidth="1"/>
    <col min="11013" max="11013" width="1.25" style="345" customWidth="1"/>
    <col min="11014" max="11014" width="6.75" style="345" customWidth="1"/>
    <col min="11015" max="11015" width="8.75" style="345" customWidth="1"/>
    <col min="11016" max="11016" width="6.75" style="345" customWidth="1"/>
    <col min="11017" max="11017" width="8.75" style="345" customWidth="1"/>
    <col min="11018" max="11018" width="6.625" style="345" customWidth="1"/>
    <col min="11019" max="11019" width="8.625" style="345" customWidth="1"/>
    <col min="11020" max="11020" width="6.75" style="345" customWidth="1"/>
    <col min="11021" max="11021" width="8.75" style="345" customWidth="1"/>
    <col min="11022" max="11023" width="0.875" style="345" customWidth="1"/>
    <col min="11024" max="11024" width="1.75" style="345" customWidth="1"/>
    <col min="11025" max="11025" width="19.125" style="345" customWidth="1"/>
    <col min="11026" max="11026" width="1.25" style="345" customWidth="1"/>
    <col min="11027" max="11038" width="5.25" style="345" customWidth="1"/>
    <col min="11039" max="11264" width="9" style="345"/>
    <col min="11265" max="11266" width="0.875" style="345" customWidth="1"/>
    <col min="11267" max="11267" width="1.75" style="345" customWidth="1"/>
    <col min="11268" max="11268" width="20.5" style="345" customWidth="1"/>
    <col min="11269" max="11269" width="1.25" style="345" customWidth="1"/>
    <col min="11270" max="11270" width="6.75" style="345" customWidth="1"/>
    <col min="11271" max="11271" width="8.75" style="345" customWidth="1"/>
    <col min="11272" max="11272" width="6.75" style="345" customWidth="1"/>
    <col min="11273" max="11273" width="8.75" style="345" customWidth="1"/>
    <col min="11274" max="11274" width="6.625" style="345" customWidth="1"/>
    <col min="11275" max="11275" width="8.625" style="345" customWidth="1"/>
    <col min="11276" max="11276" width="6.75" style="345" customWidth="1"/>
    <col min="11277" max="11277" width="8.75" style="345" customWidth="1"/>
    <col min="11278" max="11279" width="0.875" style="345" customWidth="1"/>
    <col min="11280" max="11280" width="1.75" style="345" customWidth="1"/>
    <col min="11281" max="11281" width="19.125" style="345" customWidth="1"/>
    <col min="11282" max="11282" width="1.25" style="345" customWidth="1"/>
    <col min="11283" max="11294" width="5.25" style="345" customWidth="1"/>
    <col min="11295" max="11520" width="9" style="345"/>
    <col min="11521" max="11522" width="0.875" style="345" customWidth="1"/>
    <col min="11523" max="11523" width="1.75" style="345" customWidth="1"/>
    <col min="11524" max="11524" width="20.5" style="345" customWidth="1"/>
    <col min="11525" max="11525" width="1.25" style="345" customWidth="1"/>
    <col min="11526" max="11526" width="6.75" style="345" customWidth="1"/>
    <col min="11527" max="11527" width="8.75" style="345" customWidth="1"/>
    <col min="11528" max="11528" width="6.75" style="345" customWidth="1"/>
    <col min="11529" max="11529" width="8.75" style="345" customWidth="1"/>
    <col min="11530" max="11530" width="6.625" style="345" customWidth="1"/>
    <col min="11531" max="11531" width="8.625" style="345" customWidth="1"/>
    <col min="11532" max="11532" width="6.75" style="345" customWidth="1"/>
    <col min="11533" max="11533" width="8.75" style="345" customWidth="1"/>
    <col min="11534" max="11535" width="0.875" style="345" customWidth="1"/>
    <col min="11536" max="11536" width="1.75" style="345" customWidth="1"/>
    <col min="11537" max="11537" width="19.125" style="345" customWidth="1"/>
    <col min="11538" max="11538" width="1.25" style="345" customWidth="1"/>
    <col min="11539" max="11550" width="5.25" style="345" customWidth="1"/>
    <col min="11551" max="11776" width="9" style="345"/>
    <col min="11777" max="11778" width="0.875" style="345" customWidth="1"/>
    <col min="11779" max="11779" width="1.75" style="345" customWidth="1"/>
    <col min="11780" max="11780" width="20.5" style="345" customWidth="1"/>
    <col min="11781" max="11781" width="1.25" style="345" customWidth="1"/>
    <col min="11782" max="11782" width="6.75" style="345" customWidth="1"/>
    <col min="11783" max="11783" width="8.75" style="345" customWidth="1"/>
    <col min="11784" max="11784" width="6.75" style="345" customWidth="1"/>
    <col min="11785" max="11785" width="8.75" style="345" customWidth="1"/>
    <col min="11786" max="11786" width="6.625" style="345" customWidth="1"/>
    <col min="11787" max="11787" width="8.625" style="345" customWidth="1"/>
    <col min="11788" max="11788" width="6.75" style="345" customWidth="1"/>
    <col min="11789" max="11789" width="8.75" style="345" customWidth="1"/>
    <col min="11790" max="11791" width="0.875" style="345" customWidth="1"/>
    <col min="11792" max="11792" width="1.75" style="345" customWidth="1"/>
    <col min="11793" max="11793" width="19.125" style="345" customWidth="1"/>
    <col min="11794" max="11794" width="1.25" style="345" customWidth="1"/>
    <col min="11795" max="11806" width="5.25" style="345" customWidth="1"/>
    <col min="11807" max="12032" width="9" style="345"/>
    <col min="12033" max="12034" width="0.875" style="345" customWidth="1"/>
    <col min="12035" max="12035" width="1.75" style="345" customWidth="1"/>
    <col min="12036" max="12036" width="20.5" style="345" customWidth="1"/>
    <col min="12037" max="12037" width="1.25" style="345" customWidth="1"/>
    <col min="12038" max="12038" width="6.75" style="345" customWidth="1"/>
    <col min="12039" max="12039" width="8.75" style="345" customWidth="1"/>
    <col min="12040" max="12040" width="6.75" style="345" customWidth="1"/>
    <col min="12041" max="12041" width="8.75" style="345" customWidth="1"/>
    <col min="12042" max="12042" width="6.625" style="345" customWidth="1"/>
    <col min="12043" max="12043" width="8.625" style="345" customWidth="1"/>
    <col min="12044" max="12044" width="6.75" style="345" customWidth="1"/>
    <col min="12045" max="12045" width="8.75" style="345" customWidth="1"/>
    <col min="12046" max="12047" width="0.875" style="345" customWidth="1"/>
    <col min="12048" max="12048" width="1.75" style="345" customWidth="1"/>
    <col min="12049" max="12049" width="19.125" style="345" customWidth="1"/>
    <col min="12050" max="12050" width="1.25" style="345" customWidth="1"/>
    <col min="12051" max="12062" width="5.25" style="345" customWidth="1"/>
    <col min="12063" max="12288" width="9" style="345"/>
    <col min="12289" max="12290" width="0.875" style="345" customWidth="1"/>
    <col min="12291" max="12291" width="1.75" style="345" customWidth="1"/>
    <col min="12292" max="12292" width="20.5" style="345" customWidth="1"/>
    <col min="12293" max="12293" width="1.25" style="345" customWidth="1"/>
    <col min="12294" max="12294" width="6.75" style="345" customWidth="1"/>
    <col min="12295" max="12295" width="8.75" style="345" customWidth="1"/>
    <col min="12296" max="12296" width="6.75" style="345" customWidth="1"/>
    <col min="12297" max="12297" width="8.75" style="345" customWidth="1"/>
    <col min="12298" max="12298" width="6.625" style="345" customWidth="1"/>
    <col min="12299" max="12299" width="8.625" style="345" customWidth="1"/>
    <col min="12300" max="12300" width="6.75" style="345" customWidth="1"/>
    <col min="12301" max="12301" width="8.75" style="345" customWidth="1"/>
    <col min="12302" max="12303" width="0.875" style="345" customWidth="1"/>
    <col min="12304" max="12304" width="1.75" style="345" customWidth="1"/>
    <col min="12305" max="12305" width="19.125" style="345" customWidth="1"/>
    <col min="12306" max="12306" width="1.25" style="345" customWidth="1"/>
    <col min="12307" max="12318" width="5.25" style="345" customWidth="1"/>
    <col min="12319" max="12544" width="9" style="345"/>
    <col min="12545" max="12546" width="0.875" style="345" customWidth="1"/>
    <col min="12547" max="12547" width="1.75" style="345" customWidth="1"/>
    <col min="12548" max="12548" width="20.5" style="345" customWidth="1"/>
    <col min="12549" max="12549" width="1.25" style="345" customWidth="1"/>
    <col min="12550" max="12550" width="6.75" style="345" customWidth="1"/>
    <col min="12551" max="12551" width="8.75" style="345" customWidth="1"/>
    <col min="12552" max="12552" width="6.75" style="345" customWidth="1"/>
    <col min="12553" max="12553" width="8.75" style="345" customWidth="1"/>
    <col min="12554" max="12554" width="6.625" style="345" customWidth="1"/>
    <col min="12555" max="12555" width="8.625" style="345" customWidth="1"/>
    <col min="12556" max="12556" width="6.75" style="345" customWidth="1"/>
    <col min="12557" max="12557" width="8.75" style="345" customWidth="1"/>
    <col min="12558" max="12559" width="0.875" style="345" customWidth="1"/>
    <col min="12560" max="12560" width="1.75" style="345" customWidth="1"/>
    <col min="12561" max="12561" width="19.125" style="345" customWidth="1"/>
    <col min="12562" max="12562" width="1.25" style="345" customWidth="1"/>
    <col min="12563" max="12574" width="5.25" style="345" customWidth="1"/>
    <col min="12575" max="12800" width="9" style="345"/>
    <col min="12801" max="12802" width="0.875" style="345" customWidth="1"/>
    <col min="12803" max="12803" width="1.75" style="345" customWidth="1"/>
    <col min="12804" max="12804" width="20.5" style="345" customWidth="1"/>
    <col min="12805" max="12805" width="1.25" style="345" customWidth="1"/>
    <col min="12806" max="12806" width="6.75" style="345" customWidth="1"/>
    <col min="12807" max="12807" width="8.75" style="345" customWidth="1"/>
    <col min="12808" max="12808" width="6.75" style="345" customWidth="1"/>
    <col min="12809" max="12809" width="8.75" style="345" customWidth="1"/>
    <col min="12810" max="12810" width="6.625" style="345" customWidth="1"/>
    <col min="12811" max="12811" width="8.625" style="345" customWidth="1"/>
    <col min="12812" max="12812" width="6.75" style="345" customWidth="1"/>
    <col min="12813" max="12813" width="8.75" style="345" customWidth="1"/>
    <col min="12814" max="12815" width="0.875" style="345" customWidth="1"/>
    <col min="12816" max="12816" width="1.75" style="345" customWidth="1"/>
    <col min="12817" max="12817" width="19.125" style="345" customWidth="1"/>
    <col min="12818" max="12818" width="1.25" style="345" customWidth="1"/>
    <col min="12819" max="12830" width="5.25" style="345" customWidth="1"/>
    <col min="12831" max="13056" width="9" style="345"/>
    <col min="13057" max="13058" width="0.875" style="345" customWidth="1"/>
    <col min="13059" max="13059" width="1.75" style="345" customWidth="1"/>
    <col min="13060" max="13060" width="20.5" style="345" customWidth="1"/>
    <col min="13061" max="13061" width="1.25" style="345" customWidth="1"/>
    <col min="13062" max="13062" width="6.75" style="345" customWidth="1"/>
    <col min="13063" max="13063" width="8.75" style="345" customWidth="1"/>
    <col min="13064" max="13064" width="6.75" style="345" customWidth="1"/>
    <col min="13065" max="13065" width="8.75" style="345" customWidth="1"/>
    <col min="13066" max="13066" width="6.625" style="345" customWidth="1"/>
    <col min="13067" max="13067" width="8.625" style="345" customWidth="1"/>
    <col min="13068" max="13068" width="6.75" style="345" customWidth="1"/>
    <col min="13069" max="13069" width="8.75" style="345" customWidth="1"/>
    <col min="13070" max="13071" width="0.875" style="345" customWidth="1"/>
    <col min="13072" max="13072" width="1.75" style="345" customWidth="1"/>
    <col min="13073" max="13073" width="19.125" style="345" customWidth="1"/>
    <col min="13074" max="13074" width="1.25" style="345" customWidth="1"/>
    <col min="13075" max="13086" width="5.25" style="345" customWidth="1"/>
    <col min="13087" max="13312" width="9" style="345"/>
    <col min="13313" max="13314" width="0.875" style="345" customWidth="1"/>
    <col min="13315" max="13315" width="1.75" style="345" customWidth="1"/>
    <col min="13316" max="13316" width="20.5" style="345" customWidth="1"/>
    <col min="13317" max="13317" width="1.25" style="345" customWidth="1"/>
    <col min="13318" max="13318" width="6.75" style="345" customWidth="1"/>
    <col min="13319" max="13319" width="8.75" style="345" customWidth="1"/>
    <col min="13320" max="13320" width="6.75" style="345" customWidth="1"/>
    <col min="13321" max="13321" width="8.75" style="345" customWidth="1"/>
    <col min="13322" max="13322" width="6.625" style="345" customWidth="1"/>
    <col min="13323" max="13323" width="8.625" style="345" customWidth="1"/>
    <col min="13324" max="13324" width="6.75" style="345" customWidth="1"/>
    <col min="13325" max="13325" width="8.75" style="345" customWidth="1"/>
    <col min="13326" max="13327" width="0.875" style="345" customWidth="1"/>
    <col min="13328" max="13328" width="1.75" style="345" customWidth="1"/>
    <col min="13329" max="13329" width="19.125" style="345" customWidth="1"/>
    <col min="13330" max="13330" width="1.25" style="345" customWidth="1"/>
    <col min="13331" max="13342" width="5.25" style="345" customWidth="1"/>
    <col min="13343" max="13568" width="9" style="345"/>
    <col min="13569" max="13570" width="0.875" style="345" customWidth="1"/>
    <col min="13571" max="13571" width="1.75" style="345" customWidth="1"/>
    <col min="13572" max="13572" width="20.5" style="345" customWidth="1"/>
    <col min="13573" max="13573" width="1.25" style="345" customWidth="1"/>
    <col min="13574" max="13574" width="6.75" style="345" customWidth="1"/>
    <col min="13575" max="13575" width="8.75" style="345" customWidth="1"/>
    <col min="13576" max="13576" width="6.75" style="345" customWidth="1"/>
    <col min="13577" max="13577" width="8.75" style="345" customWidth="1"/>
    <col min="13578" max="13578" width="6.625" style="345" customWidth="1"/>
    <col min="13579" max="13579" width="8.625" style="345" customWidth="1"/>
    <col min="13580" max="13580" width="6.75" style="345" customWidth="1"/>
    <col min="13581" max="13581" width="8.75" style="345" customWidth="1"/>
    <col min="13582" max="13583" width="0.875" style="345" customWidth="1"/>
    <col min="13584" max="13584" width="1.75" style="345" customWidth="1"/>
    <col min="13585" max="13585" width="19.125" style="345" customWidth="1"/>
    <col min="13586" max="13586" width="1.25" style="345" customWidth="1"/>
    <col min="13587" max="13598" width="5.25" style="345" customWidth="1"/>
    <col min="13599" max="13824" width="9" style="345"/>
    <col min="13825" max="13826" width="0.875" style="345" customWidth="1"/>
    <col min="13827" max="13827" width="1.75" style="345" customWidth="1"/>
    <col min="13828" max="13828" width="20.5" style="345" customWidth="1"/>
    <col min="13829" max="13829" width="1.25" style="345" customWidth="1"/>
    <col min="13830" max="13830" width="6.75" style="345" customWidth="1"/>
    <col min="13831" max="13831" width="8.75" style="345" customWidth="1"/>
    <col min="13832" max="13832" width="6.75" style="345" customWidth="1"/>
    <col min="13833" max="13833" width="8.75" style="345" customWidth="1"/>
    <col min="13834" max="13834" width="6.625" style="345" customWidth="1"/>
    <col min="13835" max="13835" width="8.625" style="345" customWidth="1"/>
    <col min="13836" max="13836" width="6.75" style="345" customWidth="1"/>
    <col min="13837" max="13837" width="8.75" style="345" customWidth="1"/>
    <col min="13838" max="13839" width="0.875" style="345" customWidth="1"/>
    <col min="13840" max="13840" width="1.75" style="345" customWidth="1"/>
    <col min="13841" max="13841" width="19.125" style="345" customWidth="1"/>
    <col min="13842" max="13842" width="1.25" style="345" customWidth="1"/>
    <col min="13843" max="13854" width="5.25" style="345" customWidth="1"/>
    <col min="13855" max="14080" width="9" style="345"/>
    <col min="14081" max="14082" width="0.875" style="345" customWidth="1"/>
    <col min="14083" max="14083" width="1.75" style="345" customWidth="1"/>
    <col min="14084" max="14084" width="20.5" style="345" customWidth="1"/>
    <col min="14085" max="14085" width="1.25" style="345" customWidth="1"/>
    <col min="14086" max="14086" width="6.75" style="345" customWidth="1"/>
    <col min="14087" max="14087" width="8.75" style="345" customWidth="1"/>
    <col min="14088" max="14088" width="6.75" style="345" customWidth="1"/>
    <col min="14089" max="14089" width="8.75" style="345" customWidth="1"/>
    <col min="14090" max="14090" width="6.625" style="345" customWidth="1"/>
    <col min="14091" max="14091" width="8.625" style="345" customWidth="1"/>
    <col min="14092" max="14092" width="6.75" style="345" customWidth="1"/>
    <col min="14093" max="14093" width="8.75" style="345" customWidth="1"/>
    <col min="14094" max="14095" width="0.875" style="345" customWidth="1"/>
    <col min="14096" max="14096" width="1.75" style="345" customWidth="1"/>
    <col min="14097" max="14097" width="19.125" style="345" customWidth="1"/>
    <col min="14098" max="14098" width="1.25" style="345" customWidth="1"/>
    <col min="14099" max="14110" width="5.25" style="345" customWidth="1"/>
    <col min="14111" max="14336" width="9" style="345"/>
    <col min="14337" max="14338" width="0.875" style="345" customWidth="1"/>
    <col min="14339" max="14339" width="1.75" style="345" customWidth="1"/>
    <col min="14340" max="14340" width="20.5" style="345" customWidth="1"/>
    <col min="14341" max="14341" width="1.25" style="345" customWidth="1"/>
    <col min="14342" max="14342" width="6.75" style="345" customWidth="1"/>
    <col min="14343" max="14343" width="8.75" style="345" customWidth="1"/>
    <col min="14344" max="14344" width="6.75" style="345" customWidth="1"/>
    <col min="14345" max="14345" width="8.75" style="345" customWidth="1"/>
    <col min="14346" max="14346" width="6.625" style="345" customWidth="1"/>
    <col min="14347" max="14347" width="8.625" style="345" customWidth="1"/>
    <col min="14348" max="14348" width="6.75" style="345" customWidth="1"/>
    <col min="14349" max="14349" width="8.75" style="345" customWidth="1"/>
    <col min="14350" max="14351" width="0.875" style="345" customWidth="1"/>
    <col min="14352" max="14352" width="1.75" style="345" customWidth="1"/>
    <col min="14353" max="14353" width="19.125" style="345" customWidth="1"/>
    <col min="14354" max="14354" width="1.25" style="345" customWidth="1"/>
    <col min="14355" max="14366" width="5.25" style="345" customWidth="1"/>
    <col min="14367" max="14592" width="9" style="345"/>
    <col min="14593" max="14594" width="0.875" style="345" customWidth="1"/>
    <col min="14595" max="14595" width="1.75" style="345" customWidth="1"/>
    <col min="14596" max="14596" width="20.5" style="345" customWidth="1"/>
    <col min="14597" max="14597" width="1.25" style="345" customWidth="1"/>
    <col min="14598" max="14598" width="6.75" style="345" customWidth="1"/>
    <col min="14599" max="14599" width="8.75" style="345" customWidth="1"/>
    <col min="14600" max="14600" width="6.75" style="345" customWidth="1"/>
    <col min="14601" max="14601" width="8.75" style="345" customWidth="1"/>
    <col min="14602" max="14602" width="6.625" style="345" customWidth="1"/>
    <col min="14603" max="14603" width="8.625" style="345" customWidth="1"/>
    <col min="14604" max="14604" width="6.75" style="345" customWidth="1"/>
    <col min="14605" max="14605" width="8.75" style="345" customWidth="1"/>
    <col min="14606" max="14607" width="0.875" style="345" customWidth="1"/>
    <col min="14608" max="14608" width="1.75" style="345" customWidth="1"/>
    <col min="14609" max="14609" width="19.125" style="345" customWidth="1"/>
    <col min="14610" max="14610" width="1.25" style="345" customWidth="1"/>
    <col min="14611" max="14622" width="5.25" style="345" customWidth="1"/>
    <col min="14623" max="14848" width="9" style="345"/>
    <col min="14849" max="14850" width="0.875" style="345" customWidth="1"/>
    <col min="14851" max="14851" width="1.75" style="345" customWidth="1"/>
    <col min="14852" max="14852" width="20.5" style="345" customWidth="1"/>
    <col min="14853" max="14853" width="1.25" style="345" customWidth="1"/>
    <col min="14854" max="14854" width="6.75" style="345" customWidth="1"/>
    <col min="14855" max="14855" width="8.75" style="345" customWidth="1"/>
    <col min="14856" max="14856" width="6.75" style="345" customWidth="1"/>
    <col min="14857" max="14857" width="8.75" style="345" customWidth="1"/>
    <col min="14858" max="14858" width="6.625" style="345" customWidth="1"/>
    <col min="14859" max="14859" width="8.625" style="345" customWidth="1"/>
    <col min="14860" max="14860" width="6.75" style="345" customWidth="1"/>
    <col min="14861" max="14861" width="8.75" style="345" customWidth="1"/>
    <col min="14862" max="14863" width="0.875" style="345" customWidth="1"/>
    <col min="14864" max="14864" width="1.75" style="345" customWidth="1"/>
    <col min="14865" max="14865" width="19.125" style="345" customWidth="1"/>
    <col min="14866" max="14866" width="1.25" style="345" customWidth="1"/>
    <col min="14867" max="14878" width="5.25" style="345" customWidth="1"/>
    <col min="14879" max="15104" width="9" style="345"/>
    <col min="15105" max="15106" width="0.875" style="345" customWidth="1"/>
    <col min="15107" max="15107" width="1.75" style="345" customWidth="1"/>
    <col min="15108" max="15108" width="20.5" style="345" customWidth="1"/>
    <col min="15109" max="15109" width="1.25" style="345" customWidth="1"/>
    <col min="15110" max="15110" width="6.75" style="345" customWidth="1"/>
    <col min="15111" max="15111" width="8.75" style="345" customWidth="1"/>
    <col min="15112" max="15112" width="6.75" style="345" customWidth="1"/>
    <col min="15113" max="15113" width="8.75" style="345" customWidth="1"/>
    <col min="15114" max="15114" width="6.625" style="345" customWidth="1"/>
    <col min="15115" max="15115" width="8.625" style="345" customWidth="1"/>
    <col min="15116" max="15116" width="6.75" style="345" customWidth="1"/>
    <col min="15117" max="15117" width="8.75" style="345" customWidth="1"/>
    <col min="15118" max="15119" width="0.875" style="345" customWidth="1"/>
    <col min="15120" max="15120" width="1.75" style="345" customWidth="1"/>
    <col min="15121" max="15121" width="19.125" style="345" customWidth="1"/>
    <col min="15122" max="15122" width="1.25" style="345" customWidth="1"/>
    <col min="15123" max="15134" width="5.25" style="345" customWidth="1"/>
    <col min="15135" max="15360" width="9" style="345"/>
    <col min="15361" max="15362" width="0.875" style="345" customWidth="1"/>
    <col min="15363" max="15363" width="1.75" style="345" customWidth="1"/>
    <col min="15364" max="15364" width="20.5" style="345" customWidth="1"/>
    <col min="15365" max="15365" width="1.25" style="345" customWidth="1"/>
    <col min="15366" max="15366" width="6.75" style="345" customWidth="1"/>
    <col min="15367" max="15367" width="8.75" style="345" customWidth="1"/>
    <col min="15368" max="15368" width="6.75" style="345" customWidth="1"/>
    <col min="15369" max="15369" width="8.75" style="345" customWidth="1"/>
    <col min="15370" max="15370" width="6.625" style="345" customWidth="1"/>
    <col min="15371" max="15371" width="8.625" style="345" customWidth="1"/>
    <col min="15372" max="15372" width="6.75" style="345" customWidth="1"/>
    <col min="15373" max="15373" width="8.75" style="345" customWidth="1"/>
    <col min="15374" max="15375" width="0.875" style="345" customWidth="1"/>
    <col min="15376" max="15376" width="1.75" style="345" customWidth="1"/>
    <col min="15377" max="15377" width="19.125" style="345" customWidth="1"/>
    <col min="15378" max="15378" width="1.25" style="345" customWidth="1"/>
    <col min="15379" max="15390" width="5.25" style="345" customWidth="1"/>
    <col min="15391" max="15616" width="9" style="345"/>
    <col min="15617" max="15618" width="0.875" style="345" customWidth="1"/>
    <col min="15619" max="15619" width="1.75" style="345" customWidth="1"/>
    <col min="15620" max="15620" width="20.5" style="345" customWidth="1"/>
    <col min="15621" max="15621" width="1.25" style="345" customWidth="1"/>
    <col min="15622" max="15622" width="6.75" style="345" customWidth="1"/>
    <col min="15623" max="15623" width="8.75" style="345" customWidth="1"/>
    <col min="15624" max="15624" width="6.75" style="345" customWidth="1"/>
    <col min="15625" max="15625" width="8.75" style="345" customWidth="1"/>
    <col min="15626" max="15626" width="6.625" style="345" customWidth="1"/>
    <col min="15627" max="15627" width="8.625" style="345" customWidth="1"/>
    <col min="15628" max="15628" width="6.75" style="345" customWidth="1"/>
    <col min="15629" max="15629" width="8.75" style="345" customWidth="1"/>
    <col min="15630" max="15631" width="0.875" style="345" customWidth="1"/>
    <col min="15632" max="15632" width="1.75" style="345" customWidth="1"/>
    <col min="15633" max="15633" width="19.125" style="345" customWidth="1"/>
    <col min="15634" max="15634" width="1.25" style="345" customWidth="1"/>
    <col min="15635" max="15646" width="5.25" style="345" customWidth="1"/>
    <col min="15647" max="15872" width="9" style="345"/>
    <col min="15873" max="15874" width="0.875" style="345" customWidth="1"/>
    <col min="15875" max="15875" width="1.75" style="345" customWidth="1"/>
    <col min="15876" max="15876" width="20.5" style="345" customWidth="1"/>
    <col min="15877" max="15877" width="1.25" style="345" customWidth="1"/>
    <col min="15878" max="15878" width="6.75" style="345" customWidth="1"/>
    <col min="15879" max="15879" width="8.75" style="345" customWidth="1"/>
    <col min="15880" max="15880" width="6.75" style="345" customWidth="1"/>
    <col min="15881" max="15881" width="8.75" style="345" customWidth="1"/>
    <col min="15882" max="15882" width="6.625" style="345" customWidth="1"/>
    <col min="15883" max="15883" width="8.625" style="345" customWidth="1"/>
    <col min="15884" max="15884" width="6.75" style="345" customWidth="1"/>
    <col min="15885" max="15885" width="8.75" style="345" customWidth="1"/>
    <col min="15886" max="15887" width="0.875" style="345" customWidth="1"/>
    <col min="15888" max="15888" width="1.75" style="345" customWidth="1"/>
    <col min="15889" max="15889" width="19.125" style="345" customWidth="1"/>
    <col min="15890" max="15890" width="1.25" style="345" customWidth="1"/>
    <col min="15891" max="15902" width="5.25" style="345" customWidth="1"/>
    <col min="15903" max="16128" width="9" style="345"/>
    <col min="16129" max="16130" width="0.875" style="345" customWidth="1"/>
    <col min="16131" max="16131" width="1.75" style="345" customWidth="1"/>
    <col min="16132" max="16132" width="20.5" style="345" customWidth="1"/>
    <col min="16133" max="16133" width="1.25" style="345" customWidth="1"/>
    <col min="16134" max="16134" width="6.75" style="345" customWidth="1"/>
    <col min="16135" max="16135" width="8.75" style="345" customWidth="1"/>
    <col min="16136" max="16136" width="6.75" style="345" customWidth="1"/>
    <col min="16137" max="16137" width="8.75" style="345" customWidth="1"/>
    <col min="16138" max="16138" width="6.625" style="345" customWidth="1"/>
    <col min="16139" max="16139" width="8.625" style="345" customWidth="1"/>
    <col min="16140" max="16140" width="6.75" style="345" customWidth="1"/>
    <col min="16141" max="16141" width="8.75" style="345" customWidth="1"/>
    <col min="16142" max="16143" width="0.875" style="345" customWidth="1"/>
    <col min="16144" max="16144" width="1.75" style="345" customWidth="1"/>
    <col min="16145" max="16145" width="19.125" style="345" customWidth="1"/>
    <col min="16146" max="16146" width="1.25" style="345" customWidth="1"/>
    <col min="16147" max="16158" width="5.25" style="345" customWidth="1"/>
    <col min="16159" max="16384" width="9" style="345"/>
  </cols>
  <sheetData>
    <row r="1" spans="1:30" ht="13.5">
      <c r="A1" s="343" t="s">
        <v>168</v>
      </c>
      <c r="B1" s="344"/>
      <c r="C1" s="344"/>
      <c r="G1" s="346"/>
      <c r="K1" s="347"/>
      <c r="Q1" s="348"/>
    </row>
    <row r="2" spans="1:30" ht="10.5" customHeight="1">
      <c r="A2" s="349"/>
      <c r="B2" s="344"/>
      <c r="C2" s="344"/>
      <c r="G2" s="346"/>
      <c r="K2" s="347"/>
      <c r="L2" s="350"/>
      <c r="Q2" s="348"/>
    </row>
    <row r="3" spans="1:30">
      <c r="D3" s="345" t="s">
        <v>129</v>
      </c>
    </row>
    <row r="4" spans="1:30" ht="1.5" customHeight="1"/>
    <row r="5" spans="1:30" ht="12" customHeight="1">
      <c r="A5" s="351"/>
      <c r="B5" s="351"/>
      <c r="C5" s="351"/>
      <c r="D5" s="351"/>
      <c r="E5" s="351"/>
      <c r="F5" s="352" t="s">
        <v>169</v>
      </c>
      <c r="G5" s="352"/>
      <c r="H5" s="352" t="s">
        <v>170</v>
      </c>
      <c r="I5" s="352"/>
      <c r="J5" s="352" t="s">
        <v>171</v>
      </c>
      <c r="K5" s="352"/>
      <c r="L5" s="352" t="s">
        <v>172</v>
      </c>
      <c r="M5" s="352"/>
      <c r="N5" s="351"/>
      <c r="O5" s="351"/>
      <c r="P5" s="351"/>
      <c r="Q5" s="351"/>
      <c r="R5" s="351"/>
      <c r="S5" s="395" t="s">
        <v>173</v>
      </c>
      <c r="T5" s="396"/>
      <c r="U5" s="396"/>
      <c r="V5" s="396"/>
      <c r="W5" s="396"/>
      <c r="X5" s="396"/>
      <c r="Y5" s="396"/>
      <c r="Z5" s="396"/>
      <c r="AA5" s="396"/>
      <c r="AB5" s="396"/>
      <c r="AC5" s="396"/>
      <c r="AD5" s="396"/>
    </row>
    <row r="6" spans="1:30">
      <c r="A6" s="387" t="s">
        <v>174</v>
      </c>
      <c r="B6" s="387"/>
      <c r="C6" s="387"/>
      <c r="D6" s="387"/>
      <c r="E6" s="387"/>
      <c r="F6" s="388" t="s">
        <v>85</v>
      </c>
      <c r="G6" s="388" t="s">
        <v>84</v>
      </c>
      <c r="H6" s="388" t="s">
        <v>85</v>
      </c>
      <c r="I6" s="388" t="s">
        <v>84</v>
      </c>
      <c r="J6" s="388" t="s">
        <v>85</v>
      </c>
      <c r="K6" s="388" t="s">
        <v>84</v>
      </c>
      <c r="L6" s="390" t="s">
        <v>85</v>
      </c>
      <c r="M6" s="390" t="s">
        <v>84</v>
      </c>
      <c r="N6" s="353" t="s">
        <v>174</v>
      </c>
      <c r="O6" s="353"/>
      <c r="P6" s="353"/>
      <c r="Q6" s="353"/>
      <c r="R6" s="353"/>
      <c r="S6" s="395" t="s">
        <v>175</v>
      </c>
      <c r="T6" s="397"/>
      <c r="U6" s="397"/>
      <c r="V6" s="398"/>
      <c r="W6" s="395" t="s">
        <v>167</v>
      </c>
      <c r="X6" s="397"/>
      <c r="Y6" s="397"/>
      <c r="Z6" s="397"/>
      <c r="AA6" s="397"/>
      <c r="AB6" s="397"/>
      <c r="AC6" s="397"/>
      <c r="AD6" s="397"/>
    </row>
    <row r="7" spans="1:30" ht="10.5" customHeight="1">
      <c r="A7" s="354"/>
      <c r="B7" s="354"/>
      <c r="C7" s="354"/>
      <c r="D7" s="354"/>
      <c r="E7" s="354"/>
      <c r="F7" s="389"/>
      <c r="G7" s="389"/>
      <c r="H7" s="389"/>
      <c r="I7" s="389"/>
      <c r="J7" s="389"/>
      <c r="K7" s="389"/>
      <c r="L7" s="390"/>
      <c r="M7" s="390"/>
      <c r="N7" s="354"/>
      <c r="O7" s="354"/>
      <c r="P7" s="354"/>
      <c r="Q7" s="354"/>
      <c r="R7" s="354"/>
      <c r="S7" s="355" t="s">
        <v>8</v>
      </c>
      <c r="T7" s="355" t="s">
        <v>9</v>
      </c>
      <c r="U7" s="355" t="s">
        <v>10</v>
      </c>
      <c r="V7" s="355" t="s">
        <v>11</v>
      </c>
      <c r="W7" s="355" t="s">
        <v>12</v>
      </c>
      <c r="X7" s="355" t="s">
        <v>13</v>
      </c>
      <c r="Y7" s="355" t="s">
        <v>14</v>
      </c>
      <c r="Z7" s="355" t="s">
        <v>15</v>
      </c>
      <c r="AA7" s="355" t="s">
        <v>16</v>
      </c>
      <c r="AB7" s="355" t="s">
        <v>17</v>
      </c>
      <c r="AC7" s="355" t="s">
        <v>18</v>
      </c>
      <c r="AD7" s="356" t="s">
        <v>19</v>
      </c>
    </row>
    <row r="8" spans="1:30" ht="6" customHeight="1">
      <c r="E8" s="357"/>
      <c r="G8" s="351"/>
      <c r="H8" s="351"/>
      <c r="I8" s="351"/>
      <c r="J8" s="351"/>
      <c r="O8" s="351"/>
      <c r="P8" s="351"/>
      <c r="Q8" s="351"/>
      <c r="R8" s="357"/>
    </row>
    <row r="9" spans="1:30" ht="12.75" customHeight="1">
      <c r="B9" s="393" t="s">
        <v>83</v>
      </c>
      <c r="C9" s="393"/>
      <c r="D9" s="393"/>
      <c r="E9" s="358"/>
      <c r="F9" s="359">
        <v>567</v>
      </c>
      <c r="G9" s="359">
        <v>439499</v>
      </c>
      <c r="H9" s="359">
        <v>551</v>
      </c>
      <c r="I9" s="359">
        <v>330979</v>
      </c>
      <c r="J9" s="359">
        <v>569</v>
      </c>
      <c r="K9" s="359">
        <v>619527</v>
      </c>
      <c r="L9" s="360">
        <v>528</v>
      </c>
      <c r="M9" s="360">
        <v>333044</v>
      </c>
      <c r="O9" s="393" t="s">
        <v>83</v>
      </c>
      <c r="P9" s="393"/>
      <c r="Q9" s="393"/>
      <c r="R9" s="358"/>
      <c r="S9" s="361">
        <v>54</v>
      </c>
      <c r="T9" s="360">
        <v>52</v>
      </c>
      <c r="U9" s="360">
        <v>39</v>
      </c>
      <c r="V9" s="360">
        <v>50</v>
      </c>
      <c r="W9" s="360">
        <v>50</v>
      </c>
      <c r="X9" s="360">
        <v>49</v>
      </c>
      <c r="Y9" s="360">
        <v>36</v>
      </c>
      <c r="Z9" s="360">
        <v>39</v>
      </c>
      <c r="AA9" s="360">
        <v>39</v>
      </c>
      <c r="AB9" s="360">
        <v>41</v>
      </c>
      <c r="AC9" s="360">
        <v>44</v>
      </c>
      <c r="AD9" s="360">
        <v>35</v>
      </c>
    </row>
    <row r="10" spans="1:30" ht="6" customHeight="1">
      <c r="E10" s="358"/>
      <c r="F10" s="362"/>
      <c r="G10" s="362"/>
      <c r="H10" s="362"/>
      <c r="I10" s="362"/>
      <c r="J10" s="362"/>
      <c r="K10" s="362"/>
      <c r="L10" s="363"/>
      <c r="M10" s="363"/>
      <c r="R10" s="358"/>
      <c r="S10" s="364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</row>
    <row r="11" spans="1:30" ht="11.1" customHeight="1">
      <c r="C11" s="384" t="s">
        <v>82</v>
      </c>
      <c r="D11" s="384"/>
      <c r="E11" s="358"/>
      <c r="F11" s="362"/>
      <c r="G11" s="362"/>
      <c r="H11" s="362"/>
      <c r="I11" s="362"/>
      <c r="J11" s="362"/>
      <c r="K11" s="362"/>
      <c r="L11" s="363"/>
      <c r="M11" s="363"/>
      <c r="P11" s="384" t="s">
        <v>82</v>
      </c>
      <c r="Q11" s="384"/>
      <c r="R11" s="358"/>
      <c r="S11" s="364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1:30" ht="11.1" customHeight="1">
      <c r="D12" s="365" t="s">
        <v>21</v>
      </c>
      <c r="E12" s="358"/>
      <c r="F12" s="366">
        <v>6</v>
      </c>
      <c r="G12" s="366">
        <v>36</v>
      </c>
      <c r="H12" s="366">
        <v>7</v>
      </c>
      <c r="I12" s="366">
        <v>10174</v>
      </c>
      <c r="J12" s="366">
        <v>8</v>
      </c>
      <c r="K12" s="366">
        <v>524</v>
      </c>
      <c r="L12" s="367">
        <v>10</v>
      </c>
      <c r="M12" s="366">
        <v>206</v>
      </c>
      <c r="Q12" s="365" t="s">
        <v>21</v>
      </c>
      <c r="R12" s="358"/>
      <c r="S12" s="368">
        <v>1</v>
      </c>
      <c r="T12" s="366">
        <v>3</v>
      </c>
      <c r="U12" s="366">
        <v>1</v>
      </c>
      <c r="V12" s="366">
        <v>0</v>
      </c>
      <c r="W12" s="366">
        <v>1</v>
      </c>
      <c r="X12" s="366">
        <v>0</v>
      </c>
      <c r="Y12" s="366">
        <v>1</v>
      </c>
      <c r="Z12" s="366">
        <v>0</v>
      </c>
      <c r="AA12" s="366">
        <v>0</v>
      </c>
      <c r="AB12" s="366">
        <v>0</v>
      </c>
      <c r="AC12" s="366">
        <v>0</v>
      </c>
      <c r="AD12" s="366">
        <v>3</v>
      </c>
    </row>
    <row r="13" spans="1:30" ht="11.1" customHeight="1">
      <c r="D13" s="365" t="s">
        <v>20</v>
      </c>
      <c r="E13" s="358"/>
      <c r="F13" s="366">
        <v>8</v>
      </c>
      <c r="G13" s="366">
        <v>278</v>
      </c>
      <c r="H13" s="366">
        <v>12</v>
      </c>
      <c r="I13" s="366">
        <v>3673</v>
      </c>
      <c r="J13" s="366">
        <v>8</v>
      </c>
      <c r="K13" s="366">
        <v>21012</v>
      </c>
      <c r="L13" s="367">
        <v>6</v>
      </c>
      <c r="M13" s="366">
        <v>4923</v>
      </c>
      <c r="Q13" s="365" t="s">
        <v>20</v>
      </c>
      <c r="R13" s="358"/>
      <c r="S13" s="368">
        <v>0</v>
      </c>
      <c r="T13" s="366">
        <v>1</v>
      </c>
      <c r="U13" s="366">
        <v>1</v>
      </c>
      <c r="V13" s="366">
        <v>1</v>
      </c>
      <c r="W13" s="366">
        <v>1</v>
      </c>
      <c r="X13" s="366">
        <v>0</v>
      </c>
      <c r="Y13" s="366">
        <v>0</v>
      </c>
      <c r="Z13" s="366">
        <v>1</v>
      </c>
      <c r="AA13" s="366">
        <v>0</v>
      </c>
      <c r="AB13" s="366">
        <v>0</v>
      </c>
      <c r="AC13" s="366">
        <v>0</v>
      </c>
      <c r="AD13" s="366">
        <v>1</v>
      </c>
    </row>
    <row r="14" spans="1:30" ht="11.1" customHeight="1">
      <c r="A14" s="369"/>
      <c r="B14" s="369"/>
      <c r="C14" s="369"/>
      <c r="D14" s="365" t="s">
        <v>24</v>
      </c>
      <c r="E14" s="370"/>
      <c r="F14" s="366">
        <v>14</v>
      </c>
      <c r="G14" s="366">
        <v>2648</v>
      </c>
      <c r="H14" s="366">
        <v>11</v>
      </c>
      <c r="I14" s="366">
        <v>852</v>
      </c>
      <c r="J14" s="366">
        <v>27</v>
      </c>
      <c r="K14" s="366">
        <v>20533</v>
      </c>
      <c r="L14" s="367">
        <v>28</v>
      </c>
      <c r="M14" s="366">
        <v>21867</v>
      </c>
      <c r="N14" s="369"/>
      <c r="O14" s="369"/>
      <c r="P14" s="369"/>
      <c r="Q14" s="365" t="s">
        <v>24</v>
      </c>
      <c r="R14" s="370"/>
      <c r="S14" s="368">
        <v>1</v>
      </c>
      <c r="T14" s="366">
        <v>0</v>
      </c>
      <c r="U14" s="366">
        <v>1</v>
      </c>
      <c r="V14" s="366">
        <v>2</v>
      </c>
      <c r="W14" s="366">
        <v>4</v>
      </c>
      <c r="X14" s="366">
        <v>3</v>
      </c>
      <c r="Y14" s="366">
        <v>4</v>
      </c>
      <c r="Z14" s="366">
        <v>2</v>
      </c>
      <c r="AA14" s="366">
        <v>4</v>
      </c>
      <c r="AB14" s="366">
        <v>4</v>
      </c>
      <c r="AC14" s="366">
        <v>2</v>
      </c>
      <c r="AD14" s="366">
        <v>1</v>
      </c>
    </row>
    <row r="15" spans="1:30" ht="11.1" customHeight="1">
      <c r="A15" s="369"/>
      <c r="B15" s="369"/>
      <c r="C15" s="369"/>
      <c r="D15" s="365" t="s">
        <v>26</v>
      </c>
      <c r="E15" s="370"/>
      <c r="F15" s="366">
        <v>12</v>
      </c>
      <c r="G15" s="366">
        <v>3028</v>
      </c>
      <c r="H15" s="366">
        <v>5</v>
      </c>
      <c r="I15" s="366">
        <v>79</v>
      </c>
      <c r="J15" s="366">
        <v>7</v>
      </c>
      <c r="K15" s="366">
        <v>21415</v>
      </c>
      <c r="L15" s="367">
        <v>8</v>
      </c>
      <c r="M15" s="366">
        <v>3333</v>
      </c>
      <c r="N15" s="369"/>
      <c r="O15" s="369"/>
      <c r="P15" s="369"/>
      <c r="Q15" s="365" t="s">
        <v>26</v>
      </c>
      <c r="R15" s="370"/>
      <c r="S15" s="368">
        <v>0</v>
      </c>
      <c r="T15" s="366">
        <v>0</v>
      </c>
      <c r="U15" s="366">
        <v>1</v>
      </c>
      <c r="V15" s="366">
        <v>0</v>
      </c>
      <c r="W15" s="366">
        <v>1</v>
      </c>
      <c r="X15" s="366">
        <v>2</v>
      </c>
      <c r="Y15" s="366">
        <v>2</v>
      </c>
      <c r="Z15" s="366">
        <v>0</v>
      </c>
      <c r="AA15" s="366">
        <v>1</v>
      </c>
      <c r="AB15" s="366">
        <v>0</v>
      </c>
      <c r="AC15" s="366">
        <v>1</v>
      </c>
      <c r="AD15" s="366">
        <v>0</v>
      </c>
    </row>
    <row r="16" spans="1:30" ht="11.1" customHeight="1">
      <c r="A16" s="369"/>
      <c r="B16" s="369"/>
      <c r="C16" s="369"/>
      <c r="D16" s="365" t="s">
        <v>28</v>
      </c>
      <c r="E16" s="370"/>
      <c r="F16" s="366">
        <v>12</v>
      </c>
      <c r="G16" s="366">
        <v>22010</v>
      </c>
      <c r="H16" s="366">
        <v>17</v>
      </c>
      <c r="I16" s="366">
        <v>30384</v>
      </c>
      <c r="J16" s="366">
        <v>12</v>
      </c>
      <c r="K16" s="366">
        <v>73039</v>
      </c>
      <c r="L16" s="367">
        <v>12</v>
      </c>
      <c r="M16" s="366">
        <v>7590</v>
      </c>
      <c r="N16" s="369"/>
      <c r="O16" s="369"/>
      <c r="P16" s="369"/>
      <c r="Q16" s="365" t="s">
        <v>28</v>
      </c>
      <c r="R16" s="370"/>
      <c r="S16" s="368">
        <v>0</v>
      </c>
      <c r="T16" s="366">
        <v>3</v>
      </c>
      <c r="U16" s="366">
        <v>1</v>
      </c>
      <c r="V16" s="366">
        <v>1</v>
      </c>
      <c r="W16" s="366">
        <v>0</v>
      </c>
      <c r="X16" s="366">
        <v>2</v>
      </c>
      <c r="Y16" s="366">
        <v>1</v>
      </c>
      <c r="Z16" s="366">
        <v>0</v>
      </c>
      <c r="AA16" s="366">
        <v>1</v>
      </c>
      <c r="AB16" s="366">
        <v>2</v>
      </c>
      <c r="AC16" s="366">
        <v>1</v>
      </c>
      <c r="AD16" s="366">
        <v>0</v>
      </c>
    </row>
    <row r="17" spans="1:30" ht="11.1" customHeight="1">
      <c r="A17" s="369"/>
      <c r="B17" s="369"/>
      <c r="C17" s="369"/>
      <c r="D17" s="365" t="s">
        <v>30</v>
      </c>
      <c r="E17" s="370"/>
      <c r="F17" s="366">
        <v>9</v>
      </c>
      <c r="G17" s="366">
        <v>775</v>
      </c>
      <c r="H17" s="366">
        <v>6</v>
      </c>
      <c r="I17" s="366">
        <v>8405</v>
      </c>
      <c r="J17" s="366">
        <v>7</v>
      </c>
      <c r="K17" s="366">
        <v>2535</v>
      </c>
      <c r="L17" s="367">
        <v>5</v>
      </c>
      <c r="M17" s="366">
        <v>520</v>
      </c>
      <c r="N17" s="369"/>
      <c r="O17" s="369"/>
      <c r="P17" s="369"/>
      <c r="Q17" s="365" t="s">
        <v>30</v>
      </c>
      <c r="R17" s="370"/>
      <c r="S17" s="368">
        <v>0</v>
      </c>
      <c r="T17" s="366">
        <v>0</v>
      </c>
      <c r="U17" s="366">
        <v>0</v>
      </c>
      <c r="V17" s="366">
        <v>0</v>
      </c>
      <c r="W17" s="366">
        <v>0</v>
      </c>
      <c r="X17" s="366">
        <v>2</v>
      </c>
      <c r="Y17" s="366">
        <v>0</v>
      </c>
      <c r="Z17" s="366">
        <v>2</v>
      </c>
      <c r="AA17" s="366">
        <v>0</v>
      </c>
      <c r="AB17" s="366">
        <v>0</v>
      </c>
      <c r="AC17" s="366">
        <v>1</v>
      </c>
      <c r="AD17" s="366">
        <v>0</v>
      </c>
    </row>
    <row r="18" spans="1:30" ht="11.1" customHeight="1">
      <c r="D18" s="365" t="s">
        <v>31</v>
      </c>
      <c r="E18" s="358"/>
      <c r="F18" s="366">
        <v>12</v>
      </c>
      <c r="G18" s="366">
        <v>9244</v>
      </c>
      <c r="H18" s="366">
        <v>16</v>
      </c>
      <c r="I18" s="366">
        <v>11620</v>
      </c>
      <c r="J18" s="366">
        <v>11</v>
      </c>
      <c r="K18" s="366">
        <v>770</v>
      </c>
      <c r="L18" s="367">
        <v>8</v>
      </c>
      <c r="M18" s="366">
        <v>2329</v>
      </c>
      <c r="Q18" s="365" t="s">
        <v>31</v>
      </c>
      <c r="R18" s="358"/>
      <c r="S18" s="368">
        <v>3</v>
      </c>
      <c r="T18" s="366">
        <v>0</v>
      </c>
      <c r="U18" s="366">
        <v>0</v>
      </c>
      <c r="V18" s="366">
        <v>1</v>
      </c>
      <c r="W18" s="366">
        <v>1</v>
      </c>
      <c r="X18" s="366">
        <v>0</v>
      </c>
      <c r="Y18" s="366">
        <v>0</v>
      </c>
      <c r="Z18" s="366">
        <v>0</v>
      </c>
      <c r="AA18" s="366">
        <v>0</v>
      </c>
      <c r="AB18" s="366">
        <v>1</v>
      </c>
      <c r="AC18" s="366">
        <v>0</v>
      </c>
      <c r="AD18" s="366">
        <v>2</v>
      </c>
    </row>
    <row r="19" spans="1:30" ht="11.1" customHeight="1">
      <c r="A19" s="369"/>
      <c r="B19" s="369"/>
      <c r="C19" s="369"/>
      <c r="D19" s="365" t="s">
        <v>29</v>
      </c>
      <c r="E19" s="370"/>
      <c r="F19" s="366">
        <v>9</v>
      </c>
      <c r="G19" s="366">
        <v>5197</v>
      </c>
      <c r="H19" s="366">
        <v>16</v>
      </c>
      <c r="I19" s="366">
        <v>11245</v>
      </c>
      <c r="J19" s="366">
        <v>11</v>
      </c>
      <c r="K19" s="366">
        <v>345</v>
      </c>
      <c r="L19" s="367">
        <v>21</v>
      </c>
      <c r="M19" s="366">
        <v>6380</v>
      </c>
      <c r="N19" s="369"/>
      <c r="O19" s="369"/>
      <c r="P19" s="369"/>
      <c r="Q19" s="365" t="s">
        <v>29</v>
      </c>
      <c r="R19" s="370"/>
      <c r="S19" s="368">
        <v>2</v>
      </c>
      <c r="T19" s="366">
        <v>1</v>
      </c>
      <c r="U19" s="366">
        <v>1</v>
      </c>
      <c r="V19" s="366">
        <v>2</v>
      </c>
      <c r="W19" s="366">
        <v>0</v>
      </c>
      <c r="X19" s="366">
        <v>2</v>
      </c>
      <c r="Y19" s="366">
        <v>4</v>
      </c>
      <c r="Z19" s="366">
        <v>1</v>
      </c>
      <c r="AA19" s="366">
        <v>3</v>
      </c>
      <c r="AB19" s="366">
        <v>1</v>
      </c>
      <c r="AC19" s="366">
        <v>3</v>
      </c>
      <c r="AD19" s="366">
        <v>1</v>
      </c>
    </row>
    <row r="20" spans="1:30" ht="10.5" customHeight="1">
      <c r="D20" s="345" t="s">
        <v>32</v>
      </c>
      <c r="E20" s="358"/>
      <c r="F20" s="366"/>
      <c r="G20" s="366"/>
      <c r="H20" s="366"/>
      <c r="I20" s="366"/>
      <c r="J20" s="366"/>
      <c r="K20" s="366"/>
      <c r="L20" s="367"/>
      <c r="M20" s="367"/>
      <c r="Q20" s="345" t="s">
        <v>32</v>
      </c>
      <c r="R20" s="358"/>
      <c r="S20" s="371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1:30" ht="11.1" customHeight="1">
      <c r="C21" s="384" t="s">
        <v>81</v>
      </c>
      <c r="D21" s="384"/>
      <c r="E21" s="358"/>
      <c r="F21" s="366"/>
      <c r="G21" s="366"/>
      <c r="H21" s="366"/>
      <c r="I21" s="366"/>
      <c r="J21" s="366"/>
      <c r="K21" s="366"/>
      <c r="L21" s="367"/>
      <c r="M21" s="367"/>
      <c r="P21" s="384" t="s">
        <v>81</v>
      </c>
      <c r="Q21" s="384"/>
      <c r="R21" s="358"/>
      <c r="S21" s="371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</row>
    <row r="22" spans="1:30" ht="11.1" customHeight="1">
      <c r="D22" s="365" t="s">
        <v>21</v>
      </c>
      <c r="E22" s="358"/>
      <c r="F22" s="366">
        <v>65</v>
      </c>
      <c r="G22" s="366">
        <v>27103</v>
      </c>
      <c r="H22" s="366">
        <v>53</v>
      </c>
      <c r="I22" s="366">
        <v>21216</v>
      </c>
      <c r="J22" s="366">
        <v>69</v>
      </c>
      <c r="K22" s="366">
        <v>48127</v>
      </c>
      <c r="L22" s="367">
        <v>59</v>
      </c>
      <c r="M22" s="366">
        <v>26594</v>
      </c>
      <c r="Q22" s="365" t="s">
        <v>21</v>
      </c>
      <c r="R22" s="358"/>
      <c r="S22" s="368">
        <v>6</v>
      </c>
      <c r="T22" s="366">
        <v>2</v>
      </c>
      <c r="U22" s="366">
        <v>6</v>
      </c>
      <c r="V22" s="366">
        <v>4</v>
      </c>
      <c r="W22" s="366">
        <v>7</v>
      </c>
      <c r="X22" s="366">
        <v>7</v>
      </c>
      <c r="Y22" s="366">
        <v>2</v>
      </c>
      <c r="Z22" s="366">
        <v>4</v>
      </c>
      <c r="AA22" s="366">
        <v>3</v>
      </c>
      <c r="AB22" s="366">
        <v>5</v>
      </c>
      <c r="AC22" s="366">
        <v>9</v>
      </c>
      <c r="AD22" s="366">
        <v>4</v>
      </c>
    </row>
    <row r="23" spans="1:30" ht="11.1" customHeight="1">
      <c r="A23" s="369"/>
      <c r="B23" s="369"/>
      <c r="C23" s="369"/>
      <c r="D23" s="365" t="s">
        <v>20</v>
      </c>
      <c r="E23" s="370"/>
      <c r="F23" s="366">
        <v>1</v>
      </c>
      <c r="G23" s="366">
        <v>2675</v>
      </c>
      <c r="H23" s="366">
        <v>2</v>
      </c>
      <c r="I23" s="366">
        <v>5484</v>
      </c>
      <c r="J23" s="366">
        <v>1</v>
      </c>
      <c r="K23" s="366">
        <v>30</v>
      </c>
      <c r="L23" s="367">
        <v>1</v>
      </c>
      <c r="M23" s="366">
        <v>4</v>
      </c>
      <c r="N23" s="369"/>
      <c r="O23" s="369"/>
      <c r="P23" s="369"/>
      <c r="Q23" s="365" t="s">
        <v>20</v>
      </c>
      <c r="R23" s="370"/>
      <c r="S23" s="368">
        <v>0</v>
      </c>
      <c r="T23" s="366">
        <v>1</v>
      </c>
      <c r="U23" s="366">
        <v>0</v>
      </c>
      <c r="V23" s="366">
        <v>0</v>
      </c>
      <c r="W23" s="366">
        <v>0</v>
      </c>
      <c r="X23" s="366">
        <v>0</v>
      </c>
      <c r="Y23" s="366">
        <v>0</v>
      </c>
      <c r="Z23" s="366">
        <v>0</v>
      </c>
      <c r="AA23" s="366">
        <v>0</v>
      </c>
      <c r="AB23" s="366">
        <v>0</v>
      </c>
      <c r="AC23" s="366">
        <v>0</v>
      </c>
      <c r="AD23" s="366">
        <v>0</v>
      </c>
    </row>
    <row r="24" spans="1:30" ht="11.1" customHeight="1">
      <c r="D24" s="365" t="s">
        <v>33</v>
      </c>
      <c r="E24" s="358"/>
      <c r="F24" s="366" t="s">
        <v>22</v>
      </c>
      <c r="G24" s="366">
        <v>0</v>
      </c>
      <c r="H24" s="366">
        <v>1</v>
      </c>
      <c r="I24" s="366">
        <v>18</v>
      </c>
      <c r="J24" s="366">
        <v>1</v>
      </c>
      <c r="K24" s="366">
        <v>0</v>
      </c>
      <c r="L24" s="367" t="s">
        <v>22</v>
      </c>
      <c r="M24" s="366">
        <v>0</v>
      </c>
      <c r="Q24" s="365" t="s">
        <v>33</v>
      </c>
      <c r="R24" s="358"/>
      <c r="S24" s="368">
        <v>0</v>
      </c>
      <c r="T24" s="366">
        <v>0</v>
      </c>
      <c r="U24" s="366">
        <v>0</v>
      </c>
      <c r="V24" s="366">
        <v>0</v>
      </c>
      <c r="W24" s="366">
        <v>0</v>
      </c>
      <c r="X24" s="366">
        <v>0</v>
      </c>
      <c r="Y24" s="366">
        <v>0</v>
      </c>
      <c r="Z24" s="366">
        <v>0</v>
      </c>
      <c r="AA24" s="366">
        <v>0</v>
      </c>
      <c r="AB24" s="366">
        <v>0</v>
      </c>
      <c r="AC24" s="366">
        <v>0</v>
      </c>
      <c r="AD24" s="366">
        <v>0</v>
      </c>
    </row>
    <row r="25" spans="1:30" ht="11.1" customHeight="1">
      <c r="D25" s="365" t="s">
        <v>29</v>
      </c>
      <c r="E25" s="358"/>
      <c r="F25" s="366">
        <v>10</v>
      </c>
      <c r="G25" s="366">
        <v>7843</v>
      </c>
      <c r="H25" s="366">
        <v>11</v>
      </c>
      <c r="I25" s="366">
        <v>7197</v>
      </c>
      <c r="J25" s="366">
        <v>19</v>
      </c>
      <c r="K25" s="366">
        <v>2793</v>
      </c>
      <c r="L25" s="367">
        <v>15</v>
      </c>
      <c r="M25" s="366">
        <v>1105</v>
      </c>
      <c r="Q25" s="365" t="s">
        <v>29</v>
      </c>
      <c r="R25" s="358"/>
      <c r="S25" s="368">
        <v>1</v>
      </c>
      <c r="T25" s="366">
        <v>2</v>
      </c>
      <c r="U25" s="366">
        <v>0</v>
      </c>
      <c r="V25" s="366">
        <v>3</v>
      </c>
      <c r="W25" s="366">
        <v>0</v>
      </c>
      <c r="X25" s="366">
        <v>1</v>
      </c>
      <c r="Y25" s="366">
        <v>1</v>
      </c>
      <c r="Z25" s="366">
        <v>2</v>
      </c>
      <c r="AA25" s="366">
        <v>1</v>
      </c>
      <c r="AB25" s="366">
        <v>1</v>
      </c>
      <c r="AC25" s="366">
        <v>0</v>
      </c>
      <c r="AD25" s="366">
        <v>3</v>
      </c>
    </row>
    <row r="26" spans="1:30" ht="10.5" customHeight="1">
      <c r="E26" s="358"/>
      <c r="F26" s="366"/>
      <c r="G26" s="366"/>
      <c r="H26" s="366"/>
      <c r="I26" s="366"/>
      <c r="J26" s="366"/>
      <c r="K26" s="366"/>
      <c r="L26" s="367"/>
      <c r="M26" s="367"/>
      <c r="R26" s="358"/>
      <c r="S26" s="371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</row>
    <row r="27" spans="1:30" ht="11.1" customHeight="1">
      <c r="C27" s="384" t="s">
        <v>80</v>
      </c>
      <c r="D27" s="384"/>
      <c r="E27" s="358"/>
      <c r="F27" s="366"/>
      <c r="G27" s="366"/>
      <c r="H27" s="366"/>
      <c r="I27" s="366"/>
      <c r="J27" s="366"/>
      <c r="K27" s="366"/>
      <c r="L27" s="367"/>
      <c r="M27" s="367"/>
      <c r="P27" s="384" t="s">
        <v>80</v>
      </c>
      <c r="Q27" s="384"/>
      <c r="R27" s="358"/>
      <c r="S27" s="371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1:30" ht="11.1" customHeight="1">
      <c r="D28" s="365" t="s">
        <v>21</v>
      </c>
      <c r="E28" s="358"/>
      <c r="F28" s="366" t="s">
        <v>22</v>
      </c>
      <c r="G28" s="366">
        <v>0</v>
      </c>
      <c r="H28" s="366" t="s">
        <v>22</v>
      </c>
      <c r="I28" s="366">
        <v>0</v>
      </c>
      <c r="J28" s="366" t="s">
        <v>22</v>
      </c>
      <c r="K28" s="366">
        <v>0</v>
      </c>
      <c r="L28" s="367" t="s">
        <v>22</v>
      </c>
      <c r="M28" s="366">
        <v>0</v>
      </c>
      <c r="Q28" s="365" t="s">
        <v>21</v>
      </c>
      <c r="R28" s="358"/>
      <c r="S28" s="368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</row>
    <row r="29" spans="1:30" ht="11.1" customHeight="1">
      <c r="D29" s="365" t="s">
        <v>20</v>
      </c>
      <c r="E29" s="358"/>
      <c r="F29" s="366">
        <v>3</v>
      </c>
      <c r="G29" s="366">
        <v>9434</v>
      </c>
      <c r="H29" s="366">
        <v>10</v>
      </c>
      <c r="I29" s="366">
        <v>19900</v>
      </c>
      <c r="J29" s="366">
        <v>7</v>
      </c>
      <c r="K29" s="366">
        <v>5674</v>
      </c>
      <c r="L29" s="367">
        <v>4</v>
      </c>
      <c r="M29" s="366">
        <v>22</v>
      </c>
      <c r="Q29" s="365" t="s">
        <v>20</v>
      </c>
      <c r="R29" s="358"/>
      <c r="S29" s="368">
        <v>1</v>
      </c>
      <c r="T29" s="366">
        <v>0</v>
      </c>
      <c r="U29" s="366">
        <v>0</v>
      </c>
      <c r="V29" s="366">
        <v>2</v>
      </c>
      <c r="W29" s="366">
        <v>0</v>
      </c>
      <c r="X29" s="366">
        <v>0</v>
      </c>
      <c r="Y29" s="366">
        <v>0</v>
      </c>
      <c r="Z29" s="366">
        <v>0</v>
      </c>
      <c r="AA29" s="366">
        <v>0</v>
      </c>
      <c r="AB29" s="366">
        <v>0</v>
      </c>
      <c r="AC29" s="366">
        <v>0</v>
      </c>
      <c r="AD29" s="366">
        <v>1</v>
      </c>
    </row>
    <row r="30" spans="1:30" ht="11.1" customHeight="1">
      <c r="D30" s="365" t="s">
        <v>33</v>
      </c>
      <c r="E30" s="358"/>
      <c r="F30" s="366" t="s">
        <v>22</v>
      </c>
      <c r="G30" s="366">
        <v>0</v>
      </c>
      <c r="H30" s="366" t="s">
        <v>22</v>
      </c>
      <c r="I30" s="366">
        <v>0</v>
      </c>
      <c r="J30" s="366" t="s">
        <v>22</v>
      </c>
      <c r="K30" s="366">
        <v>0</v>
      </c>
      <c r="L30" s="367" t="s">
        <v>22</v>
      </c>
      <c r="M30" s="366">
        <v>0</v>
      </c>
      <c r="Q30" s="365" t="s">
        <v>33</v>
      </c>
      <c r="R30" s="358"/>
      <c r="S30" s="368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</row>
    <row r="31" spans="1:30" ht="11.1" customHeight="1">
      <c r="D31" s="365" t="s">
        <v>29</v>
      </c>
      <c r="E31" s="358"/>
      <c r="F31" s="366" t="s">
        <v>22</v>
      </c>
      <c r="G31" s="366">
        <v>0</v>
      </c>
      <c r="H31" s="366" t="s">
        <v>22</v>
      </c>
      <c r="I31" s="366">
        <v>0</v>
      </c>
      <c r="J31" s="366" t="s">
        <v>22</v>
      </c>
      <c r="K31" s="366">
        <v>0</v>
      </c>
      <c r="L31" s="367">
        <v>1</v>
      </c>
      <c r="M31" s="366">
        <v>1241</v>
      </c>
      <c r="Q31" s="365" t="s">
        <v>29</v>
      </c>
      <c r="R31" s="358"/>
      <c r="S31" s="368">
        <v>0</v>
      </c>
      <c r="T31" s="366">
        <v>0</v>
      </c>
      <c r="U31" s="366">
        <v>0</v>
      </c>
      <c r="V31" s="366">
        <v>1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</row>
    <row r="32" spans="1:30" ht="10.5" customHeight="1">
      <c r="E32" s="358"/>
      <c r="F32" s="366"/>
      <c r="G32" s="366"/>
      <c r="H32" s="366"/>
      <c r="I32" s="366"/>
      <c r="J32" s="366"/>
      <c r="K32" s="366"/>
      <c r="L32" s="367"/>
      <c r="M32" s="367"/>
      <c r="R32" s="358"/>
      <c r="S32" s="371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</row>
    <row r="33" spans="3:30" ht="11.1" customHeight="1">
      <c r="C33" s="384" t="s">
        <v>79</v>
      </c>
      <c r="D33" s="384"/>
      <c r="E33" s="358"/>
      <c r="F33" s="366"/>
      <c r="G33" s="366"/>
      <c r="H33" s="366"/>
      <c r="I33" s="366"/>
      <c r="J33" s="366"/>
      <c r="K33" s="366"/>
      <c r="L33" s="367"/>
      <c r="M33" s="367"/>
      <c r="P33" s="384" t="s">
        <v>79</v>
      </c>
      <c r="Q33" s="384"/>
      <c r="R33" s="358"/>
      <c r="S33" s="371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</row>
    <row r="34" spans="3:30" ht="11.1" customHeight="1">
      <c r="D34" s="365" t="s">
        <v>21</v>
      </c>
      <c r="E34" s="358"/>
      <c r="F34" s="366">
        <v>5</v>
      </c>
      <c r="G34" s="366">
        <v>59</v>
      </c>
      <c r="H34" s="366" t="s">
        <v>22</v>
      </c>
      <c r="I34" s="366">
        <v>0</v>
      </c>
      <c r="J34" s="366" t="s">
        <v>22</v>
      </c>
      <c r="K34" s="366">
        <v>0</v>
      </c>
      <c r="L34" s="367">
        <v>2</v>
      </c>
      <c r="M34" s="366">
        <v>108</v>
      </c>
      <c r="Q34" s="365" t="s">
        <v>21</v>
      </c>
      <c r="R34" s="358"/>
      <c r="S34" s="368">
        <v>0</v>
      </c>
      <c r="T34" s="366">
        <v>1</v>
      </c>
      <c r="U34" s="366">
        <v>0</v>
      </c>
      <c r="V34" s="366">
        <v>0</v>
      </c>
      <c r="W34" s="366">
        <v>0</v>
      </c>
      <c r="X34" s="366">
        <v>0</v>
      </c>
      <c r="Y34" s="366">
        <v>1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</row>
    <row r="35" spans="3:30" ht="11.1" customHeight="1">
      <c r="D35" s="365" t="s">
        <v>20</v>
      </c>
      <c r="E35" s="358"/>
      <c r="F35" s="366" t="s">
        <v>22</v>
      </c>
      <c r="G35" s="366">
        <v>0</v>
      </c>
      <c r="H35" s="366">
        <v>2</v>
      </c>
      <c r="I35" s="366">
        <v>16435</v>
      </c>
      <c r="J35" s="366" t="s">
        <v>22</v>
      </c>
      <c r="K35" s="366">
        <v>0</v>
      </c>
      <c r="L35" s="367" t="s">
        <v>22</v>
      </c>
      <c r="M35" s="366">
        <v>0</v>
      </c>
      <c r="Q35" s="365" t="s">
        <v>20</v>
      </c>
      <c r="R35" s="358"/>
      <c r="S35" s="368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0</v>
      </c>
    </row>
    <row r="36" spans="3:30" ht="11.1" customHeight="1">
      <c r="D36" s="365" t="s">
        <v>33</v>
      </c>
      <c r="E36" s="358"/>
      <c r="F36" s="366" t="s">
        <v>22</v>
      </c>
      <c r="G36" s="366">
        <v>0</v>
      </c>
      <c r="H36" s="366">
        <v>1</v>
      </c>
      <c r="I36" s="366">
        <v>20</v>
      </c>
      <c r="J36" s="366" t="s">
        <v>22</v>
      </c>
      <c r="K36" s="366">
        <v>0</v>
      </c>
      <c r="L36" s="367" t="s">
        <v>22</v>
      </c>
      <c r="M36" s="366">
        <v>0</v>
      </c>
      <c r="Q36" s="365" t="s">
        <v>33</v>
      </c>
      <c r="R36" s="358"/>
      <c r="S36" s="368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</row>
    <row r="37" spans="3:30" ht="11.1" customHeight="1">
      <c r="D37" s="365" t="s">
        <v>29</v>
      </c>
      <c r="E37" s="358"/>
      <c r="F37" s="366">
        <v>4</v>
      </c>
      <c r="G37" s="366">
        <v>3755</v>
      </c>
      <c r="H37" s="366">
        <v>3</v>
      </c>
      <c r="I37" s="366">
        <v>376</v>
      </c>
      <c r="J37" s="366">
        <v>4</v>
      </c>
      <c r="K37" s="366">
        <v>857</v>
      </c>
      <c r="L37" s="367">
        <v>2</v>
      </c>
      <c r="M37" s="366">
        <v>21675</v>
      </c>
      <c r="Q37" s="365" t="s">
        <v>29</v>
      </c>
      <c r="R37" s="358"/>
      <c r="S37" s="368">
        <v>0</v>
      </c>
      <c r="T37" s="366">
        <v>0</v>
      </c>
      <c r="U37" s="366">
        <v>0</v>
      </c>
      <c r="V37" s="366">
        <v>0</v>
      </c>
      <c r="W37" s="366">
        <v>1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1</v>
      </c>
    </row>
    <row r="38" spans="3:30" ht="10.5" customHeight="1">
      <c r="E38" s="358"/>
      <c r="F38" s="366"/>
      <c r="G38" s="366"/>
      <c r="H38" s="366"/>
      <c r="I38" s="366"/>
      <c r="J38" s="366"/>
      <c r="K38" s="366"/>
      <c r="L38" s="367"/>
      <c r="M38" s="367"/>
      <c r="R38" s="358"/>
      <c r="S38" s="371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</row>
    <row r="39" spans="3:30" ht="11.1" customHeight="1">
      <c r="C39" s="384" t="s">
        <v>78</v>
      </c>
      <c r="D39" s="384"/>
      <c r="E39" s="358"/>
      <c r="F39" s="366"/>
      <c r="G39" s="366"/>
      <c r="H39" s="366"/>
      <c r="I39" s="366"/>
      <c r="J39" s="366"/>
      <c r="K39" s="366"/>
      <c r="L39" s="367"/>
      <c r="M39" s="372"/>
      <c r="P39" s="384" t="s">
        <v>78</v>
      </c>
      <c r="Q39" s="384"/>
      <c r="R39" s="358"/>
      <c r="S39" s="371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</row>
    <row r="40" spans="3:30" ht="11.1" customHeight="1">
      <c r="D40" s="365" t="s">
        <v>37</v>
      </c>
      <c r="E40" s="358"/>
      <c r="F40" s="366">
        <v>105</v>
      </c>
      <c r="G40" s="366">
        <v>29403</v>
      </c>
      <c r="H40" s="366">
        <v>110</v>
      </c>
      <c r="I40" s="366">
        <v>32701</v>
      </c>
      <c r="J40" s="366">
        <v>121</v>
      </c>
      <c r="K40" s="366">
        <v>27889</v>
      </c>
      <c r="L40" s="367">
        <v>101</v>
      </c>
      <c r="M40" s="366">
        <v>60314</v>
      </c>
      <c r="Q40" s="365" t="s">
        <v>37</v>
      </c>
      <c r="R40" s="358"/>
      <c r="S40" s="368">
        <v>14</v>
      </c>
      <c r="T40" s="366">
        <v>12</v>
      </c>
      <c r="U40" s="366">
        <v>7</v>
      </c>
      <c r="V40" s="366">
        <v>8</v>
      </c>
      <c r="W40" s="366">
        <v>8</v>
      </c>
      <c r="X40" s="366">
        <v>11</v>
      </c>
      <c r="Y40" s="366">
        <v>2</v>
      </c>
      <c r="Z40" s="366">
        <v>7</v>
      </c>
      <c r="AA40" s="366">
        <v>12</v>
      </c>
      <c r="AB40" s="366">
        <v>10</v>
      </c>
      <c r="AC40" s="366">
        <v>7</v>
      </c>
      <c r="AD40" s="366">
        <v>3</v>
      </c>
    </row>
    <row r="41" spans="3:30" ht="11.1" customHeight="1">
      <c r="D41" s="365" t="s">
        <v>38</v>
      </c>
      <c r="E41" s="358"/>
      <c r="F41" s="366">
        <v>15</v>
      </c>
      <c r="G41" s="366">
        <v>5431</v>
      </c>
      <c r="H41" s="366">
        <v>6</v>
      </c>
      <c r="I41" s="366">
        <v>6</v>
      </c>
      <c r="J41" s="366">
        <v>12</v>
      </c>
      <c r="K41" s="366">
        <v>4925</v>
      </c>
      <c r="L41" s="367">
        <v>11</v>
      </c>
      <c r="M41" s="366">
        <v>226</v>
      </c>
      <c r="Q41" s="365" t="s">
        <v>38</v>
      </c>
      <c r="R41" s="358"/>
      <c r="S41" s="368">
        <v>1</v>
      </c>
      <c r="T41" s="366">
        <v>1</v>
      </c>
      <c r="U41" s="366">
        <v>1</v>
      </c>
      <c r="V41" s="366">
        <v>1</v>
      </c>
      <c r="W41" s="366">
        <v>1</v>
      </c>
      <c r="X41" s="366">
        <v>2</v>
      </c>
      <c r="Y41" s="366">
        <v>1</v>
      </c>
      <c r="Z41" s="366">
        <v>0</v>
      </c>
      <c r="AA41" s="366">
        <v>0</v>
      </c>
      <c r="AB41" s="366">
        <v>1</v>
      </c>
      <c r="AC41" s="366">
        <v>2</v>
      </c>
      <c r="AD41" s="366">
        <v>0</v>
      </c>
    </row>
    <row r="42" spans="3:30" ht="11.1" customHeight="1">
      <c r="D42" s="365" t="s">
        <v>34</v>
      </c>
      <c r="E42" s="358"/>
      <c r="F42" s="366">
        <v>8</v>
      </c>
      <c r="G42" s="366">
        <v>71</v>
      </c>
      <c r="H42" s="366">
        <v>5</v>
      </c>
      <c r="I42" s="366">
        <v>15</v>
      </c>
      <c r="J42" s="366">
        <v>3</v>
      </c>
      <c r="K42" s="366">
        <v>0</v>
      </c>
      <c r="L42" s="367">
        <v>3</v>
      </c>
      <c r="M42" s="366">
        <v>360</v>
      </c>
      <c r="Q42" s="365" t="s">
        <v>34</v>
      </c>
      <c r="R42" s="358"/>
      <c r="S42" s="368">
        <v>2</v>
      </c>
      <c r="T42" s="366">
        <v>0</v>
      </c>
      <c r="U42" s="366">
        <v>0</v>
      </c>
      <c r="V42" s="366">
        <v>1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</row>
    <row r="43" spans="3:30" ht="11.1" customHeight="1">
      <c r="D43" s="365" t="s">
        <v>40</v>
      </c>
      <c r="E43" s="358"/>
      <c r="F43" s="366" t="s">
        <v>22</v>
      </c>
      <c r="G43" s="366">
        <v>0</v>
      </c>
      <c r="H43" s="366">
        <v>4</v>
      </c>
      <c r="I43" s="366">
        <v>0</v>
      </c>
      <c r="J43" s="366">
        <v>4</v>
      </c>
      <c r="K43" s="366">
        <v>0</v>
      </c>
      <c r="L43" s="367">
        <v>2</v>
      </c>
      <c r="M43" s="366">
        <v>0</v>
      </c>
      <c r="Q43" s="365" t="s">
        <v>40</v>
      </c>
      <c r="R43" s="358"/>
      <c r="S43" s="368">
        <v>1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1</v>
      </c>
    </row>
    <row r="44" spans="3:30" ht="11.1" customHeight="1">
      <c r="D44" s="365" t="s">
        <v>41</v>
      </c>
      <c r="E44" s="358"/>
      <c r="F44" s="366">
        <v>1</v>
      </c>
      <c r="G44" s="366">
        <v>16</v>
      </c>
      <c r="H44" s="366">
        <v>3</v>
      </c>
      <c r="I44" s="366">
        <v>326</v>
      </c>
      <c r="J44" s="366">
        <v>2</v>
      </c>
      <c r="K44" s="366">
        <v>9069</v>
      </c>
      <c r="L44" s="367">
        <v>4</v>
      </c>
      <c r="M44" s="366">
        <v>1179</v>
      </c>
      <c r="Q44" s="365" t="s">
        <v>41</v>
      </c>
      <c r="R44" s="358"/>
      <c r="S44" s="368">
        <v>0</v>
      </c>
      <c r="T44" s="366">
        <v>0</v>
      </c>
      <c r="U44" s="366">
        <v>2</v>
      </c>
      <c r="V44" s="366">
        <v>0</v>
      </c>
      <c r="W44" s="366">
        <v>0</v>
      </c>
      <c r="X44" s="366">
        <v>0</v>
      </c>
      <c r="Y44" s="366">
        <v>1</v>
      </c>
      <c r="Z44" s="366">
        <v>0</v>
      </c>
      <c r="AA44" s="366">
        <v>0</v>
      </c>
      <c r="AB44" s="366">
        <v>1</v>
      </c>
      <c r="AC44" s="366">
        <v>0</v>
      </c>
      <c r="AD44" s="366">
        <v>0</v>
      </c>
    </row>
    <row r="45" spans="3:30" ht="11.1" customHeight="1">
      <c r="D45" s="365" t="s">
        <v>29</v>
      </c>
      <c r="E45" s="358"/>
      <c r="F45" s="366">
        <v>32</v>
      </c>
      <c r="G45" s="366">
        <v>11014</v>
      </c>
      <c r="H45" s="366">
        <v>42</v>
      </c>
      <c r="I45" s="366">
        <v>6307</v>
      </c>
      <c r="J45" s="366">
        <v>29</v>
      </c>
      <c r="K45" s="366">
        <v>19541</v>
      </c>
      <c r="L45" s="367">
        <v>31</v>
      </c>
      <c r="M45" s="366">
        <v>21154</v>
      </c>
      <c r="Q45" s="365" t="s">
        <v>29</v>
      </c>
      <c r="R45" s="358"/>
      <c r="S45" s="368">
        <v>0</v>
      </c>
      <c r="T45" s="366">
        <v>3</v>
      </c>
      <c r="U45" s="366">
        <v>0</v>
      </c>
      <c r="V45" s="366">
        <v>3</v>
      </c>
      <c r="W45" s="366">
        <v>6</v>
      </c>
      <c r="X45" s="366">
        <v>3</v>
      </c>
      <c r="Y45" s="366">
        <v>5</v>
      </c>
      <c r="Z45" s="366">
        <v>4</v>
      </c>
      <c r="AA45" s="366">
        <v>2</v>
      </c>
      <c r="AB45" s="366">
        <v>2</v>
      </c>
      <c r="AC45" s="366">
        <v>1</v>
      </c>
      <c r="AD45" s="366">
        <v>2</v>
      </c>
    </row>
    <row r="46" spans="3:30" ht="10.5" customHeight="1">
      <c r="E46" s="358"/>
      <c r="F46" s="366"/>
      <c r="G46" s="366"/>
      <c r="H46" s="366"/>
      <c r="I46" s="366"/>
      <c r="J46" s="366"/>
      <c r="K46" s="366"/>
      <c r="L46" s="367"/>
      <c r="M46" s="367"/>
      <c r="R46" s="358"/>
      <c r="S46" s="37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</row>
    <row r="47" spans="3:30" ht="11.1" customHeight="1">
      <c r="C47" s="384" t="s">
        <v>29</v>
      </c>
      <c r="D47" s="384"/>
      <c r="E47" s="358"/>
      <c r="F47" s="366"/>
      <c r="G47" s="366"/>
      <c r="H47" s="366"/>
      <c r="I47" s="366"/>
      <c r="J47" s="366"/>
      <c r="K47" s="366"/>
      <c r="L47" s="367"/>
      <c r="M47" s="367"/>
      <c r="P47" s="384" t="s">
        <v>29</v>
      </c>
      <c r="Q47" s="384"/>
      <c r="R47" s="358"/>
      <c r="S47" s="371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</row>
    <row r="48" spans="3:30" ht="11.1" customHeight="1">
      <c r="D48" s="365" t="s">
        <v>42</v>
      </c>
      <c r="E48" s="358"/>
      <c r="F48" s="366">
        <v>6</v>
      </c>
      <c r="G48" s="366">
        <v>2400</v>
      </c>
      <c r="H48" s="366">
        <v>4</v>
      </c>
      <c r="I48" s="366">
        <v>5542</v>
      </c>
      <c r="J48" s="366">
        <v>9</v>
      </c>
      <c r="K48" s="366">
        <v>8837</v>
      </c>
      <c r="L48" s="367">
        <v>5</v>
      </c>
      <c r="M48" s="366">
        <v>6757</v>
      </c>
      <c r="Q48" s="365" t="s">
        <v>42</v>
      </c>
      <c r="R48" s="358"/>
      <c r="S48" s="368">
        <v>0</v>
      </c>
      <c r="T48" s="366">
        <v>1</v>
      </c>
      <c r="U48" s="366">
        <v>1</v>
      </c>
      <c r="V48" s="366">
        <v>1</v>
      </c>
      <c r="W48" s="366">
        <v>0</v>
      </c>
      <c r="X48" s="366">
        <v>0</v>
      </c>
      <c r="Y48" s="366">
        <v>0</v>
      </c>
      <c r="Z48" s="366">
        <v>0</v>
      </c>
      <c r="AA48" s="366">
        <v>1</v>
      </c>
      <c r="AB48" s="366">
        <v>1</v>
      </c>
      <c r="AC48" s="366">
        <v>0</v>
      </c>
      <c r="AD48" s="366">
        <v>0</v>
      </c>
    </row>
    <row r="49" spans="3:30" ht="11.1" customHeight="1">
      <c r="D49" s="365" t="s">
        <v>43</v>
      </c>
      <c r="E49" s="358"/>
      <c r="F49" s="366">
        <v>12</v>
      </c>
      <c r="G49" s="366">
        <v>65</v>
      </c>
      <c r="H49" s="366">
        <v>10</v>
      </c>
      <c r="I49" s="366">
        <v>12534</v>
      </c>
      <c r="J49" s="366">
        <v>9</v>
      </c>
      <c r="K49" s="366">
        <v>1091</v>
      </c>
      <c r="L49" s="367">
        <v>11</v>
      </c>
      <c r="M49" s="366">
        <v>2392</v>
      </c>
      <c r="Q49" s="365" t="s">
        <v>43</v>
      </c>
      <c r="R49" s="358"/>
      <c r="S49" s="368">
        <v>0</v>
      </c>
      <c r="T49" s="366">
        <v>2</v>
      </c>
      <c r="U49" s="366">
        <v>1</v>
      </c>
      <c r="V49" s="366">
        <v>0</v>
      </c>
      <c r="W49" s="366">
        <v>1</v>
      </c>
      <c r="X49" s="366">
        <v>0</v>
      </c>
      <c r="Y49" s="366">
        <v>2</v>
      </c>
      <c r="Z49" s="366">
        <v>1</v>
      </c>
      <c r="AA49" s="366">
        <v>0</v>
      </c>
      <c r="AB49" s="366">
        <v>0</v>
      </c>
      <c r="AC49" s="366">
        <v>2</v>
      </c>
      <c r="AD49" s="366">
        <v>2</v>
      </c>
    </row>
    <row r="50" spans="3:30" ht="11.1" customHeight="1">
      <c r="D50" s="365" t="s">
        <v>35</v>
      </c>
      <c r="E50" s="358"/>
      <c r="F50" s="366">
        <v>3</v>
      </c>
      <c r="G50" s="366">
        <v>6956</v>
      </c>
      <c r="H50" s="366">
        <v>2</v>
      </c>
      <c r="I50" s="366">
        <v>2374</v>
      </c>
      <c r="J50" s="366">
        <v>3</v>
      </c>
      <c r="K50" s="366">
        <v>62</v>
      </c>
      <c r="L50" s="367">
        <v>3</v>
      </c>
      <c r="M50" s="366">
        <v>8</v>
      </c>
      <c r="Q50" s="365" t="s">
        <v>35</v>
      </c>
      <c r="R50" s="358"/>
      <c r="S50" s="368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1</v>
      </c>
      <c r="AB50" s="366">
        <v>1</v>
      </c>
      <c r="AC50" s="366">
        <v>1</v>
      </c>
      <c r="AD50" s="366">
        <v>0</v>
      </c>
    </row>
    <row r="51" spans="3:30" ht="11.1" customHeight="1">
      <c r="D51" s="365" t="s">
        <v>45</v>
      </c>
      <c r="E51" s="358"/>
      <c r="F51" s="366">
        <v>1</v>
      </c>
      <c r="G51" s="366">
        <v>136</v>
      </c>
      <c r="H51" s="366">
        <v>2</v>
      </c>
      <c r="I51" s="366">
        <v>215</v>
      </c>
      <c r="J51" s="366" t="s">
        <v>22</v>
      </c>
      <c r="K51" s="366">
        <v>0</v>
      </c>
      <c r="L51" s="367">
        <v>1</v>
      </c>
      <c r="M51" s="366">
        <v>42</v>
      </c>
      <c r="Q51" s="365" t="s">
        <v>45</v>
      </c>
      <c r="R51" s="358"/>
      <c r="S51" s="368">
        <v>0</v>
      </c>
      <c r="T51" s="366">
        <v>1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</row>
    <row r="52" spans="3:30" ht="11.1" customHeight="1">
      <c r="D52" s="365" t="s">
        <v>47</v>
      </c>
      <c r="E52" s="358"/>
      <c r="F52" s="366">
        <v>11</v>
      </c>
      <c r="G52" s="366">
        <v>1731</v>
      </c>
      <c r="H52" s="366">
        <v>9</v>
      </c>
      <c r="I52" s="366">
        <v>2573</v>
      </c>
      <c r="J52" s="366">
        <v>8</v>
      </c>
      <c r="K52" s="366">
        <v>2862</v>
      </c>
      <c r="L52" s="367">
        <v>8</v>
      </c>
      <c r="M52" s="366">
        <v>1702</v>
      </c>
      <c r="Q52" s="365" t="s">
        <v>47</v>
      </c>
      <c r="R52" s="358"/>
      <c r="S52" s="368">
        <v>0</v>
      </c>
      <c r="T52" s="366">
        <v>1</v>
      </c>
      <c r="U52" s="366">
        <v>1</v>
      </c>
      <c r="V52" s="366">
        <v>2</v>
      </c>
      <c r="W52" s="366">
        <v>1</v>
      </c>
      <c r="X52" s="366">
        <v>1</v>
      </c>
      <c r="Y52" s="366">
        <v>0</v>
      </c>
      <c r="Z52" s="366">
        <v>0</v>
      </c>
      <c r="AA52" s="366">
        <v>1</v>
      </c>
      <c r="AB52" s="366">
        <v>1</v>
      </c>
      <c r="AC52" s="366">
        <v>0</v>
      </c>
      <c r="AD52" s="366">
        <v>0</v>
      </c>
    </row>
    <row r="53" spans="3:30" ht="11.1" customHeight="1">
      <c r="D53" s="365" t="s">
        <v>49</v>
      </c>
      <c r="E53" s="358"/>
      <c r="F53" s="366">
        <v>2</v>
      </c>
      <c r="G53" s="366">
        <v>30</v>
      </c>
      <c r="H53" s="366">
        <v>1</v>
      </c>
      <c r="I53" s="366">
        <v>210</v>
      </c>
      <c r="J53" s="366" t="s">
        <v>22</v>
      </c>
      <c r="K53" s="366">
        <v>0</v>
      </c>
      <c r="L53" s="367">
        <v>1</v>
      </c>
      <c r="M53" s="366">
        <v>95</v>
      </c>
      <c r="Q53" s="365" t="s">
        <v>49</v>
      </c>
      <c r="R53" s="358"/>
      <c r="S53" s="368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1</v>
      </c>
      <c r="AC53" s="366">
        <v>0</v>
      </c>
      <c r="AD53" s="366">
        <v>0</v>
      </c>
    </row>
    <row r="54" spans="3:30" ht="11.1" customHeight="1">
      <c r="D54" s="365" t="s">
        <v>50</v>
      </c>
      <c r="E54" s="358"/>
      <c r="F54" s="366">
        <v>3</v>
      </c>
      <c r="G54" s="366">
        <v>11</v>
      </c>
      <c r="H54" s="366" t="s">
        <v>22</v>
      </c>
      <c r="I54" s="366">
        <v>0</v>
      </c>
      <c r="J54" s="366">
        <v>1</v>
      </c>
      <c r="K54" s="366">
        <v>0</v>
      </c>
      <c r="L54" s="367">
        <v>3</v>
      </c>
      <c r="M54" s="366">
        <v>408</v>
      </c>
      <c r="Q54" s="365" t="s">
        <v>50</v>
      </c>
      <c r="R54" s="358"/>
      <c r="S54" s="368">
        <v>0</v>
      </c>
      <c r="T54" s="366">
        <v>0</v>
      </c>
      <c r="U54" s="366">
        <v>1</v>
      </c>
      <c r="V54" s="366">
        <v>0</v>
      </c>
      <c r="W54" s="366">
        <v>1</v>
      </c>
      <c r="X54" s="366">
        <v>0</v>
      </c>
      <c r="Y54" s="366">
        <v>1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</row>
    <row r="55" spans="3:30" ht="11.1" customHeight="1">
      <c r="D55" s="365" t="s">
        <v>29</v>
      </c>
      <c r="E55" s="358"/>
      <c r="F55" s="366">
        <v>21</v>
      </c>
      <c r="G55" s="366">
        <v>10748</v>
      </c>
      <c r="H55" s="366">
        <v>26</v>
      </c>
      <c r="I55" s="366">
        <v>25788</v>
      </c>
      <c r="J55" s="366">
        <v>19</v>
      </c>
      <c r="K55" s="366">
        <v>5586</v>
      </c>
      <c r="L55" s="367">
        <v>24</v>
      </c>
      <c r="M55" s="366">
        <v>2172</v>
      </c>
      <c r="Q55" s="365" t="s">
        <v>29</v>
      </c>
      <c r="R55" s="358"/>
      <c r="S55" s="368">
        <v>3</v>
      </c>
      <c r="T55" s="366">
        <v>3</v>
      </c>
      <c r="U55" s="366">
        <v>2</v>
      </c>
      <c r="V55" s="366">
        <v>0</v>
      </c>
      <c r="W55" s="366">
        <v>2</v>
      </c>
      <c r="X55" s="366">
        <v>1</v>
      </c>
      <c r="Y55" s="366">
        <v>2</v>
      </c>
      <c r="Z55" s="366">
        <v>0</v>
      </c>
      <c r="AA55" s="366">
        <v>2</v>
      </c>
      <c r="AB55" s="366">
        <v>3</v>
      </c>
      <c r="AC55" s="366">
        <v>3</v>
      </c>
      <c r="AD55" s="366">
        <v>3</v>
      </c>
    </row>
    <row r="56" spans="3:30" ht="10.5" customHeight="1">
      <c r="E56" s="358"/>
      <c r="F56" s="366"/>
      <c r="G56" s="366"/>
      <c r="H56" s="366"/>
      <c r="I56" s="366"/>
      <c r="J56" s="366"/>
      <c r="K56" s="366"/>
      <c r="L56" s="367"/>
      <c r="M56" s="367"/>
      <c r="R56" s="358"/>
      <c r="S56" s="371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</row>
    <row r="57" spans="3:30" ht="11.1" customHeight="1">
      <c r="C57" s="384" t="s">
        <v>73</v>
      </c>
      <c r="D57" s="384"/>
      <c r="E57" s="358"/>
      <c r="F57" s="366">
        <v>129</v>
      </c>
      <c r="G57" s="366">
        <v>63795</v>
      </c>
      <c r="H57" s="366">
        <v>97</v>
      </c>
      <c r="I57" s="366">
        <v>30352</v>
      </c>
      <c r="J57" s="366">
        <v>108</v>
      </c>
      <c r="K57" s="366">
        <v>159020</v>
      </c>
      <c r="L57" s="367">
        <v>96</v>
      </c>
      <c r="M57" s="366">
        <v>43666</v>
      </c>
      <c r="P57" s="384" t="s">
        <v>73</v>
      </c>
      <c r="Q57" s="384"/>
      <c r="R57" s="358"/>
      <c r="S57" s="368">
        <v>12</v>
      </c>
      <c r="T57" s="366">
        <v>10</v>
      </c>
      <c r="U57" s="366">
        <v>5</v>
      </c>
      <c r="V57" s="366">
        <v>11</v>
      </c>
      <c r="W57" s="366">
        <v>11</v>
      </c>
      <c r="X57" s="366">
        <v>9</v>
      </c>
      <c r="Y57" s="366">
        <v>6</v>
      </c>
      <c r="Z57" s="366">
        <v>12</v>
      </c>
      <c r="AA57" s="366">
        <v>6</v>
      </c>
      <c r="AB57" s="366">
        <v>3</v>
      </c>
      <c r="AC57" s="366">
        <v>7</v>
      </c>
      <c r="AD57" s="366">
        <v>4</v>
      </c>
    </row>
    <row r="58" spans="3:30" ht="10.5" customHeight="1">
      <c r="E58" s="358"/>
      <c r="F58" s="366"/>
      <c r="G58" s="366"/>
      <c r="H58" s="366"/>
      <c r="I58" s="366"/>
      <c r="J58" s="366"/>
      <c r="K58" s="366"/>
      <c r="L58" s="367"/>
      <c r="M58" s="367"/>
      <c r="R58" s="358"/>
      <c r="S58" s="371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</row>
    <row r="59" spans="3:30" ht="11.1" customHeight="1">
      <c r="C59" s="384" t="s">
        <v>72</v>
      </c>
      <c r="D59" s="384"/>
      <c r="E59" s="358"/>
      <c r="F59" s="366">
        <v>13</v>
      </c>
      <c r="G59" s="366">
        <v>3179</v>
      </c>
      <c r="H59" s="366">
        <v>15</v>
      </c>
      <c r="I59" s="366">
        <v>41</v>
      </c>
      <c r="J59" s="366">
        <v>10</v>
      </c>
      <c r="K59" s="366">
        <v>131</v>
      </c>
      <c r="L59" s="367">
        <v>9</v>
      </c>
      <c r="M59" s="366">
        <v>57</v>
      </c>
      <c r="P59" s="384" t="s">
        <v>72</v>
      </c>
      <c r="Q59" s="384"/>
      <c r="R59" s="358"/>
      <c r="S59" s="368">
        <v>1</v>
      </c>
      <c r="T59" s="366">
        <v>2</v>
      </c>
      <c r="U59" s="366">
        <v>1</v>
      </c>
      <c r="V59" s="366">
        <v>2</v>
      </c>
      <c r="W59" s="366">
        <v>1</v>
      </c>
      <c r="X59" s="366">
        <v>0</v>
      </c>
      <c r="Y59" s="366">
        <v>0</v>
      </c>
      <c r="Z59" s="366">
        <v>0</v>
      </c>
      <c r="AA59" s="366">
        <v>0</v>
      </c>
      <c r="AB59" s="366">
        <v>1</v>
      </c>
      <c r="AC59" s="366">
        <v>1</v>
      </c>
      <c r="AD59" s="366">
        <v>0</v>
      </c>
    </row>
    <row r="60" spans="3:30" ht="10.5" customHeight="1">
      <c r="E60" s="358"/>
      <c r="F60" s="366"/>
      <c r="G60" s="366"/>
      <c r="H60" s="366"/>
      <c r="I60" s="366"/>
      <c r="J60" s="366"/>
      <c r="K60" s="366"/>
      <c r="L60" s="367"/>
      <c r="M60" s="372"/>
      <c r="R60" s="358"/>
      <c r="S60" s="371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</row>
    <row r="61" spans="3:30" ht="11.1" customHeight="1">
      <c r="C61" s="384" t="s">
        <v>70</v>
      </c>
      <c r="D61" s="384"/>
      <c r="E61" s="358"/>
      <c r="F61" s="366">
        <v>35</v>
      </c>
      <c r="G61" s="366">
        <v>210428</v>
      </c>
      <c r="H61" s="366">
        <v>42</v>
      </c>
      <c r="I61" s="366">
        <v>64917</v>
      </c>
      <c r="J61" s="366">
        <v>39</v>
      </c>
      <c r="K61" s="366">
        <v>182860</v>
      </c>
      <c r="L61" s="367">
        <v>33</v>
      </c>
      <c r="M61" s="366">
        <v>94615</v>
      </c>
      <c r="P61" s="384" t="s">
        <v>70</v>
      </c>
      <c r="Q61" s="384"/>
      <c r="R61" s="358"/>
      <c r="S61" s="368">
        <v>5</v>
      </c>
      <c r="T61" s="366">
        <v>2</v>
      </c>
      <c r="U61" s="366">
        <v>5</v>
      </c>
      <c r="V61" s="366">
        <v>4</v>
      </c>
      <c r="W61" s="366">
        <v>2</v>
      </c>
      <c r="X61" s="366">
        <v>3</v>
      </c>
      <c r="Y61" s="366">
        <v>0</v>
      </c>
      <c r="Z61" s="366">
        <v>3</v>
      </c>
      <c r="AA61" s="366">
        <v>1</v>
      </c>
      <c r="AB61" s="366">
        <v>2</v>
      </c>
      <c r="AC61" s="366">
        <v>3</v>
      </c>
      <c r="AD61" s="366">
        <v>3</v>
      </c>
    </row>
    <row r="62" spans="3:30" ht="10.5" customHeight="1">
      <c r="E62" s="358"/>
      <c r="F62" s="366"/>
      <c r="G62" s="366"/>
      <c r="H62" s="366"/>
      <c r="I62" s="366"/>
      <c r="J62" s="366"/>
      <c r="K62" s="366"/>
      <c r="L62" s="367"/>
      <c r="M62" s="367"/>
      <c r="R62" s="358"/>
      <c r="S62" s="371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</row>
    <row r="63" spans="3:30" ht="11.1" customHeight="1">
      <c r="C63" s="394" t="s">
        <v>52</v>
      </c>
      <c r="D63" s="394"/>
      <c r="E63" s="358"/>
      <c r="F63" s="366"/>
      <c r="G63" s="366"/>
      <c r="H63" s="366"/>
      <c r="I63" s="366"/>
      <c r="J63" s="366"/>
      <c r="K63" s="366"/>
      <c r="L63" s="367"/>
      <c r="M63" s="367"/>
      <c r="P63" s="394" t="s">
        <v>52</v>
      </c>
      <c r="Q63" s="394"/>
      <c r="R63" s="358"/>
      <c r="S63" s="371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</row>
    <row r="64" spans="3:30" ht="11.1" customHeight="1">
      <c r="D64" s="373" t="s">
        <v>53</v>
      </c>
      <c r="E64" s="358"/>
      <c r="F64" s="366">
        <v>28</v>
      </c>
      <c r="G64" s="366">
        <v>24241</v>
      </c>
      <c r="H64" s="366">
        <v>24</v>
      </c>
      <c r="I64" s="366">
        <v>11755</v>
      </c>
      <c r="J64" s="366">
        <v>38</v>
      </c>
      <c r="K64" s="366">
        <v>20018</v>
      </c>
      <c r="L64" s="367">
        <v>20</v>
      </c>
      <c r="M64" s="366">
        <v>198</v>
      </c>
      <c r="Q64" s="373" t="s">
        <v>53</v>
      </c>
      <c r="R64" s="358"/>
      <c r="S64" s="368">
        <v>1</v>
      </c>
      <c r="T64" s="366">
        <v>1</v>
      </c>
      <c r="U64" s="366">
        <v>3</v>
      </c>
      <c r="V64" s="366">
        <v>1</v>
      </c>
      <c r="W64" s="366">
        <v>3</v>
      </c>
      <c r="X64" s="366">
        <v>2</v>
      </c>
      <c r="Y64" s="366">
        <v>1</v>
      </c>
      <c r="Z64" s="366">
        <v>1</v>
      </c>
      <c r="AA64" s="366">
        <v>1</v>
      </c>
      <c r="AB64" s="366">
        <v>1</v>
      </c>
      <c r="AC64" s="366">
        <v>4</v>
      </c>
      <c r="AD64" s="366">
        <v>1</v>
      </c>
    </row>
    <row r="65" spans="1:30" ht="11.1" customHeight="1">
      <c r="D65" s="373" t="s">
        <v>54</v>
      </c>
      <c r="E65" s="358"/>
      <c r="F65" s="366">
        <v>4</v>
      </c>
      <c r="G65" s="366">
        <v>368</v>
      </c>
      <c r="H65" s="366">
        <v>3</v>
      </c>
      <c r="I65" s="366">
        <v>191</v>
      </c>
      <c r="J65" s="366">
        <v>1</v>
      </c>
      <c r="K65" s="366">
        <v>84</v>
      </c>
      <c r="L65" s="367">
        <v>1</v>
      </c>
      <c r="M65" s="366">
        <v>711</v>
      </c>
      <c r="Q65" s="373" t="s">
        <v>54</v>
      </c>
      <c r="R65" s="358"/>
      <c r="S65" s="368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1</v>
      </c>
      <c r="AC65" s="366">
        <v>0</v>
      </c>
      <c r="AD65" s="366">
        <v>0</v>
      </c>
    </row>
    <row r="66" spans="1:30" ht="11.1" customHeight="1">
      <c r="D66" s="365" t="s">
        <v>56</v>
      </c>
      <c r="E66" s="358"/>
      <c r="F66" s="366" t="s">
        <v>22</v>
      </c>
      <c r="G66" s="366">
        <v>0</v>
      </c>
      <c r="H66" s="366" t="s">
        <v>22</v>
      </c>
      <c r="I66" s="366">
        <v>0</v>
      </c>
      <c r="J66" s="366" t="s">
        <v>22</v>
      </c>
      <c r="K66" s="366">
        <v>0</v>
      </c>
      <c r="L66" s="367" t="s">
        <v>22</v>
      </c>
      <c r="M66" s="366">
        <v>0</v>
      </c>
      <c r="Q66" s="365" t="s">
        <v>56</v>
      </c>
      <c r="R66" s="358"/>
      <c r="S66" s="368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</row>
    <row r="67" spans="1:30" ht="11.1" customHeight="1">
      <c r="D67" s="365" t="s">
        <v>58</v>
      </c>
      <c r="E67" s="358"/>
      <c r="F67" s="366">
        <v>1</v>
      </c>
      <c r="G67" s="366">
        <v>11</v>
      </c>
      <c r="H67" s="366">
        <v>2</v>
      </c>
      <c r="I67" s="366">
        <v>1</v>
      </c>
      <c r="J67" s="366">
        <v>1</v>
      </c>
      <c r="K67" s="366">
        <v>0</v>
      </c>
      <c r="L67" s="367">
        <v>4</v>
      </c>
      <c r="M67" s="366">
        <v>419</v>
      </c>
      <c r="Q67" s="365" t="s">
        <v>58</v>
      </c>
      <c r="R67" s="358"/>
      <c r="S67" s="368">
        <v>0</v>
      </c>
      <c r="T67" s="366">
        <v>0</v>
      </c>
      <c r="U67" s="366">
        <v>1</v>
      </c>
      <c r="V67" s="366">
        <v>0</v>
      </c>
      <c r="W67" s="366">
        <v>1</v>
      </c>
      <c r="X67" s="366">
        <v>0</v>
      </c>
      <c r="Y67" s="366">
        <v>1</v>
      </c>
      <c r="Z67" s="366">
        <v>1</v>
      </c>
      <c r="AA67" s="366">
        <v>0</v>
      </c>
      <c r="AB67" s="366">
        <v>0</v>
      </c>
      <c r="AC67" s="366">
        <v>0</v>
      </c>
      <c r="AD67" s="366">
        <v>0</v>
      </c>
    </row>
    <row r="68" spans="1:30" ht="11.1" customHeight="1">
      <c r="D68" s="365" t="s">
        <v>60</v>
      </c>
      <c r="E68" s="358"/>
      <c r="F68" s="366" t="s">
        <v>22</v>
      </c>
      <c r="G68" s="366">
        <v>0</v>
      </c>
      <c r="H68" s="366">
        <v>2</v>
      </c>
      <c r="I68" s="366">
        <v>19</v>
      </c>
      <c r="J68" s="366">
        <v>2</v>
      </c>
      <c r="K68" s="366">
        <v>0</v>
      </c>
      <c r="L68" s="367">
        <v>3</v>
      </c>
      <c r="M68" s="366">
        <v>117</v>
      </c>
      <c r="Q68" s="365" t="s">
        <v>60</v>
      </c>
      <c r="R68" s="358"/>
      <c r="S68" s="368">
        <v>0</v>
      </c>
      <c r="T68" s="366">
        <v>0</v>
      </c>
      <c r="U68" s="366">
        <v>0</v>
      </c>
      <c r="V68" s="366">
        <v>0</v>
      </c>
      <c r="W68" s="366">
        <v>0</v>
      </c>
      <c r="X68" s="366">
        <v>0</v>
      </c>
      <c r="Y68" s="366">
        <v>0</v>
      </c>
      <c r="Z68" s="366">
        <v>2</v>
      </c>
      <c r="AA68" s="366">
        <v>1</v>
      </c>
      <c r="AB68" s="366">
        <v>0</v>
      </c>
      <c r="AC68" s="366">
        <v>0</v>
      </c>
      <c r="AD68" s="366">
        <v>0</v>
      </c>
    </row>
    <row r="69" spans="1:30" ht="11.1" customHeight="1">
      <c r="D69" s="365" t="s">
        <v>62</v>
      </c>
      <c r="E69" s="358"/>
      <c r="F69" s="366">
        <v>4</v>
      </c>
      <c r="G69" s="366">
        <v>5195</v>
      </c>
      <c r="H69" s="366">
        <v>5</v>
      </c>
      <c r="I69" s="366">
        <v>313</v>
      </c>
      <c r="J69" s="366">
        <v>4</v>
      </c>
      <c r="K69" s="366">
        <v>1068</v>
      </c>
      <c r="L69" s="367">
        <v>8</v>
      </c>
      <c r="M69" s="366">
        <v>1365</v>
      </c>
      <c r="Q69" s="365" t="s">
        <v>62</v>
      </c>
      <c r="R69" s="358"/>
      <c r="S69" s="368">
        <v>1</v>
      </c>
      <c r="T69" s="366">
        <v>1</v>
      </c>
      <c r="U69" s="366">
        <v>0</v>
      </c>
      <c r="V69" s="366">
        <v>0</v>
      </c>
      <c r="W69" s="366">
        <v>0</v>
      </c>
      <c r="X69" s="366">
        <v>0</v>
      </c>
      <c r="Y69" s="366">
        <v>1</v>
      </c>
      <c r="Z69" s="366">
        <v>0</v>
      </c>
      <c r="AA69" s="366">
        <v>1</v>
      </c>
      <c r="AB69" s="366">
        <v>2</v>
      </c>
      <c r="AC69" s="366">
        <v>1</v>
      </c>
      <c r="AD69" s="366">
        <v>1</v>
      </c>
    </row>
    <row r="70" spans="1:30" ht="11.1" customHeight="1">
      <c r="D70" s="365" t="s">
        <v>63</v>
      </c>
      <c r="E70" s="358"/>
      <c r="F70" s="366">
        <v>7</v>
      </c>
      <c r="G70" s="366">
        <v>369</v>
      </c>
      <c r="H70" s="366">
        <v>11</v>
      </c>
      <c r="I70" s="366">
        <v>7686</v>
      </c>
      <c r="J70" s="366">
        <v>5</v>
      </c>
      <c r="K70" s="366">
        <v>2605</v>
      </c>
      <c r="L70" s="367">
        <v>7</v>
      </c>
      <c r="M70" s="366">
        <v>1295</v>
      </c>
      <c r="Q70" s="365" t="s">
        <v>63</v>
      </c>
      <c r="R70" s="358"/>
      <c r="S70" s="368">
        <v>0</v>
      </c>
      <c r="T70" s="366">
        <v>0</v>
      </c>
      <c r="U70" s="366">
        <v>2</v>
      </c>
      <c r="V70" s="366">
        <v>0</v>
      </c>
      <c r="W70" s="366">
        <v>1</v>
      </c>
      <c r="X70" s="366">
        <v>1</v>
      </c>
      <c r="Y70" s="366">
        <v>2</v>
      </c>
      <c r="Z70" s="366">
        <v>0</v>
      </c>
      <c r="AA70" s="366">
        <v>0</v>
      </c>
      <c r="AB70" s="366">
        <v>1</v>
      </c>
      <c r="AC70" s="366">
        <v>0</v>
      </c>
      <c r="AD70" s="366">
        <v>0</v>
      </c>
    </row>
    <row r="71" spans="1:30" ht="6" customHeight="1">
      <c r="A71" s="354"/>
      <c r="B71" s="354"/>
      <c r="C71" s="354"/>
      <c r="D71" s="354"/>
      <c r="E71" s="374"/>
      <c r="F71" s="354"/>
      <c r="G71" s="375"/>
      <c r="H71" s="376"/>
      <c r="I71" s="375"/>
      <c r="J71" s="354"/>
      <c r="K71" s="354"/>
      <c r="L71" s="377"/>
      <c r="M71" s="377"/>
      <c r="N71" s="354"/>
      <c r="O71" s="354"/>
      <c r="P71" s="354"/>
      <c r="Q71" s="354"/>
      <c r="R71" s="374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</row>
    <row r="72" spans="1:30" ht="11.25" customHeight="1">
      <c r="A72" s="345" t="s">
        <v>164</v>
      </c>
    </row>
  </sheetData>
  <mergeCells count="34">
    <mergeCell ref="S5:AD5"/>
    <mergeCell ref="A6:E6"/>
    <mergeCell ref="F6:F7"/>
    <mergeCell ref="G6:G7"/>
    <mergeCell ref="H6:H7"/>
    <mergeCell ref="I6:I7"/>
    <mergeCell ref="J6:J7"/>
    <mergeCell ref="K6:K7"/>
    <mergeCell ref="L6:L7"/>
    <mergeCell ref="M6:M7"/>
    <mergeCell ref="S6:V6"/>
    <mergeCell ref="W6:AD6"/>
    <mergeCell ref="B9:D9"/>
    <mergeCell ref="O9:Q9"/>
    <mergeCell ref="C11:D11"/>
    <mergeCell ref="P11:Q11"/>
    <mergeCell ref="C21:D21"/>
    <mergeCell ref="P21:Q21"/>
    <mergeCell ref="C27:D27"/>
    <mergeCell ref="P27:Q27"/>
    <mergeCell ref="C33:D33"/>
    <mergeCell ref="P33:Q33"/>
    <mergeCell ref="C39:D39"/>
    <mergeCell ref="P39:Q39"/>
    <mergeCell ref="C61:D61"/>
    <mergeCell ref="P61:Q61"/>
    <mergeCell ref="C63:D63"/>
    <mergeCell ref="P63:Q63"/>
    <mergeCell ref="C47:D47"/>
    <mergeCell ref="P47:Q47"/>
    <mergeCell ref="C57:D57"/>
    <mergeCell ref="P57:Q57"/>
    <mergeCell ref="C59:D59"/>
    <mergeCell ref="P59:Q59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topLeftCell="Q1" zoomScale="125" zoomScaleNormal="125" workbookViewId="0">
      <selection activeCell="S6" sqref="S6:AD6"/>
    </sheetView>
  </sheetViews>
  <sheetFormatPr defaultRowHeight="10.5"/>
  <cols>
    <col min="1" max="2" width="0.875" style="313" customWidth="1"/>
    <col min="3" max="3" width="1.75" style="313" customWidth="1"/>
    <col min="4" max="4" width="20.5" style="313" customWidth="1"/>
    <col min="5" max="5" width="1.25" style="313" customWidth="1"/>
    <col min="6" max="6" width="6.75" style="313" customWidth="1"/>
    <col min="7" max="7" width="8.75" style="313" customWidth="1"/>
    <col min="8" max="8" width="6.75" style="313" customWidth="1"/>
    <col min="9" max="9" width="8.75" style="313" customWidth="1"/>
    <col min="10" max="10" width="6.625" style="313" customWidth="1"/>
    <col min="11" max="11" width="8.625" style="313" customWidth="1"/>
    <col min="12" max="12" width="6.75" style="313" customWidth="1"/>
    <col min="13" max="13" width="8.75" style="313" customWidth="1"/>
    <col min="14" max="15" width="0.875" style="313" customWidth="1"/>
    <col min="16" max="16" width="1.75" style="313" customWidth="1"/>
    <col min="17" max="17" width="19.125" style="313" customWidth="1"/>
    <col min="18" max="18" width="1.25" style="313" customWidth="1"/>
    <col min="19" max="30" width="5.25" style="313" customWidth="1"/>
    <col min="31" max="16384" width="9" style="313"/>
  </cols>
  <sheetData>
    <row r="1" spans="1:30" ht="13.5">
      <c r="A1" s="342"/>
      <c r="B1" s="341"/>
      <c r="C1" s="341"/>
      <c r="G1" s="341"/>
      <c r="K1" s="340"/>
      <c r="L1" s="339" t="s">
        <v>139</v>
      </c>
      <c r="Q1" s="338" t="s">
        <v>138</v>
      </c>
    </row>
    <row r="2" spans="1:30" ht="10.5" customHeight="1">
      <c r="A2" s="342"/>
      <c r="B2" s="341"/>
      <c r="C2" s="341"/>
      <c r="G2" s="341"/>
      <c r="K2" s="340"/>
      <c r="L2" s="339"/>
      <c r="Q2" s="338"/>
    </row>
    <row r="3" spans="1:30">
      <c r="D3" s="313" t="s">
        <v>129</v>
      </c>
    </row>
    <row r="4" spans="1:30" ht="1.5" customHeight="1"/>
    <row r="5" spans="1:30" ht="12" customHeight="1">
      <c r="A5" s="332"/>
      <c r="B5" s="332"/>
      <c r="C5" s="332"/>
      <c r="D5" s="332"/>
      <c r="E5" s="332"/>
      <c r="F5" s="336" t="s">
        <v>158</v>
      </c>
      <c r="G5" s="336"/>
      <c r="H5" s="336" t="s">
        <v>160</v>
      </c>
      <c r="I5" s="336"/>
      <c r="J5" s="336" t="s">
        <v>163</v>
      </c>
      <c r="K5" s="336"/>
      <c r="L5" s="336" t="s">
        <v>166</v>
      </c>
      <c r="M5" s="336"/>
      <c r="N5" s="332"/>
      <c r="O5" s="332"/>
      <c r="P5" s="332"/>
      <c r="Q5" s="332"/>
      <c r="R5" s="332"/>
      <c r="S5" s="385" t="s">
        <v>165</v>
      </c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</row>
    <row r="6" spans="1:30">
      <c r="A6" s="402" t="s">
        <v>86</v>
      </c>
      <c r="B6" s="402"/>
      <c r="C6" s="402"/>
      <c r="D6" s="402"/>
      <c r="E6" s="402"/>
      <c r="F6" s="399" t="s">
        <v>85</v>
      </c>
      <c r="G6" s="399" t="s">
        <v>84</v>
      </c>
      <c r="H6" s="399" t="s">
        <v>85</v>
      </c>
      <c r="I6" s="399" t="s">
        <v>84</v>
      </c>
      <c r="J6" s="399" t="s">
        <v>85</v>
      </c>
      <c r="K6" s="399" t="s">
        <v>84</v>
      </c>
      <c r="L6" s="401" t="s">
        <v>85</v>
      </c>
      <c r="M6" s="401" t="s">
        <v>84</v>
      </c>
      <c r="N6" s="337" t="s">
        <v>6</v>
      </c>
      <c r="O6" s="337"/>
      <c r="P6" s="337"/>
      <c r="Q6" s="337"/>
      <c r="R6" s="337"/>
      <c r="S6" s="391" t="s">
        <v>7</v>
      </c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</row>
    <row r="7" spans="1:30" ht="10.5" customHeight="1">
      <c r="A7" s="316"/>
      <c r="B7" s="316"/>
      <c r="C7" s="316"/>
      <c r="D7" s="316"/>
      <c r="E7" s="316"/>
      <c r="F7" s="400"/>
      <c r="G7" s="400"/>
      <c r="H7" s="400"/>
      <c r="I7" s="400"/>
      <c r="J7" s="400"/>
      <c r="K7" s="400"/>
      <c r="L7" s="401"/>
      <c r="M7" s="401"/>
      <c r="N7" s="316"/>
      <c r="O7" s="316"/>
      <c r="P7" s="316"/>
      <c r="Q7" s="316"/>
      <c r="R7" s="316"/>
      <c r="S7" s="334" t="s">
        <v>8</v>
      </c>
      <c r="T7" s="334" t="s">
        <v>9</v>
      </c>
      <c r="U7" s="334" t="s">
        <v>10</v>
      </c>
      <c r="V7" s="334" t="s">
        <v>11</v>
      </c>
      <c r="W7" s="334" t="s">
        <v>12</v>
      </c>
      <c r="X7" s="334" t="s">
        <v>13</v>
      </c>
      <c r="Y7" s="334" t="s">
        <v>14</v>
      </c>
      <c r="Z7" s="334" t="s">
        <v>15</v>
      </c>
      <c r="AA7" s="334" t="s">
        <v>16</v>
      </c>
      <c r="AB7" s="334" t="s">
        <v>17</v>
      </c>
      <c r="AC7" s="334" t="s">
        <v>18</v>
      </c>
      <c r="AD7" s="333" t="s">
        <v>19</v>
      </c>
    </row>
    <row r="8" spans="1:30" ht="6" customHeight="1">
      <c r="E8" s="331"/>
      <c r="G8" s="332"/>
      <c r="H8" s="332"/>
      <c r="I8" s="332"/>
      <c r="J8" s="332"/>
      <c r="O8" s="332"/>
      <c r="P8" s="332"/>
      <c r="Q8" s="332"/>
      <c r="R8" s="331"/>
    </row>
    <row r="9" spans="1:30" ht="12.75" customHeight="1">
      <c r="B9" s="403" t="s">
        <v>83</v>
      </c>
      <c r="C9" s="403"/>
      <c r="D9" s="403"/>
      <c r="E9" s="321"/>
      <c r="F9" s="329">
        <v>558</v>
      </c>
      <c r="G9" s="329">
        <v>318089</v>
      </c>
      <c r="H9" s="329">
        <v>567</v>
      </c>
      <c r="I9" s="329">
        <v>439499</v>
      </c>
      <c r="J9" s="329">
        <v>551</v>
      </c>
      <c r="K9" s="329">
        <v>330979</v>
      </c>
      <c r="L9" s="329">
        <v>569</v>
      </c>
      <c r="M9" s="329">
        <v>619527</v>
      </c>
      <c r="O9" s="403" t="s">
        <v>83</v>
      </c>
      <c r="P9" s="403"/>
      <c r="Q9" s="403"/>
      <c r="R9" s="321"/>
      <c r="S9" s="330">
        <v>54</v>
      </c>
      <c r="T9" s="329">
        <v>51</v>
      </c>
      <c r="U9" s="329">
        <v>58</v>
      </c>
      <c r="V9" s="329">
        <v>48</v>
      </c>
      <c r="W9" s="329">
        <v>43</v>
      </c>
      <c r="X9" s="329">
        <v>41</v>
      </c>
      <c r="Y9" s="329">
        <v>54</v>
      </c>
      <c r="Z9" s="329">
        <v>57</v>
      </c>
      <c r="AA9" s="329">
        <v>26</v>
      </c>
      <c r="AB9" s="329">
        <v>51</v>
      </c>
      <c r="AC9" s="329">
        <v>33</v>
      </c>
      <c r="AD9" s="329">
        <v>53</v>
      </c>
    </row>
    <row r="10" spans="1:30" ht="6" customHeight="1">
      <c r="E10" s="321"/>
      <c r="F10" s="327"/>
      <c r="G10" s="327"/>
      <c r="H10" s="327"/>
      <c r="I10" s="327"/>
      <c r="J10" s="327"/>
      <c r="K10" s="327"/>
      <c r="L10" s="327"/>
      <c r="M10" s="327"/>
      <c r="R10" s="321"/>
      <c r="S10" s="328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</row>
    <row r="11" spans="1:30" ht="11.1" customHeight="1">
      <c r="C11" s="402" t="s">
        <v>82</v>
      </c>
      <c r="D11" s="402"/>
      <c r="E11" s="321"/>
      <c r="F11" s="327"/>
      <c r="G11" s="327"/>
      <c r="H11" s="327"/>
      <c r="I11" s="327"/>
      <c r="J11" s="327"/>
      <c r="K11" s="327"/>
      <c r="L11" s="327"/>
      <c r="M11" s="327"/>
      <c r="P11" s="402" t="s">
        <v>82</v>
      </c>
      <c r="Q11" s="402"/>
      <c r="R11" s="321"/>
      <c r="S11" s="328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</row>
    <row r="12" spans="1:30" ht="11.1" customHeight="1">
      <c r="D12" s="322" t="s">
        <v>21</v>
      </c>
      <c r="E12" s="321"/>
      <c r="F12" s="319">
        <v>11</v>
      </c>
      <c r="G12" s="319">
        <v>1114</v>
      </c>
      <c r="H12" s="319">
        <v>6</v>
      </c>
      <c r="I12" s="319">
        <v>36</v>
      </c>
      <c r="J12" s="319">
        <v>7</v>
      </c>
      <c r="K12" s="319">
        <v>10174</v>
      </c>
      <c r="L12" s="319">
        <v>8</v>
      </c>
      <c r="M12" s="319">
        <v>524</v>
      </c>
      <c r="Q12" s="322" t="s">
        <v>21</v>
      </c>
      <c r="R12" s="321"/>
      <c r="S12" s="320">
        <v>0</v>
      </c>
      <c r="T12" s="319">
        <v>2</v>
      </c>
      <c r="U12" s="319">
        <v>0</v>
      </c>
      <c r="V12" s="319">
        <v>0</v>
      </c>
      <c r="W12" s="319">
        <v>0</v>
      </c>
      <c r="X12" s="319">
        <v>1</v>
      </c>
      <c r="Y12" s="319">
        <v>1</v>
      </c>
      <c r="Z12" s="319">
        <v>0</v>
      </c>
      <c r="AA12" s="319">
        <v>1</v>
      </c>
      <c r="AB12" s="319">
        <v>1</v>
      </c>
      <c r="AC12" s="319">
        <v>2</v>
      </c>
      <c r="AD12" s="319">
        <v>0</v>
      </c>
    </row>
    <row r="13" spans="1:30" ht="11.1" customHeight="1">
      <c r="D13" s="322" t="s">
        <v>20</v>
      </c>
      <c r="E13" s="321"/>
      <c r="F13" s="319">
        <v>8</v>
      </c>
      <c r="G13" s="319">
        <v>9932</v>
      </c>
      <c r="H13" s="319">
        <v>8</v>
      </c>
      <c r="I13" s="319">
        <v>278</v>
      </c>
      <c r="J13" s="319">
        <v>12</v>
      </c>
      <c r="K13" s="319">
        <v>3673</v>
      </c>
      <c r="L13" s="319">
        <v>8</v>
      </c>
      <c r="M13" s="319">
        <v>21012</v>
      </c>
      <c r="Q13" s="322" t="s">
        <v>20</v>
      </c>
      <c r="R13" s="321"/>
      <c r="S13" s="320">
        <v>3</v>
      </c>
      <c r="T13" s="319">
        <v>0</v>
      </c>
      <c r="U13" s="319">
        <v>2</v>
      </c>
      <c r="V13" s="319">
        <v>0</v>
      </c>
      <c r="W13" s="319">
        <v>0</v>
      </c>
      <c r="X13" s="319">
        <v>0</v>
      </c>
      <c r="Y13" s="319">
        <v>0</v>
      </c>
      <c r="Z13" s="319">
        <v>0</v>
      </c>
      <c r="AA13" s="319">
        <v>0</v>
      </c>
      <c r="AB13" s="319">
        <v>0</v>
      </c>
      <c r="AC13" s="319">
        <v>0</v>
      </c>
      <c r="AD13" s="319">
        <v>3</v>
      </c>
    </row>
    <row r="14" spans="1:30" ht="11.1" customHeight="1">
      <c r="A14" s="326"/>
      <c r="B14" s="326"/>
      <c r="C14" s="326"/>
      <c r="D14" s="322" t="s">
        <v>24</v>
      </c>
      <c r="E14" s="325"/>
      <c r="F14" s="319">
        <v>18</v>
      </c>
      <c r="G14" s="319">
        <v>11198</v>
      </c>
      <c r="H14" s="319">
        <v>14</v>
      </c>
      <c r="I14" s="319">
        <v>2648</v>
      </c>
      <c r="J14" s="319">
        <v>11</v>
      </c>
      <c r="K14" s="319">
        <v>852</v>
      </c>
      <c r="L14" s="319">
        <v>27</v>
      </c>
      <c r="M14" s="319">
        <v>20533</v>
      </c>
      <c r="N14" s="326"/>
      <c r="O14" s="326"/>
      <c r="P14" s="326"/>
      <c r="Q14" s="322" t="s">
        <v>24</v>
      </c>
      <c r="R14" s="325"/>
      <c r="S14" s="320">
        <v>4</v>
      </c>
      <c r="T14" s="319">
        <v>1</v>
      </c>
      <c r="U14" s="319">
        <v>2</v>
      </c>
      <c r="V14" s="319">
        <v>1</v>
      </c>
      <c r="W14" s="319">
        <v>4</v>
      </c>
      <c r="X14" s="319">
        <v>5</v>
      </c>
      <c r="Y14" s="319">
        <v>4</v>
      </c>
      <c r="Z14" s="319">
        <v>5</v>
      </c>
      <c r="AA14" s="319">
        <v>0</v>
      </c>
      <c r="AB14" s="319">
        <v>0</v>
      </c>
      <c r="AC14" s="319">
        <v>0</v>
      </c>
      <c r="AD14" s="319">
        <v>1</v>
      </c>
    </row>
    <row r="15" spans="1:30" ht="11.1" customHeight="1">
      <c r="A15" s="326"/>
      <c r="B15" s="326"/>
      <c r="C15" s="326"/>
      <c r="D15" s="322" t="s">
        <v>26</v>
      </c>
      <c r="E15" s="325"/>
      <c r="F15" s="319">
        <v>5</v>
      </c>
      <c r="G15" s="319">
        <v>4701</v>
      </c>
      <c r="H15" s="319">
        <v>12</v>
      </c>
      <c r="I15" s="319">
        <v>3028</v>
      </c>
      <c r="J15" s="319">
        <v>5</v>
      </c>
      <c r="K15" s="319">
        <v>79</v>
      </c>
      <c r="L15" s="319">
        <v>7</v>
      </c>
      <c r="M15" s="319">
        <v>21415</v>
      </c>
      <c r="N15" s="326"/>
      <c r="O15" s="326"/>
      <c r="P15" s="326"/>
      <c r="Q15" s="322" t="s">
        <v>26</v>
      </c>
      <c r="R15" s="325"/>
      <c r="S15" s="320">
        <v>1</v>
      </c>
      <c r="T15" s="319">
        <v>1</v>
      </c>
      <c r="U15" s="319">
        <v>1</v>
      </c>
      <c r="V15" s="319">
        <v>0</v>
      </c>
      <c r="W15" s="319">
        <v>1</v>
      </c>
      <c r="X15" s="319">
        <v>0</v>
      </c>
      <c r="Y15" s="319">
        <v>0</v>
      </c>
      <c r="Z15" s="319">
        <v>0</v>
      </c>
      <c r="AA15" s="319">
        <v>2</v>
      </c>
      <c r="AB15" s="319">
        <v>0</v>
      </c>
      <c r="AC15" s="319">
        <v>1</v>
      </c>
      <c r="AD15" s="319">
        <v>0</v>
      </c>
    </row>
    <row r="16" spans="1:30" ht="11.1" customHeight="1">
      <c r="A16" s="326"/>
      <c r="B16" s="326"/>
      <c r="C16" s="326"/>
      <c r="D16" s="322" t="s">
        <v>28</v>
      </c>
      <c r="E16" s="325"/>
      <c r="F16" s="319">
        <v>12</v>
      </c>
      <c r="G16" s="319">
        <v>17769</v>
      </c>
      <c r="H16" s="319">
        <v>12</v>
      </c>
      <c r="I16" s="319">
        <v>22010</v>
      </c>
      <c r="J16" s="319">
        <v>17</v>
      </c>
      <c r="K16" s="319">
        <v>30384</v>
      </c>
      <c r="L16" s="319">
        <v>12</v>
      </c>
      <c r="M16" s="319">
        <v>73039</v>
      </c>
      <c r="N16" s="326"/>
      <c r="O16" s="326"/>
      <c r="P16" s="326"/>
      <c r="Q16" s="322" t="s">
        <v>28</v>
      </c>
      <c r="R16" s="325"/>
      <c r="S16" s="320">
        <v>1</v>
      </c>
      <c r="T16" s="319">
        <v>0</v>
      </c>
      <c r="U16" s="319">
        <v>1</v>
      </c>
      <c r="V16" s="319">
        <v>0</v>
      </c>
      <c r="W16" s="319">
        <v>1</v>
      </c>
      <c r="X16" s="319">
        <v>1</v>
      </c>
      <c r="Y16" s="319">
        <v>1</v>
      </c>
      <c r="Z16" s="319">
        <v>3</v>
      </c>
      <c r="AA16" s="319">
        <v>2</v>
      </c>
      <c r="AB16" s="319">
        <v>0</v>
      </c>
      <c r="AC16" s="319">
        <v>1</v>
      </c>
      <c r="AD16" s="319">
        <v>1</v>
      </c>
    </row>
    <row r="17" spans="1:30" ht="11.1" customHeight="1">
      <c r="A17" s="326"/>
      <c r="B17" s="326"/>
      <c r="C17" s="326"/>
      <c r="D17" s="322" t="s">
        <v>30</v>
      </c>
      <c r="E17" s="325"/>
      <c r="F17" s="319">
        <v>3</v>
      </c>
      <c r="G17" s="319">
        <v>54</v>
      </c>
      <c r="H17" s="319">
        <v>9</v>
      </c>
      <c r="I17" s="319">
        <v>775</v>
      </c>
      <c r="J17" s="319">
        <v>6</v>
      </c>
      <c r="K17" s="319">
        <v>8405</v>
      </c>
      <c r="L17" s="319">
        <v>7</v>
      </c>
      <c r="M17" s="319">
        <v>2535</v>
      </c>
      <c r="N17" s="326"/>
      <c r="O17" s="326"/>
      <c r="P17" s="326"/>
      <c r="Q17" s="322" t="s">
        <v>30</v>
      </c>
      <c r="R17" s="325"/>
      <c r="S17" s="320">
        <v>0</v>
      </c>
      <c r="T17" s="319">
        <v>1</v>
      </c>
      <c r="U17" s="319">
        <v>0</v>
      </c>
      <c r="V17" s="319">
        <v>0</v>
      </c>
      <c r="W17" s="319">
        <v>0</v>
      </c>
      <c r="X17" s="319">
        <v>2</v>
      </c>
      <c r="Y17" s="319">
        <v>0</v>
      </c>
      <c r="Z17" s="319">
        <v>0</v>
      </c>
      <c r="AA17" s="319">
        <v>1</v>
      </c>
      <c r="AB17" s="319">
        <v>1</v>
      </c>
      <c r="AC17" s="319">
        <v>0</v>
      </c>
      <c r="AD17" s="319">
        <v>2</v>
      </c>
    </row>
    <row r="18" spans="1:30" ht="11.1" customHeight="1">
      <c r="D18" s="322" t="s">
        <v>31</v>
      </c>
      <c r="E18" s="321"/>
      <c r="F18" s="319">
        <v>7</v>
      </c>
      <c r="G18" s="319">
        <v>12856</v>
      </c>
      <c r="H18" s="319">
        <v>12</v>
      </c>
      <c r="I18" s="319">
        <v>9244</v>
      </c>
      <c r="J18" s="319">
        <v>16</v>
      </c>
      <c r="K18" s="319">
        <v>11620</v>
      </c>
      <c r="L18" s="319">
        <v>11</v>
      </c>
      <c r="M18" s="319">
        <v>770</v>
      </c>
      <c r="Q18" s="322" t="s">
        <v>31</v>
      </c>
      <c r="R18" s="321"/>
      <c r="S18" s="320">
        <v>0</v>
      </c>
      <c r="T18" s="319">
        <v>1</v>
      </c>
      <c r="U18" s="319">
        <v>1</v>
      </c>
      <c r="V18" s="319">
        <v>1</v>
      </c>
      <c r="W18" s="319">
        <v>1</v>
      </c>
      <c r="X18" s="319">
        <v>2</v>
      </c>
      <c r="Y18" s="319">
        <v>1</v>
      </c>
      <c r="Z18" s="319">
        <v>2</v>
      </c>
      <c r="AA18" s="319">
        <v>1</v>
      </c>
      <c r="AB18" s="319">
        <v>0</v>
      </c>
      <c r="AC18" s="319">
        <v>0</v>
      </c>
      <c r="AD18" s="319">
        <v>1</v>
      </c>
    </row>
    <row r="19" spans="1:30" ht="11.1" customHeight="1">
      <c r="A19" s="326"/>
      <c r="B19" s="326"/>
      <c r="C19" s="326"/>
      <c r="D19" s="322" t="s">
        <v>29</v>
      </c>
      <c r="E19" s="325"/>
      <c r="F19" s="319">
        <v>20</v>
      </c>
      <c r="G19" s="319">
        <v>16732</v>
      </c>
      <c r="H19" s="319">
        <v>9</v>
      </c>
      <c r="I19" s="319">
        <v>5197</v>
      </c>
      <c r="J19" s="319">
        <v>16</v>
      </c>
      <c r="K19" s="319">
        <v>11245</v>
      </c>
      <c r="L19" s="319">
        <v>11</v>
      </c>
      <c r="M19" s="319">
        <v>345</v>
      </c>
      <c r="N19" s="326"/>
      <c r="O19" s="326"/>
      <c r="P19" s="326"/>
      <c r="Q19" s="322" t="s">
        <v>29</v>
      </c>
      <c r="R19" s="325"/>
      <c r="S19" s="320">
        <v>1</v>
      </c>
      <c r="T19" s="319">
        <v>3</v>
      </c>
      <c r="U19" s="319">
        <v>1</v>
      </c>
      <c r="V19" s="319">
        <v>1</v>
      </c>
      <c r="W19" s="319">
        <v>0</v>
      </c>
      <c r="X19" s="319">
        <v>1</v>
      </c>
      <c r="Y19" s="319">
        <v>0</v>
      </c>
      <c r="Z19" s="319">
        <v>1</v>
      </c>
      <c r="AA19" s="319">
        <v>0</v>
      </c>
      <c r="AB19" s="319">
        <v>2</v>
      </c>
      <c r="AC19" s="319">
        <v>0</v>
      </c>
      <c r="AD19" s="319">
        <v>1</v>
      </c>
    </row>
    <row r="20" spans="1:30" ht="10.5" customHeight="1">
      <c r="D20" s="313" t="s">
        <v>32</v>
      </c>
      <c r="E20" s="321"/>
      <c r="F20" s="319"/>
      <c r="G20" s="319"/>
      <c r="H20" s="319"/>
      <c r="I20" s="319"/>
      <c r="J20" s="319"/>
      <c r="K20" s="319"/>
      <c r="L20" s="319"/>
      <c r="M20" s="319"/>
      <c r="Q20" s="313" t="s">
        <v>32</v>
      </c>
      <c r="R20" s="321"/>
      <c r="S20" s="320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</row>
    <row r="21" spans="1:30" ht="11.1" customHeight="1">
      <c r="C21" s="402" t="s">
        <v>81</v>
      </c>
      <c r="D21" s="402"/>
      <c r="E21" s="321"/>
      <c r="F21" s="319"/>
      <c r="G21" s="319"/>
      <c r="H21" s="319"/>
      <c r="I21" s="319"/>
      <c r="J21" s="319"/>
      <c r="K21" s="319"/>
      <c r="L21" s="319"/>
      <c r="M21" s="319"/>
      <c r="P21" s="402" t="s">
        <v>81</v>
      </c>
      <c r="Q21" s="402"/>
      <c r="R21" s="321"/>
      <c r="S21" s="320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</row>
    <row r="22" spans="1:30" ht="11.1" customHeight="1">
      <c r="D22" s="322" t="s">
        <v>21</v>
      </c>
      <c r="E22" s="321"/>
      <c r="F22" s="319">
        <v>66</v>
      </c>
      <c r="G22" s="319">
        <v>14183</v>
      </c>
      <c r="H22" s="319">
        <v>65</v>
      </c>
      <c r="I22" s="319">
        <v>27103</v>
      </c>
      <c r="J22" s="319">
        <v>53</v>
      </c>
      <c r="K22" s="319">
        <v>21216</v>
      </c>
      <c r="L22" s="319">
        <v>69</v>
      </c>
      <c r="M22" s="319">
        <v>48127</v>
      </c>
      <c r="Q22" s="322" t="s">
        <v>21</v>
      </c>
      <c r="R22" s="321"/>
      <c r="S22" s="320">
        <v>9</v>
      </c>
      <c r="T22" s="319">
        <v>4</v>
      </c>
      <c r="U22" s="319">
        <v>7</v>
      </c>
      <c r="V22" s="319">
        <v>11</v>
      </c>
      <c r="W22" s="319">
        <v>4</v>
      </c>
      <c r="X22" s="319">
        <v>1</v>
      </c>
      <c r="Y22" s="319">
        <v>7</v>
      </c>
      <c r="Z22" s="319">
        <v>3</v>
      </c>
      <c r="AA22" s="319">
        <v>4</v>
      </c>
      <c r="AB22" s="319">
        <v>6</v>
      </c>
      <c r="AC22" s="319">
        <v>2</v>
      </c>
      <c r="AD22" s="319">
        <v>11</v>
      </c>
    </row>
    <row r="23" spans="1:30" ht="11.1" customHeight="1">
      <c r="A23" s="326"/>
      <c r="B23" s="326"/>
      <c r="C23" s="326"/>
      <c r="D23" s="322" t="s">
        <v>20</v>
      </c>
      <c r="E23" s="325"/>
      <c r="F23" s="319" t="s">
        <v>22</v>
      </c>
      <c r="G23" s="319">
        <v>0</v>
      </c>
      <c r="H23" s="319">
        <v>1</v>
      </c>
      <c r="I23" s="319">
        <v>2675</v>
      </c>
      <c r="J23" s="319">
        <v>2</v>
      </c>
      <c r="K23" s="319">
        <v>5484</v>
      </c>
      <c r="L23" s="319">
        <v>1</v>
      </c>
      <c r="M23" s="319">
        <v>30</v>
      </c>
      <c r="N23" s="326"/>
      <c r="O23" s="326"/>
      <c r="P23" s="326"/>
      <c r="Q23" s="322" t="s">
        <v>20</v>
      </c>
      <c r="R23" s="325"/>
      <c r="S23" s="320">
        <v>0</v>
      </c>
      <c r="T23" s="319">
        <v>0</v>
      </c>
      <c r="U23" s="319">
        <v>0</v>
      </c>
      <c r="V23" s="319">
        <v>0</v>
      </c>
      <c r="W23" s="319">
        <v>0</v>
      </c>
      <c r="X23" s="319">
        <v>0</v>
      </c>
      <c r="Y23" s="319">
        <v>0</v>
      </c>
      <c r="Z23" s="319">
        <v>0</v>
      </c>
      <c r="AA23" s="319">
        <v>0</v>
      </c>
      <c r="AB23" s="319">
        <v>0</v>
      </c>
      <c r="AC23" s="319">
        <v>0</v>
      </c>
      <c r="AD23" s="319">
        <v>1</v>
      </c>
    </row>
    <row r="24" spans="1:30" ht="11.1" customHeight="1">
      <c r="D24" s="322" t="s">
        <v>33</v>
      </c>
      <c r="E24" s="321"/>
      <c r="F24" s="319">
        <v>1</v>
      </c>
      <c r="G24" s="319">
        <v>12</v>
      </c>
      <c r="H24" s="319" t="s">
        <v>22</v>
      </c>
      <c r="I24" s="319">
        <v>0</v>
      </c>
      <c r="J24" s="319">
        <v>1</v>
      </c>
      <c r="K24" s="319">
        <v>18</v>
      </c>
      <c r="L24" s="319">
        <v>1</v>
      </c>
      <c r="M24" s="319">
        <v>0</v>
      </c>
      <c r="Q24" s="322" t="s">
        <v>33</v>
      </c>
      <c r="R24" s="321"/>
      <c r="S24" s="320">
        <v>0</v>
      </c>
      <c r="T24" s="319">
        <v>0</v>
      </c>
      <c r="U24" s="319">
        <v>0</v>
      </c>
      <c r="V24" s="319">
        <v>0</v>
      </c>
      <c r="W24" s="319">
        <v>0</v>
      </c>
      <c r="X24" s="319">
        <v>0</v>
      </c>
      <c r="Y24" s="319">
        <v>1</v>
      </c>
      <c r="Z24" s="319">
        <v>0</v>
      </c>
      <c r="AA24" s="319">
        <v>0</v>
      </c>
      <c r="AB24" s="319">
        <v>0</v>
      </c>
      <c r="AC24" s="319">
        <v>0</v>
      </c>
      <c r="AD24" s="319">
        <v>0</v>
      </c>
    </row>
    <row r="25" spans="1:30" ht="11.1" customHeight="1">
      <c r="D25" s="322" t="s">
        <v>29</v>
      </c>
      <c r="E25" s="321"/>
      <c r="F25" s="319">
        <v>8</v>
      </c>
      <c r="G25" s="319">
        <v>1229</v>
      </c>
      <c r="H25" s="319">
        <v>10</v>
      </c>
      <c r="I25" s="319">
        <v>7843</v>
      </c>
      <c r="J25" s="319">
        <v>11</v>
      </c>
      <c r="K25" s="319">
        <v>7197</v>
      </c>
      <c r="L25" s="319">
        <v>19</v>
      </c>
      <c r="M25" s="319">
        <v>2793</v>
      </c>
      <c r="Q25" s="322" t="s">
        <v>29</v>
      </c>
      <c r="R25" s="321"/>
      <c r="S25" s="320">
        <v>3</v>
      </c>
      <c r="T25" s="319">
        <v>1</v>
      </c>
      <c r="U25" s="319">
        <v>2</v>
      </c>
      <c r="V25" s="319">
        <v>0</v>
      </c>
      <c r="W25" s="319">
        <v>2</v>
      </c>
      <c r="X25" s="319">
        <v>2</v>
      </c>
      <c r="Y25" s="319">
        <v>2</v>
      </c>
      <c r="Z25" s="319">
        <v>2</v>
      </c>
      <c r="AA25" s="319">
        <v>2</v>
      </c>
      <c r="AB25" s="319">
        <v>1</v>
      </c>
      <c r="AC25" s="319">
        <v>1</v>
      </c>
      <c r="AD25" s="319">
        <v>1</v>
      </c>
    </row>
    <row r="26" spans="1:30" ht="10.5" customHeight="1">
      <c r="E26" s="321"/>
      <c r="F26" s="319"/>
      <c r="G26" s="319"/>
      <c r="H26" s="319"/>
      <c r="I26" s="319"/>
      <c r="J26" s="319"/>
      <c r="K26" s="319"/>
      <c r="L26" s="319"/>
      <c r="M26" s="319"/>
      <c r="R26" s="321"/>
      <c r="S26" s="320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</row>
    <row r="27" spans="1:30" ht="11.1" customHeight="1">
      <c r="C27" s="402" t="s">
        <v>80</v>
      </c>
      <c r="D27" s="402"/>
      <c r="E27" s="321"/>
      <c r="F27" s="319"/>
      <c r="G27" s="319"/>
      <c r="H27" s="319"/>
      <c r="I27" s="319"/>
      <c r="J27" s="319"/>
      <c r="K27" s="319"/>
      <c r="L27" s="319"/>
      <c r="M27" s="319"/>
      <c r="P27" s="402" t="s">
        <v>80</v>
      </c>
      <c r="Q27" s="402"/>
      <c r="R27" s="321"/>
      <c r="S27" s="320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</row>
    <row r="28" spans="1:30" ht="11.1" customHeight="1">
      <c r="D28" s="322" t="s">
        <v>21</v>
      </c>
      <c r="E28" s="321"/>
      <c r="F28" s="319" t="s">
        <v>22</v>
      </c>
      <c r="G28" s="319">
        <v>0</v>
      </c>
      <c r="H28" s="319" t="s">
        <v>22</v>
      </c>
      <c r="I28" s="319">
        <v>0</v>
      </c>
      <c r="J28" s="319" t="s">
        <v>22</v>
      </c>
      <c r="K28" s="319">
        <v>0</v>
      </c>
      <c r="L28" s="319" t="s">
        <v>22</v>
      </c>
      <c r="M28" s="319">
        <v>0</v>
      </c>
      <c r="Q28" s="322" t="s">
        <v>21</v>
      </c>
      <c r="R28" s="321"/>
      <c r="S28" s="320">
        <v>0</v>
      </c>
      <c r="T28" s="319">
        <v>0</v>
      </c>
      <c r="U28" s="319">
        <v>0</v>
      </c>
      <c r="V28" s="319">
        <v>0</v>
      </c>
      <c r="W28" s="319">
        <v>0</v>
      </c>
      <c r="X28" s="319">
        <v>0</v>
      </c>
      <c r="Y28" s="319">
        <v>0</v>
      </c>
      <c r="Z28" s="319">
        <v>0</v>
      </c>
      <c r="AA28" s="319">
        <v>0</v>
      </c>
      <c r="AB28" s="319">
        <v>0</v>
      </c>
      <c r="AC28" s="319">
        <v>0</v>
      </c>
      <c r="AD28" s="319">
        <v>0</v>
      </c>
    </row>
    <row r="29" spans="1:30" ht="11.1" customHeight="1">
      <c r="D29" s="322" t="s">
        <v>20</v>
      </c>
      <c r="E29" s="321"/>
      <c r="F29" s="319">
        <v>5</v>
      </c>
      <c r="G29" s="319">
        <v>636</v>
      </c>
      <c r="H29" s="319">
        <v>3</v>
      </c>
      <c r="I29" s="319">
        <v>9434</v>
      </c>
      <c r="J29" s="319">
        <v>10</v>
      </c>
      <c r="K29" s="319">
        <v>19900</v>
      </c>
      <c r="L29" s="319">
        <v>7</v>
      </c>
      <c r="M29" s="319">
        <v>5674</v>
      </c>
      <c r="Q29" s="322" t="s">
        <v>20</v>
      </c>
      <c r="R29" s="321"/>
      <c r="S29" s="320">
        <v>0</v>
      </c>
      <c r="T29" s="319">
        <v>2</v>
      </c>
      <c r="U29" s="319">
        <v>3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319">
        <v>0</v>
      </c>
      <c r="AB29" s="319">
        <v>1</v>
      </c>
      <c r="AC29" s="319">
        <v>0</v>
      </c>
      <c r="AD29" s="319">
        <v>1</v>
      </c>
    </row>
    <row r="30" spans="1:30" ht="11.1" customHeight="1">
      <c r="D30" s="322" t="s">
        <v>33</v>
      </c>
      <c r="E30" s="321"/>
      <c r="F30" s="319">
        <v>1</v>
      </c>
      <c r="G30" s="319">
        <v>1</v>
      </c>
      <c r="H30" s="319" t="s">
        <v>22</v>
      </c>
      <c r="I30" s="319">
        <v>0</v>
      </c>
      <c r="J30" s="319" t="s">
        <v>22</v>
      </c>
      <c r="K30" s="319">
        <v>0</v>
      </c>
      <c r="L30" s="319" t="s">
        <v>22</v>
      </c>
      <c r="M30" s="319">
        <v>0</v>
      </c>
      <c r="Q30" s="322" t="s">
        <v>33</v>
      </c>
      <c r="R30" s="321"/>
      <c r="S30" s="320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319">
        <v>0</v>
      </c>
      <c r="AB30" s="319">
        <v>0</v>
      </c>
      <c r="AC30" s="319">
        <v>0</v>
      </c>
      <c r="AD30" s="319">
        <v>0</v>
      </c>
    </row>
    <row r="31" spans="1:30" ht="11.1" customHeight="1">
      <c r="D31" s="322" t="s">
        <v>29</v>
      </c>
      <c r="E31" s="321"/>
      <c r="F31" s="319">
        <v>2</v>
      </c>
      <c r="G31" s="319">
        <v>56</v>
      </c>
      <c r="H31" s="319" t="s">
        <v>22</v>
      </c>
      <c r="I31" s="319">
        <v>0</v>
      </c>
      <c r="J31" s="319" t="s">
        <v>22</v>
      </c>
      <c r="K31" s="319">
        <v>0</v>
      </c>
      <c r="L31" s="319" t="s">
        <v>22</v>
      </c>
      <c r="M31" s="319">
        <v>0</v>
      </c>
      <c r="Q31" s="322" t="s">
        <v>29</v>
      </c>
      <c r="R31" s="321"/>
      <c r="S31" s="320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319">
        <v>0</v>
      </c>
      <c r="AB31" s="319">
        <v>0</v>
      </c>
      <c r="AC31" s="319">
        <v>0</v>
      </c>
      <c r="AD31" s="319">
        <v>0</v>
      </c>
    </row>
    <row r="32" spans="1:30" ht="10.5" customHeight="1">
      <c r="E32" s="321"/>
      <c r="F32" s="319"/>
      <c r="G32" s="319"/>
      <c r="H32" s="319"/>
      <c r="I32" s="319"/>
      <c r="J32" s="319"/>
      <c r="K32" s="319"/>
      <c r="L32" s="319"/>
      <c r="M32" s="319"/>
      <c r="R32" s="321"/>
      <c r="S32" s="320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</row>
    <row r="33" spans="3:30" ht="11.1" customHeight="1">
      <c r="C33" s="402" t="s">
        <v>79</v>
      </c>
      <c r="D33" s="402"/>
      <c r="E33" s="321"/>
      <c r="F33" s="319"/>
      <c r="G33" s="319"/>
      <c r="H33" s="319"/>
      <c r="I33" s="319"/>
      <c r="J33" s="319"/>
      <c r="K33" s="319"/>
      <c r="L33" s="319"/>
      <c r="M33" s="319"/>
      <c r="P33" s="402" t="s">
        <v>79</v>
      </c>
      <c r="Q33" s="402"/>
      <c r="R33" s="321"/>
      <c r="S33" s="320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</row>
    <row r="34" spans="3:30" ht="11.1" customHeight="1">
      <c r="D34" s="322" t="s">
        <v>21</v>
      </c>
      <c r="E34" s="321"/>
      <c r="F34" s="319">
        <v>3</v>
      </c>
      <c r="G34" s="319">
        <v>323</v>
      </c>
      <c r="H34" s="319">
        <v>5</v>
      </c>
      <c r="I34" s="319">
        <v>59</v>
      </c>
      <c r="J34" s="319" t="s">
        <v>22</v>
      </c>
      <c r="K34" s="319">
        <v>0</v>
      </c>
      <c r="L34" s="319" t="s">
        <v>22</v>
      </c>
      <c r="M34" s="319">
        <v>0</v>
      </c>
      <c r="Q34" s="322" t="s">
        <v>21</v>
      </c>
      <c r="R34" s="321"/>
      <c r="S34" s="320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319">
        <v>0</v>
      </c>
      <c r="AB34" s="319">
        <v>0</v>
      </c>
      <c r="AC34" s="319">
        <v>0</v>
      </c>
      <c r="AD34" s="319">
        <v>0</v>
      </c>
    </row>
    <row r="35" spans="3:30" ht="11.1" customHeight="1">
      <c r="D35" s="322" t="s">
        <v>20</v>
      </c>
      <c r="E35" s="321"/>
      <c r="F35" s="319" t="s">
        <v>22</v>
      </c>
      <c r="G35" s="319">
        <v>0</v>
      </c>
      <c r="H35" s="319" t="s">
        <v>22</v>
      </c>
      <c r="I35" s="319">
        <v>0</v>
      </c>
      <c r="J35" s="319">
        <v>2</v>
      </c>
      <c r="K35" s="319">
        <v>16435</v>
      </c>
      <c r="L35" s="319" t="s">
        <v>22</v>
      </c>
      <c r="M35" s="319">
        <v>0</v>
      </c>
      <c r="Q35" s="322" t="s">
        <v>20</v>
      </c>
      <c r="R35" s="321"/>
      <c r="S35" s="320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0</v>
      </c>
      <c r="Y35" s="319">
        <v>0</v>
      </c>
      <c r="Z35" s="319">
        <v>0</v>
      </c>
      <c r="AA35" s="319">
        <v>0</v>
      </c>
      <c r="AB35" s="319">
        <v>0</v>
      </c>
      <c r="AC35" s="319">
        <v>0</v>
      </c>
      <c r="AD35" s="319">
        <v>0</v>
      </c>
    </row>
    <row r="36" spans="3:30" ht="11.1" customHeight="1">
      <c r="D36" s="322" t="s">
        <v>33</v>
      </c>
      <c r="E36" s="321"/>
      <c r="F36" s="319" t="s">
        <v>22</v>
      </c>
      <c r="G36" s="319">
        <v>0</v>
      </c>
      <c r="H36" s="319" t="s">
        <v>22</v>
      </c>
      <c r="I36" s="319">
        <v>0</v>
      </c>
      <c r="J36" s="319">
        <v>1</v>
      </c>
      <c r="K36" s="319">
        <v>20</v>
      </c>
      <c r="L36" s="319" t="s">
        <v>22</v>
      </c>
      <c r="M36" s="319">
        <v>0</v>
      </c>
      <c r="Q36" s="322" t="s">
        <v>33</v>
      </c>
      <c r="R36" s="321"/>
      <c r="S36" s="320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319">
        <v>0</v>
      </c>
      <c r="AB36" s="319">
        <v>0</v>
      </c>
      <c r="AC36" s="319">
        <v>0</v>
      </c>
      <c r="AD36" s="319">
        <v>0</v>
      </c>
    </row>
    <row r="37" spans="3:30" ht="11.1" customHeight="1">
      <c r="D37" s="322" t="s">
        <v>29</v>
      </c>
      <c r="E37" s="321"/>
      <c r="F37" s="319" t="s">
        <v>22</v>
      </c>
      <c r="G37" s="319">
        <v>0</v>
      </c>
      <c r="H37" s="319">
        <v>4</v>
      </c>
      <c r="I37" s="319">
        <v>3755</v>
      </c>
      <c r="J37" s="319">
        <v>3</v>
      </c>
      <c r="K37" s="319">
        <v>376</v>
      </c>
      <c r="L37" s="319">
        <v>4</v>
      </c>
      <c r="M37" s="319">
        <v>857</v>
      </c>
      <c r="Q37" s="322" t="s">
        <v>29</v>
      </c>
      <c r="R37" s="321"/>
      <c r="S37" s="320">
        <v>0</v>
      </c>
      <c r="T37" s="319">
        <v>0</v>
      </c>
      <c r="U37" s="319">
        <v>0</v>
      </c>
      <c r="V37" s="319">
        <v>0</v>
      </c>
      <c r="W37" s="319">
        <v>2</v>
      </c>
      <c r="X37" s="319">
        <v>0</v>
      </c>
      <c r="Y37" s="319">
        <v>0</v>
      </c>
      <c r="Z37" s="319">
        <v>1</v>
      </c>
      <c r="AA37" s="319">
        <v>1</v>
      </c>
      <c r="AB37" s="319">
        <v>0</v>
      </c>
      <c r="AC37" s="319">
        <v>0</v>
      </c>
      <c r="AD37" s="319">
        <v>0</v>
      </c>
    </row>
    <row r="38" spans="3:30" ht="10.5" customHeight="1">
      <c r="E38" s="321"/>
      <c r="F38" s="319"/>
      <c r="G38" s="319"/>
      <c r="H38" s="319"/>
      <c r="I38" s="319"/>
      <c r="J38" s="319"/>
      <c r="K38" s="319"/>
      <c r="L38" s="319"/>
      <c r="M38" s="319"/>
      <c r="R38" s="321"/>
      <c r="S38" s="320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</row>
    <row r="39" spans="3:30" ht="11.1" customHeight="1">
      <c r="C39" s="402" t="s">
        <v>78</v>
      </c>
      <c r="D39" s="402"/>
      <c r="E39" s="321"/>
      <c r="F39" s="319"/>
      <c r="G39" s="319"/>
      <c r="H39" s="319"/>
      <c r="I39" s="319"/>
      <c r="J39" s="319"/>
      <c r="K39" s="319"/>
      <c r="L39" s="319"/>
      <c r="M39" s="324"/>
      <c r="P39" s="402" t="s">
        <v>78</v>
      </c>
      <c r="Q39" s="402"/>
      <c r="R39" s="321"/>
      <c r="S39" s="320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</row>
    <row r="40" spans="3:30" ht="11.1" customHeight="1">
      <c r="D40" s="322" t="s">
        <v>37</v>
      </c>
      <c r="E40" s="321"/>
      <c r="F40" s="319">
        <v>112</v>
      </c>
      <c r="G40" s="319">
        <v>80955</v>
      </c>
      <c r="H40" s="319">
        <v>105</v>
      </c>
      <c r="I40" s="319">
        <v>29403</v>
      </c>
      <c r="J40" s="319">
        <v>110</v>
      </c>
      <c r="K40" s="319">
        <v>32701</v>
      </c>
      <c r="L40" s="319">
        <v>121</v>
      </c>
      <c r="M40" s="319">
        <v>27889</v>
      </c>
      <c r="Q40" s="322" t="s">
        <v>37</v>
      </c>
      <c r="R40" s="321"/>
      <c r="S40" s="320">
        <v>15</v>
      </c>
      <c r="T40" s="319">
        <v>15</v>
      </c>
      <c r="U40" s="319">
        <v>15</v>
      </c>
      <c r="V40" s="319">
        <v>5</v>
      </c>
      <c r="W40" s="319">
        <v>11</v>
      </c>
      <c r="X40" s="319">
        <v>4</v>
      </c>
      <c r="Y40" s="319">
        <v>10</v>
      </c>
      <c r="Z40" s="319">
        <v>12</v>
      </c>
      <c r="AA40" s="319">
        <v>2</v>
      </c>
      <c r="AB40" s="319">
        <v>12</v>
      </c>
      <c r="AC40" s="319">
        <v>10</v>
      </c>
      <c r="AD40" s="319">
        <v>10</v>
      </c>
    </row>
    <row r="41" spans="3:30" ht="11.1" customHeight="1">
      <c r="D41" s="322" t="s">
        <v>38</v>
      </c>
      <c r="E41" s="321"/>
      <c r="F41" s="319">
        <v>17</v>
      </c>
      <c r="G41" s="319">
        <v>1797</v>
      </c>
      <c r="H41" s="319">
        <v>15</v>
      </c>
      <c r="I41" s="319">
        <v>5431</v>
      </c>
      <c r="J41" s="319">
        <v>6</v>
      </c>
      <c r="K41" s="319">
        <v>6</v>
      </c>
      <c r="L41" s="319">
        <v>12</v>
      </c>
      <c r="M41" s="319">
        <v>4925</v>
      </c>
      <c r="Q41" s="322" t="s">
        <v>38</v>
      </c>
      <c r="R41" s="321"/>
      <c r="S41" s="320">
        <v>1</v>
      </c>
      <c r="T41" s="319">
        <v>3</v>
      </c>
      <c r="U41" s="319">
        <v>1</v>
      </c>
      <c r="V41" s="319">
        <v>2</v>
      </c>
      <c r="W41" s="319">
        <v>1</v>
      </c>
      <c r="X41" s="319">
        <v>1</v>
      </c>
      <c r="Y41" s="319">
        <v>0</v>
      </c>
      <c r="Z41" s="319">
        <v>1</v>
      </c>
      <c r="AA41" s="319">
        <v>0</v>
      </c>
      <c r="AB41" s="319">
        <v>2</v>
      </c>
      <c r="AC41" s="319">
        <v>0</v>
      </c>
      <c r="AD41" s="319">
        <v>0</v>
      </c>
    </row>
    <row r="42" spans="3:30" ht="11.1" customHeight="1">
      <c r="D42" s="322" t="s">
        <v>34</v>
      </c>
      <c r="E42" s="321"/>
      <c r="F42" s="319">
        <v>8</v>
      </c>
      <c r="G42" s="319">
        <v>80</v>
      </c>
      <c r="H42" s="319">
        <v>8</v>
      </c>
      <c r="I42" s="319">
        <v>71</v>
      </c>
      <c r="J42" s="319">
        <v>5</v>
      </c>
      <c r="K42" s="319">
        <v>15</v>
      </c>
      <c r="L42" s="319">
        <v>3</v>
      </c>
      <c r="M42" s="319">
        <v>0</v>
      </c>
      <c r="Q42" s="322" t="s">
        <v>34</v>
      </c>
      <c r="R42" s="321"/>
      <c r="S42" s="320">
        <v>0</v>
      </c>
      <c r="T42" s="319">
        <v>1</v>
      </c>
      <c r="U42" s="319">
        <v>0</v>
      </c>
      <c r="V42" s="319">
        <v>1</v>
      </c>
      <c r="W42" s="319">
        <v>0</v>
      </c>
      <c r="X42" s="319">
        <v>0</v>
      </c>
      <c r="Y42" s="319">
        <v>0</v>
      </c>
      <c r="Z42" s="319">
        <v>0</v>
      </c>
      <c r="AA42" s="319">
        <v>0</v>
      </c>
      <c r="AB42" s="319">
        <v>1</v>
      </c>
      <c r="AC42" s="319">
        <v>0</v>
      </c>
      <c r="AD42" s="319">
        <v>0</v>
      </c>
    </row>
    <row r="43" spans="3:30" ht="11.1" customHeight="1">
      <c r="D43" s="322" t="s">
        <v>40</v>
      </c>
      <c r="E43" s="321"/>
      <c r="F43" s="319" t="s">
        <v>22</v>
      </c>
      <c r="G43" s="319">
        <v>0</v>
      </c>
      <c r="H43" s="319" t="s">
        <v>22</v>
      </c>
      <c r="I43" s="319">
        <v>0</v>
      </c>
      <c r="J43" s="319">
        <v>4</v>
      </c>
      <c r="K43" s="319">
        <v>0</v>
      </c>
      <c r="L43" s="319">
        <v>4</v>
      </c>
      <c r="M43" s="319">
        <v>0</v>
      </c>
      <c r="Q43" s="322" t="s">
        <v>40</v>
      </c>
      <c r="R43" s="321"/>
      <c r="S43" s="320">
        <v>0</v>
      </c>
      <c r="T43" s="319">
        <v>0</v>
      </c>
      <c r="U43" s="319">
        <v>0</v>
      </c>
      <c r="V43" s="319">
        <v>2</v>
      </c>
      <c r="W43" s="319">
        <v>0</v>
      </c>
      <c r="X43" s="319">
        <v>0</v>
      </c>
      <c r="Y43" s="319">
        <v>0</v>
      </c>
      <c r="Z43" s="319">
        <v>0</v>
      </c>
      <c r="AA43" s="319">
        <v>0</v>
      </c>
      <c r="AB43" s="319">
        <v>1</v>
      </c>
      <c r="AC43" s="319">
        <v>1</v>
      </c>
      <c r="AD43" s="319">
        <v>0</v>
      </c>
    </row>
    <row r="44" spans="3:30" ht="11.1" customHeight="1">
      <c r="D44" s="322" t="s">
        <v>41</v>
      </c>
      <c r="E44" s="321"/>
      <c r="F44" s="319">
        <v>3</v>
      </c>
      <c r="G44" s="319">
        <v>323</v>
      </c>
      <c r="H44" s="319">
        <v>1</v>
      </c>
      <c r="I44" s="319">
        <v>16</v>
      </c>
      <c r="J44" s="319">
        <v>3</v>
      </c>
      <c r="K44" s="319">
        <v>326</v>
      </c>
      <c r="L44" s="319">
        <v>2</v>
      </c>
      <c r="M44" s="319">
        <v>9069</v>
      </c>
      <c r="Q44" s="322" t="s">
        <v>41</v>
      </c>
      <c r="R44" s="321"/>
      <c r="S44" s="320">
        <v>0</v>
      </c>
      <c r="T44" s="319">
        <v>0</v>
      </c>
      <c r="U44" s="319">
        <v>1</v>
      </c>
      <c r="V44" s="319">
        <v>0</v>
      </c>
      <c r="W44" s="319">
        <v>0</v>
      </c>
      <c r="X44" s="319">
        <v>0</v>
      </c>
      <c r="Y44" s="319">
        <v>0</v>
      </c>
      <c r="Z44" s="319">
        <v>1</v>
      </c>
      <c r="AA44" s="319">
        <v>0</v>
      </c>
      <c r="AB44" s="319">
        <v>0</v>
      </c>
      <c r="AC44" s="319">
        <v>0</v>
      </c>
      <c r="AD44" s="319">
        <v>0</v>
      </c>
    </row>
    <row r="45" spans="3:30" ht="11.1" customHeight="1">
      <c r="D45" s="322" t="s">
        <v>29</v>
      </c>
      <c r="E45" s="321"/>
      <c r="F45" s="319">
        <v>37</v>
      </c>
      <c r="G45" s="319">
        <v>1177</v>
      </c>
      <c r="H45" s="319">
        <v>32</v>
      </c>
      <c r="I45" s="319">
        <v>11014</v>
      </c>
      <c r="J45" s="319">
        <v>42</v>
      </c>
      <c r="K45" s="319">
        <v>6307</v>
      </c>
      <c r="L45" s="319">
        <v>29</v>
      </c>
      <c r="M45" s="319">
        <v>19541</v>
      </c>
      <c r="Q45" s="322" t="s">
        <v>29</v>
      </c>
      <c r="R45" s="321"/>
      <c r="S45" s="320">
        <v>1</v>
      </c>
      <c r="T45" s="319">
        <v>2</v>
      </c>
      <c r="U45" s="319">
        <v>2</v>
      </c>
      <c r="V45" s="319">
        <v>7</v>
      </c>
      <c r="W45" s="319">
        <v>1</v>
      </c>
      <c r="X45" s="319">
        <v>2</v>
      </c>
      <c r="Y45" s="319">
        <v>1</v>
      </c>
      <c r="Z45" s="319">
        <v>3</v>
      </c>
      <c r="AA45" s="319">
        <v>2</v>
      </c>
      <c r="AB45" s="319">
        <v>4</v>
      </c>
      <c r="AC45" s="319">
        <v>0</v>
      </c>
      <c r="AD45" s="319">
        <v>4</v>
      </c>
    </row>
    <row r="46" spans="3:30" ht="10.5" customHeight="1">
      <c r="E46" s="321"/>
      <c r="F46" s="319"/>
      <c r="G46" s="319"/>
      <c r="H46" s="319"/>
      <c r="I46" s="319"/>
      <c r="J46" s="319"/>
      <c r="K46" s="319"/>
      <c r="L46" s="319"/>
      <c r="M46" s="319"/>
      <c r="R46" s="321"/>
      <c r="S46" s="320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</row>
    <row r="47" spans="3:30" ht="11.1" customHeight="1">
      <c r="C47" s="402" t="s">
        <v>29</v>
      </c>
      <c r="D47" s="402"/>
      <c r="E47" s="321"/>
      <c r="F47" s="319"/>
      <c r="G47" s="319"/>
      <c r="H47" s="319"/>
      <c r="I47" s="319"/>
      <c r="J47" s="319"/>
      <c r="K47" s="319"/>
      <c r="L47" s="319"/>
      <c r="M47" s="319"/>
      <c r="P47" s="402" t="s">
        <v>29</v>
      </c>
      <c r="Q47" s="402"/>
      <c r="R47" s="321"/>
      <c r="S47" s="320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</row>
    <row r="48" spans="3:30" ht="11.1" customHeight="1">
      <c r="D48" s="322" t="s">
        <v>42</v>
      </c>
      <c r="E48" s="321"/>
      <c r="F48" s="319">
        <v>9</v>
      </c>
      <c r="G48" s="319">
        <v>10985</v>
      </c>
      <c r="H48" s="319">
        <v>6</v>
      </c>
      <c r="I48" s="319">
        <v>2400</v>
      </c>
      <c r="J48" s="319">
        <v>4</v>
      </c>
      <c r="K48" s="319">
        <v>5542</v>
      </c>
      <c r="L48" s="319">
        <v>9</v>
      </c>
      <c r="M48" s="319">
        <v>8837</v>
      </c>
      <c r="Q48" s="322" t="s">
        <v>42</v>
      </c>
      <c r="R48" s="321"/>
      <c r="S48" s="320">
        <v>1</v>
      </c>
      <c r="T48" s="319">
        <v>0</v>
      </c>
      <c r="U48" s="319">
        <v>1</v>
      </c>
      <c r="V48" s="319">
        <v>1</v>
      </c>
      <c r="W48" s="319">
        <v>1</v>
      </c>
      <c r="X48" s="319">
        <v>2</v>
      </c>
      <c r="Y48" s="319">
        <v>0</v>
      </c>
      <c r="Z48" s="319">
        <v>0</v>
      </c>
      <c r="AA48" s="319">
        <v>1</v>
      </c>
      <c r="AB48" s="319">
        <v>1</v>
      </c>
      <c r="AC48" s="319">
        <v>1</v>
      </c>
      <c r="AD48" s="319">
        <v>0</v>
      </c>
    </row>
    <row r="49" spans="3:30" ht="11.1" customHeight="1">
      <c r="D49" s="322" t="s">
        <v>43</v>
      </c>
      <c r="E49" s="321"/>
      <c r="F49" s="319">
        <v>11</v>
      </c>
      <c r="G49" s="319">
        <v>1215</v>
      </c>
      <c r="H49" s="319">
        <v>12</v>
      </c>
      <c r="I49" s="319">
        <v>65</v>
      </c>
      <c r="J49" s="319">
        <v>10</v>
      </c>
      <c r="K49" s="319">
        <v>12534</v>
      </c>
      <c r="L49" s="319">
        <v>9</v>
      </c>
      <c r="M49" s="319">
        <v>1091</v>
      </c>
      <c r="Q49" s="322" t="s">
        <v>43</v>
      </c>
      <c r="R49" s="321"/>
      <c r="S49" s="320">
        <v>0</v>
      </c>
      <c r="T49" s="319">
        <v>1</v>
      </c>
      <c r="U49" s="319">
        <v>1</v>
      </c>
      <c r="V49" s="319">
        <v>1</v>
      </c>
      <c r="W49" s="319">
        <v>1</v>
      </c>
      <c r="X49" s="319">
        <v>1</v>
      </c>
      <c r="Y49" s="319">
        <v>4</v>
      </c>
      <c r="Z49" s="319">
        <v>0</v>
      </c>
      <c r="AA49" s="319">
        <v>0</v>
      </c>
      <c r="AB49" s="319">
        <v>0</v>
      </c>
      <c r="AC49" s="319">
        <v>0</v>
      </c>
      <c r="AD49" s="319">
        <v>0</v>
      </c>
    </row>
    <row r="50" spans="3:30" ht="11.1" customHeight="1">
      <c r="D50" s="322" t="s">
        <v>35</v>
      </c>
      <c r="E50" s="321"/>
      <c r="F50" s="319" t="s">
        <v>22</v>
      </c>
      <c r="G50" s="319">
        <v>0</v>
      </c>
      <c r="H50" s="319">
        <v>3</v>
      </c>
      <c r="I50" s="319">
        <v>6956</v>
      </c>
      <c r="J50" s="319">
        <v>2</v>
      </c>
      <c r="K50" s="319">
        <v>2374</v>
      </c>
      <c r="L50" s="319">
        <v>3</v>
      </c>
      <c r="M50" s="319">
        <v>62</v>
      </c>
      <c r="Q50" s="322" t="s">
        <v>35</v>
      </c>
      <c r="R50" s="321"/>
      <c r="S50" s="320">
        <v>0</v>
      </c>
      <c r="T50" s="319">
        <v>0</v>
      </c>
      <c r="U50" s="319">
        <v>0</v>
      </c>
      <c r="V50" s="319">
        <v>0</v>
      </c>
      <c r="W50" s="319">
        <v>0</v>
      </c>
      <c r="X50" s="319">
        <v>0</v>
      </c>
      <c r="Y50" s="319">
        <v>2</v>
      </c>
      <c r="Z50" s="319">
        <v>0</v>
      </c>
      <c r="AA50" s="319">
        <v>0</v>
      </c>
      <c r="AB50" s="319">
        <v>0</v>
      </c>
      <c r="AC50" s="319">
        <v>1</v>
      </c>
      <c r="AD50" s="319">
        <v>0</v>
      </c>
    </row>
    <row r="51" spans="3:30" ht="11.1" customHeight="1">
      <c r="D51" s="322" t="s">
        <v>45</v>
      </c>
      <c r="E51" s="321"/>
      <c r="F51" s="319" t="s">
        <v>22</v>
      </c>
      <c r="G51" s="319">
        <v>0</v>
      </c>
      <c r="H51" s="319">
        <v>1</v>
      </c>
      <c r="I51" s="319">
        <v>136</v>
      </c>
      <c r="J51" s="319">
        <v>2</v>
      </c>
      <c r="K51" s="319">
        <v>215</v>
      </c>
      <c r="L51" s="319" t="s">
        <v>22</v>
      </c>
      <c r="M51" s="319">
        <v>0</v>
      </c>
      <c r="Q51" s="322" t="s">
        <v>45</v>
      </c>
      <c r="R51" s="321"/>
      <c r="S51" s="320">
        <v>0</v>
      </c>
      <c r="T51" s="319">
        <v>0</v>
      </c>
      <c r="U51" s="319">
        <v>0</v>
      </c>
      <c r="V51" s="319">
        <v>0</v>
      </c>
      <c r="W51" s="319">
        <v>0</v>
      </c>
      <c r="X51" s="319">
        <v>0</v>
      </c>
      <c r="Y51" s="319">
        <v>0</v>
      </c>
      <c r="Z51" s="319">
        <v>0</v>
      </c>
      <c r="AA51" s="319">
        <v>0</v>
      </c>
      <c r="AB51" s="319">
        <v>0</v>
      </c>
      <c r="AC51" s="319">
        <v>0</v>
      </c>
      <c r="AD51" s="319">
        <v>0</v>
      </c>
    </row>
    <row r="52" spans="3:30" ht="11.1" customHeight="1">
      <c r="D52" s="322" t="s">
        <v>47</v>
      </c>
      <c r="E52" s="321"/>
      <c r="F52" s="319">
        <v>6</v>
      </c>
      <c r="G52" s="319">
        <v>2985</v>
      </c>
      <c r="H52" s="319">
        <v>11</v>
      </c>
      <c r="I52" s="319">
        <v>1731</v>
      </c>
      <c r="J52" s="319">
        <v>9</v>
      </c>
      <c r="K52" s="319">
        <v>2573</v>
      </c>
      <c r="L52" s="319">
        <v>8</v>
      </c>
      <c r="M52" s="319">
        <v>2862</v>
      </c>
      <c r="Q52" s="322" t="s">
        <v>47</v>
      </c>
      <c r="R52" s="321"/>
      <c r="S52" s="320">
        <v>1</v>
      </c>
      <c r="T52" s="319">
        <v>0</v>
      </c>
      <c r="U52" s="319">
        <v>0</v>
      </c>
      <c r="V52" s="319">
        <v>2</v>
      </c>
      <c r="W52" s="319">
        <v>1</v>
      </c>
      <c r="X52" s="319">
        <v>1</v>
      </c>
      <c r="Y52" s="319">
        <v>2</v>
      </c>
      <c r="Z52" s="319">
        <v>1</v>
      </c>
      <c r="AA52" s="319">
        <v>0</v>
      </c>
      <c r="AB52" s="319">
        <v>0</v>
      </c>
      <c r="AC52" s="319">
        <v>0</v>
      </c>
      <c r="AD52" s="319">
        <v>0</v>
      </c>
    </row>
    <row r="53" spans="3:30" ht="11.1" customHeight="1">
      <c r="D53" s="322" t="s">
        <v>49</v>
      </c>
      <c r="E53" s="321"/>
      <c r="F53" s="319">
        <v>1</v>
      </c>
      <c r="G53" s="319">
        <v>50</v>
      </c>
      <c r="H53" s="319">
        <v>2</v>
      </c>
      <c r="I53" s="319">
        <v>30</v>
      </c>
      <c r="J53" s="319">
        <v>1</v>
      </c>
      <c r="K53" s="319">
        <v>210</v>
      </c>
      <c r="L53" s="319" t="s">
        <v>22</v>
      </c>
      <c r="M53" s="319">
        <v>0</v>
      </c>
      <c r="Q53" s="322" t="s">
        <v>49</v>
      </c>
      <c r="R53" s="321"/>
      <c r="S53" s="320">
        <v>0</v>
      </c>
      <c r="T53" s="319">
        <v>0</v>
      </c>
      <c r="U53" s="319">
        <v>0</v>
      </c>
      <c r="V53" s="319">
        <v>0</v>
      </c>
      <c r="W53" s="319">
        <v>0</v>
      </c>
      <c r="X53" s="319">
        <v>0</v>
      </c>
      <c r="Y53" s="319">
        <v>0</v>
      </c>
      <c r="Z53" s="319">
        <v>0</v>
      </c>
      <c r="AA53" s="319">
        <v>0</v>
      </c>
      <c r="AB53" s="319">
        <v>0</v>
      </c>
      <c r="AC53" s="319">
        <v>0</v>
      </c>
      <c r="AD53" s="319">
        <v>0</v>
      </c>
    </row>
    <row r="54" spans="3:30" ht="11.1" customHeight="1">
      <c r="D54" s="322" t="s">
        <v>50</v>
      </c>
      <c r="E54" s="321"/>
      <c r="F54" s="319">
        <v>2</v>
      </c>
      <c r="G54" s="319">
        <v>0</v>
      </c>
      <c r="H54" s="319">
        <v>3</v>
      </c>
      <c r="I54" s="319">
        <v>11</v>
      </c>
      <c r="J54" s="319" t="s">
        <v>22</v>
      </c>
      <c r="K54" s="319">
        <v>0</v>
      </c>
      <c r="L54" s="319">
        <v>1</v>
      </c>
      <c r="M54" s="319">
        <v>0</v>
      </c>
      <c r="Q54" s="322" t="s">
        <v>50</v>
      </c>
      <c r="R54" s="321"/>
      <c r="S54" s="320">
        <v>0</v>
      </c>
      <c r="T54" s="319">
        <v>0</v>
      </c>
      <c r="U54" s="319">
        <v>0</v>
      </c>
      <c r="V54" s="319">
        <v>0</v>
      </c>
      <c r="W54" s="319">
        <v>1</v>
      </c>
      <c r="X54" s="319">
        <v>0</v>
      </c>
      <c r="Y54" s="319">
        <v>0</v>
      </c>
      <c r="Z54" s="319">
        <v>0</v>
      </c>
      <c r="AA54" s="319">
        <v>0</v>
      </c>
      <c r="AB54" s="319">
        <v>0</v>
      </c>
      <c r="AC54" s="319">
        <v>0</v>
      </c>
      <c r="AD54" s="319">
        <v>0</v>
      </c>
    </row>
    <row r="55" spans="3:30" ht="11.1" customHeight="1">
      <c r="D55" s="322" t="s">
        <v>29</v>
      </c>
      <c r="E55" s="321"/>
      <c r="F55" s="319">
        <v>28</v>
      </c>
      <c r="G55" s="319">
        <v>10323</v>
      </c>
      <c r="H55" s="319">
        <v>21</v>
      </c>
      <c r="I55" s="319">
        <v>10748</v>
      </c>
      <c r="J55" s="319">
        <v>26</v>
      </c>
      <c r="K55" s="319">
        <v>25788</v>
      </c>
      <c r="L55" s="319">
        <v>19</v>
      </c>
      <c r="M55" s="319">
        <v>5586</v>
      </c>
      <c r="Q55" s="322" t="s">
        <v>29</v>
      </c>
      <c r="R55" s="321"/>
      <c r="S55" s="320">
        <v>1</v>
      </c>
      <c r="T55" s="319">
        <v>0</v>
      </c>
      <c r="U55" s="319">
        <v>2</v>
      </c>
      <c r="V55" s="319">
        <v>0</v>
      </c>
      <c r="W55" s="319">
        <v>2</v>
      </c>
      <c r="X55" s="319">
        <v>3</v>
      </c>
      <c r="Y55" s="319">
        <v>0</v>
      </c>
      <c r="Z55" s="319">
        <v>3</v>
      </c>
      <c r="AA55" s="319">
        <v>2</v>
      </c>
      <c r="AB55" s="319">
        <v>4</v>
      </c>
      <c r="AC55" s="319">
        <v>0</v>
      </c>
      <c r="AD55" s="319">
        <v>2</v>
      </c>
    </row>
    <row r="56" spans="3:30" ht="10.5" customHeight="1">
      <c r="E56" s="321"/>
      <c r="F56" s="319"/>
      <c r="G56" s="319"/>
      <c r="H56" s="319"/>
      <c r="I56" s="319"/>
      <c r="J56" s="319"/>
      <c r="K56" s="319"/>
      <c r="L56" s="319"/>
      <c r="M56" s="319"/>
      <c r="R56" s="321"/>
      <c r="S56" s="320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</row>
    <row r="57" spans="3:30" ht="11.1" customHeight="1">
      <c r="C57" s="402" t="s">
        <v>73</v>
      </c>
      <c r="D57" s="402"/>
      <c r="E57" s="321"/>
      <c r="F57" s="319">
        <v>116</v>
      </c>
      <c r="G57" s="319">
        <v>28420</v>
      </c>
      <c r="H57" s="319">
        <v>129</v>
      </c>
      <c r="I57" s="319">
        <v>63795</v>
      </c>
      <c r="J57" s="319">
        <v>97</v>
      </c>
      <c r="K57" s="319">
        <v>30352</v>
      </c>
      <c r="L57" s="319">
        <v>108</v>
      </c>
      <c r="M57" s="319">
        <v>159020</v>
      </c>
      <c r="P57" s="402" t="s">
        <v>73</v>
      </c>
      <c r="Q57" s="402"/>
      <c r="R57" s="321"/>
      <c r="S57" s="320">
        <v>7</v>
      </c>
      <c r="T57" s="319">
        <v>10</v>
      </c>
      <c r="U57" s="319">
        <v>6</v>
      </c>
      <c r="V57" s="319">
        <v>8</v>
      </c>
      <c r="W57" s="319">
        <v>6</v>
      </c>
      <c r="X57" s="319">
        <v>5</v>
      </c>
      <c r="Y57" s="319">
        <v>16</v>
      </c>
      <c r="Z57" s="319">
        <v>13</v>
      </c>
      <c r="AA57" s="319">
        <v>5</v>
      </c>
      <c r="AB57" s="319">
        <v>11</v>
      </c>
      <c r="AC57" s="319">
        <v>11</v>
      </c>
      <c r="AD57" s="319">
        <v>10</v>
      </c>
    </row>
    <row r="58" spans="3:30" ht="10.5" customHeight="1">
      <c r="E58" s="321"/>
      <c r="F58" s="319"/>
      <c r="G58" s="319"/>
      <c r="H58" s="319"/>
      <c r="I58" s="319"/>
      <c r="J58" s="319"/>
      <c r="K58" s="319"/>
      <c r="L58" s="319"/>
      <c r="M58" s="319"/>
      <c r="R58" s="321"/>
      <c r="S58" s="320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</row>
    <row r="59" spans="3:30" ht="11.1" customHeight="1">
      <c r="C59" s="402" t="s">
        <v>72</v>
      </c>
      <c r="D59" s="402"/>
      <c r="E59" s="321"/>
      <c r="F59" s="319">
        <v>11</v>
      </c>
      <c r="G59" s="319">
        <v>239</v>
      </c>
      <c r="H59" s="319">
        <v>13</v>
      </c>
      <c r="I59" s="319">
        <v>3179</v>
      </c>
      <c r="J59" s="319">
        <v>15</v>
      </c>
      <c r="K59" s="319">
        <v>41</v>
      </c>
      <c r="L59" s="319">
        <v>10</v>
      </c>
      <c r="M59" s="319">
        <v>131</v>
      </c>
      <c r="P59" s="402" t="s">
        <v>72</v>
      </c>
      <c r="Q59" s="402"/>
      <c r="R59" s="321"/>
      <c r="S59" s="320">
        <v>2</v>
      </c>
      <c r="T59" s="319">
        <v>0</v>
      </c>
      <c r="U59" s="319">
        <v>2</v>
      </c>
      <c r="V59" s="319">
        <v>2</v>
      </c>
      <c r="W59" s="319">
        <v>1</v>
      </c>
      <c r="X59" s="319">
        <v>1</v>
      </c>
      <c r="Y59" s="319">
        <v>1</v>
      </c>
      <c r="Z59" s="319">
        <v>1</v>
      </c>
      <c r="AA59" s="319">
        <v>0</v>
      </c>
      <c r="AB59" s="319">
        <v>0</v>
      </c>
      <c r="AC59" s="319">
        <v>0</v>
      </c>
      <c r="AD59" s="319">
        <v>0</v>
      </c>
    </row>
    <row r="60" spans="3:30" ht="10.5" customHeight="1">
      <c r="E60" s="321"/>
      <c r="F60" s="319"/>
      <c r="G60" s="319"/>
      <c r="H60" s="319"/>
      <c r="I60" s="319"/>
      <c r="J60" s="319"/>
      <c r="K60" s="319"/>
      <c r="L60" s="319"/>
      <c r="M60" s="324"/>
      <c r="R60" s="321"/>
      <c r="S60" s="320"/>
      <c r="T60" s="319"/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</row>
    <row r="61" spans="3:30" ht="11.1" customHeight="1">
      <c r="C61" s="402" t="s">
        <v>70</v>
      </c>
      <c r="D61" s="402"/>
      <c r="E61" s="321"/>
      <c r="F61" s="319">
        <v>27</v>
      </c>
      <c r="G61" s="319">
        <v>88744</v>
      </c>
      <c r="H61" s="319">
        <v>35</v>
      </c>
      <c r="I61" s="319">
        <v>210428</v>
      </c>
      <c r="J61" s="319">
        <v>42</v>
      </c>
      <c r="K61" s="319">
        <v>64917</v>
      </c>
      <c r="L61" s="319">
        <v>39</v>
      </c>
      <c r="M61" s="319">
        <v>182860</v>
      </c>
      <c r="P61" s="402" t="s">
        <v>70</v>
      </c>
      <c r="Q61" s="402"/>
      <c r="R61" s="321"/>
      <c r="S61" s="320">
        <v>3</v>
      </c>
      <c r="T61" s="319">
        <v>3</v>
      </c>
      <c r="U61" s="319">
        <v>7</v>
      </c>
      <c r="V61" s="319">
        <v>3</v>
      </c>
      <c r="W61" s="319">
        <v>2</v>
      </c>
      <c r="X61" s="319">
        <v>6</v>
      </c>
      <c r="Y61" s="319">
        <v>1</v>
      </c>
      <c r="Z61" s="319">
        <v>5</v>
      </c>
      <c r="AA61" s="319">
        <v>0</v>
      </c>
      <c r="AB61" s="319">
        <v>3</v>
      </c>
      <c r="AC61" s="319">
        <v>2</v>
      </c>
      <c r="AD61" s="319">
        <v>4</v>
      </c>
    </row>
    <row r="62" spans="3:30" ht="10.5" customHeight="1">
      <c r="E62" s="321"/>
      <c r="F62" s="319"/>
      <c r="G62" s="319"/>
      <c r="H62" s="319"/>
      <c r="I62" s="319"/>
      <c r="J62" s="319"/>
      <c r="K62" s="319"/>
      <c r="L62" s="319"/>
      <c r="M62" s="319"/>
      <c r="R62" s="321"/>
      <c r="S62" s="320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</row>
    <row r="63" spans="3:30" ht="11.1" customHeight="1">
      <c r="C63" s="404" t="s">
        <v>52</v>
      </c>
      <c r="D63" s="404"/>
      <c r="E63" s="321"/>
      <c r="F63" s="319"/>
      <c r="G63" s="319"/>
      <c r="H63" s="319"/>
      <c r="I63" s="319"/>
      <c r="J63" s="319"/>
      <c r="K63" s="319"/>
      <c r="L63" s="319"/>
      <c r="M63" s="319"/>
      <c r="P63" s="404" t="s">
        <v>52</v>
      </c>
      <c r="Q63" s="404"/>
      <c r="R63" s="321"/>
      <c r="S63" s="320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</row>
    <row r="64" spans="3:30" ht="11.1" customHeight="1">
      <c r="D64" s="323" t="s">
        <v>53</v>
      </c>
      <c r="E64" s="321"/>
      <c r="F64" s="319">
        <v>34</v>
      </c>
      <c r="G64" s="319">
        <v>4070</v>
      </c>
      <c r="H64" s="319">
        <v>28</v>
      </c>
      <c r="I64" s="319">
        <v>24241</v>
      </c>
      <c r="J64" s="319">
        <v>24</v>
      </c>
      <c r="K64" s="319">
        <v>11755</v>
      </c>
      <c r="L64" s="319">
        <v>38</v>
      </c>
      <c r="M64" s="319">
        <v>20018</v>
      </c>
      <c r="Q64" s="323" t="s">
        <v>53</v>
      </c>
      <c r="R64" s="321"/>
      <c r="S64" s="320">
        <v>4</v>
      </c>
      <c r="T64" s="319">
        <v>3</v>
      </c>
      <c r="U64" s="319">
        <v>2</v>
      </c>
      <c r="V64" s="319">
        <v>4</v>
      </c>
      <c r="W64" s="319">
        <v>1</v>
      </c>
      <c r="X64" s="319">
        <v>3</v>
      </c>
      <c r="Y64" s="319">
        <v>4</v>
      </c>
      <c r="Z64" s="319">
        <v>2</v>
      </c>
      <c r="AA64" s="319">
        <v>4</v>
      </c>
      <c r="AB64" s="319">
        <v>2</v>
      </c>
      <c r="AC64" s="319">
        <v>2</v>
      </c>
      <c r="AD64" s="319">
        <v>7</v>
      </c>
    </row>
    <row r="65" spans="1:30" ht="11.1" customHeight="1">
      <c r="D65" s="323" t="s">
        <v>54</v>
      </c>
      <c r="E65" s="321"/>
      <c r="F65" s="319">
        <v>2</v>
      </c>
      <c r="G65" s="319">
        <v>10459</v>
      </c>
      <c r="H65" s="319">
        <v>4</v>
      </c>
      <c r="I65" s="319">
        <v>368</v>
      </c>
      <c r="J65" s="319">
        <v>3</v>
      </c>
      <c r="K65" s="319">
        <v>191</v>
      </c>
      <c r="L65" s="319">
        <v>1</v>
      </c>
      <c r="M65" s="319">
        <v>84</v>
      </c>
      <c r="Q65" s="323" t="s">
        <v>54</v>
      </c>
      <c r="R65" s="321"/>
      <c r="S65" s="320">
        <v>0</v>
      </c>
      <c r="T65" s="319">
        <v>0</v>
      </c>
      <c r="U65" s="319">
        <v>0</v>
      </c>
      <c r="V65" s="319">
        <v>0</v>
      </c>
      <c r="W65" s="319">
        <v>0</v>
      </c>
      <c r="X65" s="319">
        <v>0</v>
      </c>
      <c r="Y65" s="319">
        <v>1</v>
      </c>
      <c r="Z65" s="319">
        <v>0</v>
      </c>
      <c r="AA65" s="319">
        <v>0</v>
      </c>
      <c r="AB65" s="319">
        <v>0</v>
      </c>
      <c r="AC65" s="319">
        <v>0</v>
      </c>
      <c r="AD65" s="319">
        <v>0</v>
      </c>
    </row>
    <row r="66" spans="1:30" ht="11.1" customHeight="1">
      <c r="D66" s="322" t="s">
        <v>56</v>
      </c>
      <c r="E66" s="321"/>
      <c r="F66" s="319" t="s">
        <v>22</v>
      </c>
      <c r="G66" s="319">
        <v>0</v>
      </c>
      <c r="H66" s="319" t="s">
        <v>22</v>
      </c>
      <c r="I66" s="319">
        <v>0</v>
      </c>
      <c r="J66" s="319" t="s">
        <v>22</v>
      </c>
      <c r="K66" s="319">
        <v>0</v>
      </c>
      <c r="L66" s="319" t="s">
        <v>22</v>
      </c>
      <c r="M66" s="319">
        <v>0</v>
      </c>
      <c r="Q66" s="322" t="s">
        <v>56</v>
      </c>
      <c r="R66" s="321"/>
      <c r="S66" s="320">
        <v>0</v>
      </c>
      <c r="T66" s="319">
        <v>0</v>
      </c>
      <c r="U66" s="319">
        <v>0</v>
      </c>
      <c r="V66" s="319">
        <v>0</v>
      </c>
      <c r="W66" s="319">
        <v>0</v>
      </c>
      <c r="X66" s="319">
        <v>0</v>
      </c>
      <c r="Y66" s="319">
        <v>0</v>
      </c>
      <c r="Z66" s="319">
        <v>0</v>
      </c>
      <c r="AA66" s="319">
        <v>0</v>
      </c>
      <c r="AB66" s="319">
        <v>0</v>
      </c>
      <c r="AC66" s="319">
        <v>0</v>
      </c>
      <c r="AD66" s="319">
        <v>0</v>
      </c>
    </row>
    <row r="67" spans="1:30" ht="11.1" customHeight="1">
      <c r="D67" s="322" t="s">
        <v>58</v>
      </c>
      <c r="E67" s="321"/>
      <c r="F67" s="319">
        <v>6</v>
      </c>
      <c r="G67" s="319">
        <v>1106</v>
      </c>
      <c r="H67" s="319">
        <v>1</v>
      </c>
      <c r="I67" s="319">
        <v>11</v>
      </c>
      <c r="J67" s="319">
        <v>2</v>
      </c>
      <c r="K67" s="319">
        <v>1</v>
      </c>
      <c r="L67" s="319">
        <v>1</v>
      </c>
      <c r="M67" s="319">
        <v>0</v>
      </c>
      <c r="Q67" s="322" t="s">
        <v>58</v>
      </c>
      <c r="R67" s="321"/>
      <c r="S67" s="320">
        <v>1</v>
      </c>
      <c r="T67" s="319">
        <v>0</v>
      </c>
      <c r="U67" s="319">
        <v>0</v>
      </c>
      <c r="V67" s="319">
        <v>0</v>
      </c>
      <c r="W67" s="319">
        <v>0</v>
      </c>
      <c r="X67" s="319">
        <v>0</v>
      </c>
      <c r="Y67" s="319">
        <v>0</v>
      </c>
      <c r="Z67" s="319">
        <v>0</v>
      </c>
      <c r="AA67" s="319">
        <v>0</v>
      </c>
      <c r="AB67" s="319">
        <v>0</v>
      </c>
      <c r="AC67" s="319">
        <v>0</v>
      </c>
      <c r="AD67" s="319">
        <v>0</v>
      </c>
    </row>
    <row r="68" spans="1:30" ht="11.1" customHeight="1">
      <c r="D68" s="322" t="s">
        <v>60</v>
      </c>
      <c r="E68" s="321"/>
      <c r="F68" s="319">
        <v>6</v>
      </c>
      <c r="G68" s="319">
        <v>0</v>
      </c>
      <c r="H68" s="319" t="s">
        <v>22</v>
      </c>
      <c r="I68" s="319">
        <v>0</v>
      </c>
      <c r="J68" s="319">
        <v>2</v>
      </c>
      <c r="K68" s="319">
        <v>19</v>
      </c>
      <c r="L68" s="319">
        <v>2</v>
      </c>
      <c r="M68" s="319">
        <v>0</v>
      </c>
      <c r="Q68" s="322" t="s">
        <v>60</v>
      </c>
      <c r="R68" s="321"/>
      <c r="S68" s="320">
        <v>0</v>
      </c>
      <c r="T68" s="319">
        <v>0</v>
      </c>
      <c r="U68" s="319">
        <v>0</v>
      </c>
      <c r="V68" s="319">
        <v>0</v>
      </c>
      <c r="W68" s="319">
        <v>0</v>
      </c>
      <c r="X68" s="319">
        <v>0</v>
      </c>
      <c r="Y68" s="319">
        <v>1</v>
      </c>
      <c r="Z68" s="319">
        <v>1</v>
      </c>
      <c r="AA68" s="319">
        <v>0</v>
      </c>
      <c r="AB68" s="319">
        <v>0</v>
      </c>
      <c r="AC68" s="319">
        <v>0</v>
      </c>
      <c r="AD68" s="319">
        <v>0</v>
      </c>
    </row>
    <row r="69" spans="1:30" ht="11.1" customHeight="1">
      <c r="D69" s="322" t="s">
        <v>62</v>
      </c>
      <c r="E69" s="321"/>
      <c r="F69" s="319">
        <v>6</v>
      </c>
      <c r="G69" s="319">
        <v>1752</v>
      </c>
      <c r="H69" s="319">
        <v>4</v>
      </c>
      <c r="I69" s="319">
        <v>5195</v>
      </c>
      <c r="J69" s="319">
        <v>5</v>
      </c>
      <c r="K69" s="319">
        <v>313</v>
      </c>
      <c r="L69" s="319">
        <v>4</v>
      </c>
      <c r="M69" s="319">
        <v>1068</v>
      </c>
      <c r="Q69" s="322" t="s">
        <v>62</v>
      </c>
      <c r="R69" s="321"/>
      <c r="S69" s="320">
        <v>0</v>
      </c>
      <c r="T69" s="319">
        <v>0</v>
      </c>
      <c r="U69" s="319">
        <v>2</v>
      </c>
      <c r="V69" s="319">
        <v>0</v>
      </c>
      <c r="W69" s="319">
        <v>0</v>
      </c>
      <c r="X69" s="319">
        <v>1</v>
      </c>
      <c r="Y69" s="319">
        <v>0</v>
      </c>
      <c r="Z69" s="319">
        <v>1</v>
      </c>
      <c r="AA69" s="319">
        <v>0</v>
      </c>
      <c r="AB69" s="319">
        <v>0</v>
      </c>
      <c r="AC69" s="319">
        <v>0</v>
      </c>
      <c r="AD69" s="319">
        <v>0</v>
      </c>
    </row>
    <row r="70" spans="1:30" ht="11.1" customHeight="1">
      <c r="D70" s="322" t="s">
        <v>63</v>
      </c>
      <c r="E70" s="321"/>
      <c r="F70" s="319">
        <v>4</v>
      </c>
      <c r="G70" s="319">
        <v>421</v>
      </c>
      <c r="H70" s="319">
        <v>7</v>
      </c>
      <c r="I70" s="319">
        <v>369</v>
      </c>
      <c r="J70" s="319">
        <v>11</v>
      </c>
      <c r="K70" s="319">
        <v>7686</v>
      </c>
      <c r="L70" s="319">
        <v>5</v>
      </c>
      <c r="M70" s="319">
        <v>2605</v>
      </c>
      <c r="Q70" s="322" t="s">
        <v>63</v>
      </c>
      <c r="R70" s="321"/>
      <c r="S70" s="320">
        <v>0</v>
      </c>
      <c r="T70" s="319">
        <v>1</v>
      </c>
      <c r="U70" s="319">
        <v>0</v>
      </c>
      <c r="V70" s="319">
        <v>1</v>
      </c>
      <c r="W70" s="319">
        <v>0</v>
      </c>
      <c r="X70" s="319">
        <v>0</v>
      </c>
      <c r="Y70" s="319">
        <v>0</v>
      </c>
      <c r="Z70" s="319">
        <v>2</v>
      </c>
      <c r="AA70" s="319">
        <v>0</v>
      </c>
      <c r="AB70" s="319">
        <v>0</v>
      </c>
      <c r="AC70" s="319">
        <v>0</v>
      </c>
      <c r="AD70" s="319">
        <v>1</v>
      </c>
    </row>
    <row r="71" spans="1:30" ht="6" customHeight="1">
      <c r="A71" s="316"/>
      <c r="B71" s="316"/>
      <c r="C71" s="316"/>
      <c r="D71" s="316"/>
      <c r="E71" s="315"/>
      <c r="F71" s="316"/>
      <c r="G71" s="317"/>
      <c r="H71" s="318"/>
      <c r="I71" s="317"/>
      <c r="J71" s="316"/>
      <c r="K71" s="316"/>
      <c r="L71" s="314"/>
      <c r="M71" s="314"/>
      <c r="N71" s="316"/>
      <c r="O71" s="316"/>
      <c r="P71" s="316"/>
      <c r="Q71" s="316"/>
      <c r="R71" s="315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</row>
    <row r="72" spans="1:30" ht="11.25" customHeight="1">
      <c r="A72" s="313" t="s">
        <v>164</v>
      </c>
    </row>
  </sheetData>
  <mergeCells count="33">
    <mergeCell ref="P27:Q27"/>
    <mergeCell ref="C39:D39"/>
    <mergeCell ref="C33:D33"/>
    <mergeCell ref="C63:D63"/>
    <mergeCell ref="C61:D61"/>
    <mergeCell ref="C59:D59"/>
    <mergeCell ref="P63:Q63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P11:Q11"/>
    <mergeCell ref="P33:Q33"/>
    <mergeCell ref="P39:Q39"/>
    <mergeCell ref="P47:Q47"/>
    <mergeCell ref="P57:Q57"/>
    <mergeCell ref="P21:Q21"/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S6:AD6"/>
  </mergeCells>
  <phoneticPr fontId="2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>
      <selection activeCell="S5" sqref="S5:AD5"/>
    </sheetView>
  </sheetViews>
  <sheetFormatPr defaultRowHeight="10.5"/>
  <cols>
    <col min="1" max="2" width="0.875" style="313" customWidth="1"/>
    <col min="3" max="3" width="1.75" style="313" customWidth="1"/>
    <col min="4" max="4" width="20.5" style="313" customWidth="1"/>
    <col min="5" max="5" width="1.25" style="313" customWidth="1"/>
    <col min="6" max="6" width="6.75" style="313" customWidth="1"/>
    <col min="7" max="7" width="8.75" style="313" customWidth="1"/>
    <col min="8" max="8" width="6.75" style="313" customWidth="1"/>
    <col min="9" max="9" width="8.75" style="313" customWidth="1"/>
    <col min="10" max="10" width="6.625" style="313" customWidth="1"/>
    <col min="11" max="11" width="8.625" style="313" customWidth="1"/>
    <col min="12" max="12" width="6.75" style="313" customWidth="1"/>
    <col min="13" max="13" width="8.75" style="313" customWidth="1"/>
    <col min="14" max="15" width="0.875" style="313" customWidth="1"/>
    <col min="16" max="16" width="1.75" style="313" customWidth="1"/>
    <col min="17" max="17" width="19.125" style="313" customWidth="1"/>
    <col min="18" max="18" width="1.25" style="313" customWidth="1"/>
    <col min="19" max="30" width="5.25" style="313" customWidth="1"/>
    <col min="31" max="16384" width="9" style="313"/>
  </cols>
  <sheetData>
    <row r="1" spans="1:30" ht="13.5">
      <c r="A1" s="342"/>
      <c r="B1" s="341"/>
      <c r="C1" s="341"/>
      <c r="G1" s="341"/>
      <c r="K1" s="340"/>
      <c r="L1" s="339" t="s">
        <v>139</v>
      </c>
      <c r="Q1" s="338" t="s">
        <v>138</v>
      </c>
    </row>
    <row r="2" spans="1:30" ht="10.5" customHeight="1">
      <c r="A2" s="342"/>
      <c r="B2" s="341"/>
      <c r="C2" s="341"/>
      <c r="G2" s="341"/>
      <c r="K2" s="340"/>
      <c r="L2" s="339"/>
      <c r="Q2" s="338"/>
    </row>
    <row r="3" spans="1:30">
      <c r="D3" s="313" t="s">
        <v>129</v>
      </c>
    </row>
    <row r="4" spans="1:30" ht="1.5" customHeight="1"/>
    <row r="5" spans="1:30" ht="12" customHeight="1">
      <c r="A5" s="332"/>
      <c r="B5" s="332"/>
      <c r="C5" s="332"/>
      <c r="D5" s="332"/>
      <c r="E5" s="332"/>
      <c r="F5" s="336" t="s">
        <v>156</v>
      </c>
      <c r="G5" s="336"/>
      <c r="H5" s="336" t="s">
        <v>158</v>
      </c>
      <c r="I5" s="336"/>
      <c r="J5" s="336" t="s">
        <v>160</v>
      </c>
      <c r="K5" s="336"/>
      <c r="L5" s="336" t="s">
        <v>163</v>
      </c>
      <c r="M5" s="336"/>
      <c r="N5" s="332"/>
      <c r="O5" s="332"/>
      <c r="P5" s="332"/>
      <c r="Q5" s="332"/>
      <c r="R5" s="332"/>
      <c r="S5" s="385" t="s">
        <v>162</v>
      </c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</row>
    <row r="6" spans="1:30">
      <c r="A6" s="402" t="s">
        <v>86</v>
      </c>
      <c r="B6" s="402"/>
      <c r="C6" s="402"/>
      <c r="D6" s="402"/>
      <c r="E6" s="402"/>
      <c r="F6" s="399" t="s">
        <v>85</v>
      </c>
      <c r="G6" s="399" t="s">
        <v>84</v>
      </c>
      <c r="H6" s="399" t="s">
        <v>85</v>
      </c>
      <c r="I6" s="399" t="s">
        <v>84</v>
      </c>
      <c r="J6" s="399" t="s">
        <v>85</v>
      </c>
      <c r="K6" s="399" t="s">
        <v>84</v>
      </c>
      <c r="L6" s="401" t="s">
        <v>85</v>
      </c>
      <c r="M6" s="401" t="s">
        <v>84</v>
      </c>
      <c r="N6" s="337" t="s">
        <v>6</v>
      </c>
      <c r="O6" s="337"/>
      <c r="P6" s="337"/>
      <c r="Q6" s="337"/>
      <c r="R6" s="337"/>
      <c r="S6" s="336" t="s">
        <v>7</v>
      </c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5"/>
    </row>
    <row r="7" spans="1:30" ht="10.5" customHeight="1">
      <c r="A7" s="316"/>
      <c r="B7" s="316"/>
      <c r="C7" s="316"/>
      <c r="D7" s="316"/>
      <c r="E7" s="316"/>
      <c r="F7" s="400"/>
      <c r="G7" s="400"/>
      <c r="H7" s="400"/>
      <c r="I7" s="400"/>
      <c r="J7" s="400"/>
      <c r="K7" s="400"/>
      <c r="L7" s="401"/>
      <c r="M7" s="401"/>
      <c r="N7" s="316"/>
      <c r="O7" s="316"/>
      <c r="P7" s="316"/>
      <c r="Q7" s="316"/>
      <c r="R7" s="316"/>
      <c r="S7" s="334" t="s">
        <v>8</v>
      </c>
      <c r="T7" s="334" t="s">
        <v>9</v>
      </c>
      <c r="U7" s="334" t="s">
        <v>10</v>
      </c>
      <c r="V7" s="334" t="s">
        <v>11</v>
      </c>
      <c r="W7" s="334" t="s">
        <v>12</v>
      </c>
      <c r="X7" s="334" t="s">
        <v>13</v>
      </c>
      <c r="Y7" s="334" t="s">
        <v>14</v>
      </c>
      <c r="Z7" s="334" t="s">
        <v>15</v>
      </c>
      <c r="AA7" s="334" t="s">
        <v>16</v>
      </c>
      <c r="AB7" s="334" t="s">
        <v>17</v>
      </c>
      <c r="AC7" s="334" t="s">
        <v>18</v>
      </c>
      <c r="AD7" s="333" t="s">
        <v>19</v>
      </c>
    </row>
    <row r="8" spans="1:30" ht="6" customHeight="1">
      <c r="E8" s="331"/>
      <c r="G8" s="332"/>
      <c r="H8" s="332"/>
      <c r="I8" s="332"/>
      <c r="J8" s="332"/>
      <c r="O8" s="332"/>
      <c r="P8" s="332"/>
      <c r="Q8" s="332"/>
      <c r="R8" s="331"/>
    </row>
    <row r="9" spans="1:30" ht="12.75" customHeight="1">
      <c r="B9" s="403" t="s">
        <v>83</v>
      </c>
      <c r="C9" s="403"/>
      <c r="D9" s="403"/>
      <c r="E9" s="321"/>
      <c r="F9" s="329">
        <v>661</v>
      </c>
      <c r="G9" s="329">
        <v>617814</v>
      </c>
      <c r="H9" s="329">
        <v>558</v>
      </c>
      <c r="I9" s="329">
        <v>318089</v>
      </c>
      <c r="J9" s="329">
        <v>567</v>
      </c>
      <c r="K9" s="329">
        <v>439499</v>
      </c>
      <c r="L9" s="329">
        <v>551</v>
      </c>
      <c r="M9" s="329">
        <v>330979</v>
      </c>
      <c r="O9" s="403" t="s">
        <v>83</v>
      </c>
      <c r="P9" s="403"/>
      <c r="Q9" s="403"/>
      <c r="R9" s="321"/>
      <c r="S9" s="330">
        <v>66</v>
      </c>
      <c r="T9" s="329">
        <v>52</v>
      </c>
      <c r="U9" s="329">
        <v>51</v>
      </c>
      <c r="V9" s="329">
        <v>57</v>
      </c>
      <c r="W9" s="329">
        <v>60</v>
      </c>
      <c r="X9" s="329">
        <v>44</v>
      </c>
      <c r="Y9" s="329">
        <v>31</v>
      </c>
      <c r="Z9" s="329">
        <v>27</v>
      </c>
      <c r="AA9" s="329">
        <v>51</v>
      </c>
      <c r="AB9" s="329">
        <v>28</v>
      </c>
      <c r="AC9" s="329">
        <v>29</v>
      </c>
      <c r="AD9" s="329">
        <v>55</v>
      </c>
    </row>
    <row r="10" spans="1:30" ht="6" customHeight="1">
      <c r="E10" s="321"/>
      <c r="F10" s="327"/>
      <c r="G10" s="327"/>
      <c r="H10" s="327"/>
      <c r="I10" s="327"/>
      <c r="J10" s="327"/>
      <c r="K10" s="327"/>
      <c r="L10" s="327"/>
      <c r="M10" s="327"/>
      <c r="R10" s="321"/>
      <c r="S10" s="328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</row>
    <row r="11" spans="1:30" ht="11.1" customHeight="1">
      <c r="C11" s="402" t="s">
        <v>82</v>
      </c>
      <c r="D11" s="402"/>
      <c r="E11" s="321"/>
      <c r="F11" s="327"/>
      <c r="G11" s="327"/>
      <c r="H11" s="327"/>
      <c r="I11" s="327"/>
      <c r="J11" s="327"/>
      <c r="K11" s="327"/>
      <c r="L11" s="327"/>
      <c r="M11" s="327"/>
      <c r="P11" s="402" t="s">
        <v>82</v>
      </c>
      <c r="Q11" s="402"/>
      <c r="R11" s="321"/>
      <c r="S11" s="328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</row>
    <row r="12" spans="1:30" ht="11.1" customHeight="1">
      <c r="D12" s="322" t="s">
        <v>21</v>
      </c>
      <c r="E12" s="321"/>
      <c r="F12" s="319">
        <v>2</v>
      </c>
      <c r="G12" s="319">
        <v>758</v>
      </c>
      <c r="H12" s="319">
        <v>11</v>
      </c>
      <c r="I12" s="319">
        <v>1114</v>
      </c>
      <c r="J12" s="319">
        <v>6</v>
      </c>
      <c r="K12" s="319">
        <v>36</v>
      </c>
      <c r="L12" s="319">
        <v>7</v>
      </c>
      <c r="M12" s="319">
        <v>10174</v>
      </c>
      <c r="Q12" s="322" t="s">
        <v>21</v>
      </c>
      <c r="R12" s="321"/>
      <c r="S12" s="320">
        <v>1</v>
      </c>
      <c r="T12" s="319">
        <v>2</v>
      </c>
      <c r="U12" s="319">
        <v>0</v>
      </c>
      <c r="V12" s="319">
        <v>0</v>
      </c>
      <c r="W12" s="319">
        <v>1</v>
      </c>
      <c r="X12" s="319">
        <v>0</v>
      </c>
      <c r="Y12" s="319">
        <v>0</v>
      </c>
      <c r="Z12" s="319">
        <v>1</v>
      </c>
      <c r="AA12" s="319">
        <v>0</v>
      </c>
      <c r="AB12" s="319">
        <v>1</v>
      </c>
      <c r="AC12" s="319">
        <v>0</v>
      </c>
      <c r="AD12" s="319">
        <v>1</v>
      </c>
    </row>
    <row r="13" spans="1:30" ht="11.1" customHeight="1">
      <c r="D13" s="322" t="s">
        <v>20</v>
      </c>
      <c r="E13" s="321"/>
      <c r="F13" s="319">
        <v>11</v>
      </c>
      <c r="G13" s="319">
        <v>8121</v>
      </c>
      <c r="H13" s="319">
        <v>8</v>
      </c>
      <c r="I13" s="319">
        <v>9932</v>
      </c>
      <c r="J13" s="319">
        <v>8</v>
      </c>
      <c r="K13" s="319">
        <v>278</v>
      </c>
      <c r="L13" s="319">
        <v>12</v>
      </c>
      <c r="M13" s="319">
        <v>3673</v>
      </c>
      <c r="Q13" s="322" t="s">
        <v>20</v>
      </c>
      <c r="R13" s="321"/>
      <c r="S13" s="320">
        <v>3</v>
      </c>
      <c r="T13" s="319">
        <v>2</v>
      </c>
      <c r="U13" s="319">
        <v>3</v>
      </c>
      <c r="V13" s="319">
        <v>2</v>
      </c>
      <c r="W13" s="319">
        <v>0</v>
      </c>
      <c r="X13" s="319">
        <v>0</v>
      </c>
      <c r="Y13" s="319">
        <v>0</v>
      </c>
      <c r="Z13" s="319">
        <v>0</v>
      </c>
      <c r="AA13" s="319">
        <v>0</v>
      </c>
      <c r="AB13" s="319">
        <v>1</v>
      </c>
      <c r="AC13" s="319">
        <v>0</v>
      </c>
      <c r="AD13" s="319">
        <v>1</v>
      </c>
    </row>
    <row r="14" spans="1:30" ht="11.1" customHeight="1">
      <c r="A14" s="326"/>
      <c r="B14" s="326"/>
      <c r="C14" s="326"/>
      <c r="D14" s="322" t="s">
        <v>24</v>
      </c>
      <c r="E14" s="325"/>
      <c r="F14" s="319">
        <v>15</v>
      </c>
      <c r="G14" s="319">
        <v>8677</v>
      </c>
      <c r="H14" s="319">
        <v>18</v>
      </c>
      <c r="I14" s="319">
        <v>11198</v>
      </c>
      <c r="J14" s="319">
        <v>14</v>
      </c>
      <c r="K14" s="319">
        <v>2648</v>
      </c>
      <c r="L14" s="319">
        <v>11</v>
      </c>
      <c r="M14" s="319">
        <v>852</v>
      </c>
      <c r="N14" s="326"/>
      <c r="O14" s="326"/>
      <c r="P14" s="326"/>
      <c r="Q14" s="322" t="s">
        <v>24</v>
      </c>
      <c r="R14" s="325"/>
      <c r="S14" s="320">
        <v>0</v>
      </c>
      <c r="T14" s="319">
        <v>0</v>
      </c>
      <c r="U14" s="319">
        <v>2</v>
      </c>
      <c r="V14" s="319">
        <v>2</v>
      </c>
      <c r="W14" s="319">
        <v>1</v>
      </c>
      <c r="X14" s="319">
        <v>1</v>
      </c>
      <c r="Y14" s="319">
        <v>1</v>
      </c>
      <c r="Z14" s="319">
        <v>0</v>
      </c>
      <c r="AA14" s="319">
        <v>0</v>
      </c>
      <c r="AB14" s="319">
        <v>1</v>
      </c>
      <c r="AC14" s="319">
        <v>2</v>
      </c>
      <c r="AD14" s="319">
        <v>1</v>
      </c>
    </row>
    <row r="15" spans="1:30" ht="11.1" customHeight="1">
      <c r="A15" s="326"/>
      <c r="B15" s="326"/>
      <c r="C15" s="326"/>
      <c r="D15" s="322" t="s">
        <v>26</v>
      </c>
      <c r="E15" s="325"/>
      <c r="F15" s="319">
        <v>7</v>
      </c>
      <c r="G15" s="319">
        <v>3357</v>
      </c>
      <c r="H15" s="319">
        <v>5</v>
      </c>
      <c r="I15" s="319">
        <v>4701</v>
      </c>
      <c r="J15" s="319">
        <v>12</v>
      </c>
      <c r="K15" s="319">
        <v>3028</v>
      </c>
      <c r="L15" s="319">
        <v>5</v>
      </c>
      <c r="M15" s="319">
        <v>79</v>
      </c>
      <c r="N15" s="326"/>
      <c r="O15" s="326"/>
      <c r="P15" s="326"/>
      <c r="Q15" s="322" t="s">
        <v>26</v>
      </c>
      <c r="R15" s="325"/>
      <c r="S15" s="320">
        <v>0</v>
      </c>
      <c r="T15" s="319">
        <v>0</v>
      </c>
      <c r="U15" s="319">
        <v>0</v>
      </c>
      <c r="V15" s="319">
        <v>0</v>
      </c>
      <c r="W15" s="319">
        <v>1</v>
      </c>
      <c r="X15" s="319">
        <v>1</v>
      </c>
      <c r="Y15" s="319">
        <v>0</v>
      </c>
      <c r="Z15" s="319">
        <v>2</v>
      </c>
      <c r="AA15" s="319">
        <v>0</v>
      </c>
      <c r="AB15" s="319">
        <v>0</v>
      </c>
      <c r="AC15" s="319">
        <v>1</v>
      </c>
      <c r="AD15" s="319">
        <v>0</v>
      </c>
    </row>
    <row r="16" spans="1:30" ht="11.1" customHeight="1">
      <c r="A16" s="326"/>
      <c r="B16" s="326"/>
      <c r="C16" s="326"/>
      <c r="D16" s="322" t="s">
        <v>28</v>
      </c>
      <c r="E16" s="325"/>
      <c r="F16" s="319">
        <v>12</v>
      </c>
      <c r="G16" s="319">
        <v>26598</v>
      </c>
      <c r="H16" s="319">
        <v>12</v>
      </c>
      <c r="I16" s="319">
        <v>17769</v>
      </c>
      <c r="J16" s="319">
        <v>12</v>
      </c>
      <c r="K16" s="319">
        <v>22010</v>
      </c>
      <c r="L16" s="319">
        <v>17</v>
      </c>
      <c r="M16" s="319">
        <v>30384</v>
      </c>
      <c r="N16" s="326"/>
      <c r="O16" s="326"/>
      <c r="P16" s="326"/>
      <c r="Q16" s="322" t="s">
        <v>28</v>
      </c>
      <c r="R16" s="325"/>
      <c r="S16" s="320">
        <v>3</v>
      </c>
      <c r="T16" s="319">
        <v>1</v>
      </c>
      <c r="U16" s="319">
        <v>1</v>
      </c>
      <c r="V16" s="319">
        <v>0</v>
      </c>
      <c r="W16" s="319">
        <v>1</v>
      </c>
      <c r="X16" s="319">
        <v>5</v>
      </c>
      <c r="Y16" s="319">
        <v>1</v>
      </c>
      <c r="Z16" s="319">
        <v>0</v>
      </c>
      <c r="AA16" s="319">
        <v>1</v>
      </c>
      <c r="AB16" s="319">
        <v>1</v>
      </c>
      <c r="AC16" s="319">
        <v>2</v>
      </c>
      <c r="AD16" s="319">
        <v>1</v>
      </c>
    </row>
    <row r="17" spans="1:30" ht="11.1" customHeight="1">
      <c r="A17" s="326"/>
      <c r="B17" s="326"/>
      <c r="C17" s="326"/>
      <c r="D17" s="322" t="s">
        <v>30</v>
      </c>
      <c r="E17" s="325"/>
      <c r="F17" s="319">
        <v>9</v>
      </c>
      <c r="G17" s="319">
        <v>989</v>
      </c>
      <c r="H17" s="319">
        <v>3</v>
      </c>
      <c r="I17" s="319">
        <v>54</v>
      </c>
      <c r="J17" s="319">
        <v>9</v>
      </c>
      <c r="K17" s="319">
        <v>775</v>
      </c>
      <c r="L17" s="319">
        <v>6</v>
      </c>
      <c r="M17" s="319">
        <v>8405</v>
      </c>
      <c r="N17" s="326"/>
      <c r="O17" s="326"/>
      <c r="P17" s="326"/>
      <c r="Q17" s="322" t="s">
        <v>30</v>
      </c>
      <c r="R17" s="325"/>
      <c r="S17" s="320">
        <v>1</v>
      </c>
      <c r="T17" s="319">
        <v>1</v>
      </c>
      <c r="U17" s="319">
        <v>0</v>
      </c>
      <c r="V17" s="319">
        <v>0</v>
      </c>
      <c r="W17" s="319">
        <v>2</v>
      </c>
      <c r="X17" s="319">
        <v>0</v>
      </c>
      <c r="Y17" s="319">
        <v>1</v>
      </c>
      <c r="Z17" s="319">
        <v>0</v>
      </c>
      <c r="AA17" s="319">
        <v>0</v>
      </c>
      <c r="AB17" s="319">
        <v>0</v>
      </c>
      <c r="AC17" s="319">
        <v>0</v>
      </c>
      <c r="AD17" s="319">
        <v>1</v>
      </c>
    </row>
    <row r="18" spans="1:30" ht="11.1" customHeight="1">
      <c r="D18" s="322" t="s">
        <v>31</v>
      </c>
      <c r="E18" s="321"/>
      <c r="F18" s="319">
        <v>16</v>
      </c>
      <c r="G18" s="319">
        <v>22553</v>
      </c>
      <c r="H18" s="319">
        <v>7</v>
      </c>
      <c r="I18" s="319">
        <v>12856</v>
      </c>
      <c r="J18" s="319">
        <v>12</v>
      </c>
      <c r="K18" s="319">
        <v>9244</v>
      </c>
      <c r="L18" s="319">
        <v>16</v>
      </c>
      <c r="M18" s="319">
        <v>11620</v>
      </c>
      <c r="Q18" s="322" t="s">
        <v>31</v>
      </c>
      <c r="R18" s="321"/>
      <c r="S18" s="320">
        <v>1</v>
      </c>
      <c r="T18" s="319">
        <v>2</v>
      </c>
      <c r="U18" s="319">
        <v>1</v>
      </c>
      <c r="V18" s="319">
        <v>1</v>
      </c>
      <c r="W18" s="319">
        <v>0</v>
      </c>
      <c r="X18" s="319">
        <v>0</v>
      </c>
      <c r="Y18" s="319">
        <v>0</v>
      </c>
      <c r="Z18" s="319">
        <v>1</v>
      </c>
      <c r="AA18" s="319">
        <v>2</v>
      </c>
      <c r="AB18" s="319">
        <v>3</v>
      </c>
      <c r="AC18" s="319">
        <v>1</v>
      </c>
      <c r="AD18" s="319">
        <v>4</v>
      </c>
    </row>
    <row r="19" spans="1:30" ht="11.1" customHeight="1">
      <c r="A19" s="326"/>
      <c r="B19" s="326"/>
      <c r="C19" s="326"/>
      <c r="D19" s="322" t="s">
        <v>29</v>
      </c>
      <c r="E19" s="325"/>
      <c r="F19" s="319">
        <v>15</v>
      </c>
      <c r="G19" s="319">
        <v>2875</v>
      </c>
      <c r="H19" s="319">
        <v>20</v>
      </c>
      <c r="I19" s="319">
        <v>16732</v>
      </c>
      <c r="J19" s="319">
        <v>9</v>
      </c>
      <c r="K19" s="319">
        <v>5197</v>
      </c>
      <c r="L19" s="319">
        <v>16</v>
      </c>
      <c r="M19" s="319">
        <v>11245</v>
      </c>
      <c r="N19" s="326"/>
      <c r="O19" s="326"/>
      <c r="P19" s="326"/>
      <c r="Q19" s="322" t="s">
        <v>29</v>
      </c>
      <c r="R19" s="325"/>
      <c r="S19" s="320">
        <v>2</v>
      </c>
      <c r="T19" s="319">
        <v>0</v>
      </c>
      <c r="U19" s="319">
        <v>0</v>
      </c>
      <c r="V19" s="319">
        <v>4</v>
      </c>
      <c r="W19" s="319">
        <v>1</v>
      </c>
      <c r="X19" s="319">
        <v>1</v>
      </c>
      <c r="Y19" s="319">
        <v>2</v>
      </c>
      <c r="Z19" s="319">
        <v>1</v>
      </c>
      <c r="AA19" s="319">
        <v>1</v>
      </c>
      <c r="AB19" s="319">
        <v>0</v>
      </c>
      <c r="AC19" s="319">
        <v>2</v>
      </c>
      <c r="AD19" s="319">
        <v>2</v>
      </c>
    </row>
    <row r="20" spans="1:30" ht="10.5" customHeight="1">
      <c r="D20" s="313" t="s">
        <v>32</v>
      </c>
      <c r="E20" s="321"/>
      <c r="F20" s="319"/>
      <c r="G20" s="319"/>
      <c r="H20" s="319"/>
      <c r="I20" s="319"/>
      <c r="J20" s="319"/>
      <c r="K20" s="319"/>
      <c r="L20" s="319"/>
      <c r="M20" s="319"/>
      <c r="Q20" s="313" t="s">
        <v>32</v>
      </c>
      <c r="R20" s="321"/>
      <c r="S20" s="320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</row>
    <row r="21" spans="1:30" ht="11.1" customHeight="1">
      <c r="C21" s="402" t="s">
        <v>81</v>
      </c>
      <c r="D21" s="402"/>
      <c r="E21" s="321"/>
      <c r="F21" s="319"/>
      <c r="G21" s="319"/>
      <c r="H21" s="319"/>
      <c r="I21" s="319"/>
      <c r="J21" s="319"/>
      <c r="K21" s="319"/>
      <c r="L21" s="319"/>
      <c r="M21" s="319"/>
      <c r="P21" s="402" t="s">
        <v>81</v>
      </c>
      <c r="Q21" s="402"/>
      <c r="R21" s="321"/>
      <c r="S21" s="320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</row>
    <row r="22" spans="1:30" ht="11.1" customHeight="1">
      <c r="D22" s="322" t="s">
        <v>21</v>
      </c>
      <c r="E22" s="321"/>
      <c r="F22" s="319">
        <v>62</v>
      </c>
      <c r="G22" s="319">
        <v>15805</v>
      </c>
      <c r="H22" s="319">
        <v>66</v>
      </c>
      <c r="I22" s="319">
        <v>14183</v>
      </c>
      <c r="J22" s="319">
        <v>65</v>
      </c>
      <c r="K22" s="319">
        <v>27103</v>
      </c>
      <c r="L22" s="319">
        <v>53</v>
      </c>
      <c r="M22" s="319">
        <v>21216</v>
      </c>
      <c r="Q22" s="322" t="s">
        <v>21</v>
      </c>
      <c r="R22" s="321"/>
      <c r="S22" s="320">
        <v>6</v>
      </c>
      <c r="T22" s="319">
        <v>5</v>
      </c>
      <c r="U22" s="319">
        <v>3</v>
      </c>
      <c r="V22" s="319">
        <v>3</v>
      </c>
      <c r="W22" s="319">
        <v>7</v>
      </c>
      <c r="X22" s="319">
        <v>4</v>
      </c>
      <c r="Y22" s="319">
        <v>0</v>
      </c>
      <c r="Z22" s="319">
        <v>2</v>
      </c>
      <c r="AA22" s="319">
        <v>7</v>
      </c>
      <c r="AB22" s="319">
        <v>4</v>
      </c>
      <c r="AC22" s="319">
        <v>6</v>
      </c>
      <c r="AD22" s="319">
        <v>6</v>
      </c>
    </row>
    <row r="23" spans="1:30" ht="11.1" customHeight="1">
      <c r="A23" s="326"/>
      <c r="B23" s="326"/>
      <c r="C23" s="326"/>
      <c r="D23" s="322" t="s">
        <v>20</v>
      </c>
      <c r="E23" s="325"/>
      <c r="F23" s="319">
        <v>1</v>
      </c>
      <c r="G23" s="319" t="s">
        <v>22</v>
      </c>
      <c r="H23" s="319" t="s">
        <v>22</v>
      </c>
      <c r="I23" s="319">
        <v>0</v>
      </c>
      <c r="J23" s="319">
        <v>1</v>
      </c>
      <c r="K23" s="319">
        <v>2675</v>
      </c>
      <c r="L23" s="319">
        <v>2</v>
      </c>
      <c r="M23" s="319">
        <v>5484</v>
      </c>
      <c r="N23" s="326"/>
      <c r="O23" s="326"/>
      <c r="P23" s="326"/>
      <c r="Q23" s="322" t="s">
        <v>20</v>
      </c>
      <c r="R23" s="325"/>
      <c r="S23" s="320">
        <v>0</v>
      </c>
      <c r="T23" s="319">
        <v>0</v>
      </c>
      <c r="U23" s="319">
        <v>1</v>
      </c>
      <c r="V23" s="319">
        <v>0</v>
      </c>
      <c r="W23" s="319">
        <v>0</v>
      </c>
      <c r="X23" s="319">
        <v>0</v>
      </c>
      <c r="Y23" s="319">
        <v>0</v>
      </c>
      <c r="Z23" s="319">
        <v>0</v>
      </c>
      <c r="AA23" s="319">
        <v>0</v>
      </c>
      <c r="AB23" s="319">
        <v>0</v>
      </c>
      <c r="AC23" s="319">
        <v>0</v>
      </c>
      <c r="AD23" s="319">
        <v>1</v>
      </c>
    </row>
    <row r="24" spans="1:30" ht="11.1" customHeight="1">
      <c r="D24" s="322" t="s">
        <v>33</v>
      </c>
      <c r="E24" s="321"/>
      <c r="F24" s="319" t="s">
        <v>22</v>
      </c>
      <c r="G24" s="319" t="s">
        <v>22</v>
      </c>
      <c r="H24" s="319">
        <v>1</v>
      </c>
      <c r="I24" s="319">
        <v>12</v>
      </c>
      <c r="J24" s="319" t="s">
        <v>22</v>
      </c>
      <c r="K24" s="319">
        <v>0</v>
      </c>
      <c r="L24" s="319">
        <v>1</v>
      </c>
      <c r="M24" s="319">
        <v>18</v>
      </c>
      <c r="Q24" s="322" t="s">
        <v>33</v>
      </c>
      <c r="R24" s="321"/>
      <c r="S24" s="320">
        <v>0</v>
      </c>
      <c r="T24" s="319">
        <v>0</v>
      </c>
      <c r="U24" s="319">
        <v>0</v>
      </c>
      <c r="V24" s="319">
        <v>0</v>
      </c>
      <c r="W24" s="319">
        <v>0</v>
      </c>
      <c r="X24" s="319">
        <v>1</v>
      </c>
      <c r="Y24" s="319">
        <v>0</v>
      </c>
      <c r="Z24" s="319">
        <v>0</v>
      </c>
      <c r="AA24" s="319">
        <v>0</v>
      </c>
      <c r="AB24" s="319">
        <v>0</v>
      </c>
      <c r="AC24" s="319">
        <v>0</v>
      </c>
      <c r="AD24" s="319">
        <v>0</v>
      </c>
    </row>
    <row r="25" spans="1:30" ht="11.1" customHeight="1">
      <c r="D25" s="322" t="s">
        <v>29</v>
      </c>
      <c r="E25" s="321"/>
      <c r="F25" s="319">
        <v>13</v>
      </c>
      <c r="G25" s="319">
        <v>1219</v>
      </c>
      <c r="H25" s="319">
        <v>8</v>
      </c>
      <c r="I25" s="319">
        <v>1229</v>
      </c>
      <c r="J25" s="319">
        <v>10</v>
      </c>
      <c r="K25" s="319">
        <v>7843</v>
      </c>
      <c r="L25" s="319">
        <v>11</v>
      </c>
      <c r="M25" s="319">
        <v>7197</v>
      </c>
      <c r="Q25" s="322" t="s">
        <v>29</v>
      </c>
      <c r="R25" s="321"/>
      <c r="S25" s="320">
        <v>2</v>
      </c>
      <c r="T25" s="319">
        <v>2</v>
      </c>
      <c r="U25" s="319">
        <v>1</v>
      </c>
      <c r="V25" s="319">
        <v>0</v>
      </c>
      <c r="W25" s="319">
        <v>0</v>
      </c>
      <c r="X25" s="319">
        <v>1</v>
      </c>
      <c r="Y25" s="319">
        <v>2</v>
      </c>
      <c r="Z25" s="319">
        <v>0</v>
      </c>
      <c r="AA25" s="319">
        <v>0</v>
      </c>
      <c r="AB25" s="319">
        <v>0</v>
      </c>
      <c r="AC25" s="319">
        <v>1</v>
      </c>
      <c r="AD25" s="319">
        <v>2</v>
      </c>
    </row>
    <row r="26" spans="1:30" ht="10.5" customHeight="1">
      <c r="E26" s="321"/>
      <c r="F26" s="319"/>
      <c r="G26" s="319"/>
      <c r="H26" s="319"/>
      <c r="I26" s="319"/>
      <c r="J26" s="319"/>
      <c r="K26" s="319"/>
      <c r="L26" s="319"/>
      <c r="M26" s="319"/>
      <c r="R26" s="321"/>
      <c r="S26" s="320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</row>
    <row r="27" spans="1:30" ht="11.1" customHeight="1">
      <c r="C27" s="402" t="s">
        <v>80</v>
      </c>
      <c r="D27" s="402"/>
      <c r="E27" s="321"/>
      <c r="F27" s="319"/>
      <c r="G27" s="319"/>
      <c r="H27" s="319"/>
      <c r="I27" s="319"/>
      <c r="J27" s="319"/>
      <c r="K27" s="319"/>
      <c r="L27" s="319"/>
      <c r="M27" s="319"/>
      <c r="P27" s="402" t="s">
        <v>80</v>
      </c>
      <c r="Q27" s="402"/>
      <c r="R27" s="321"/>
      <c r="S27" s="320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</row>
    <row r="28" spans="1:30" ht="11.1" customHeight="1">
      <c r="D28" s="322" t="s">
        <v>21</v>
      </c>
      <c r="E28" s="321"/>
      <c r="F28" s="319" t="s">
        <v>22</v>
      </c>
      <c r="G28" s="319" t="s">
        <v>22</v>
      </c>
      <c r="H28" s="319" t="s">
        <v>22</v>
      </c>
      <c r="I28" s="319">
        <v>0</v>
      </c>
      <c r="J28" s="319" t="s">
        <v>22</v>
      </c>
      <c r="K28" s="319">
        <v>0</v>
      </c>
      <c r="L28" s="319" t="s">
        <v>22</v>
      </c>
      <c r="M28" s="319">
        <v>0</v>
      </c>
      <c r="Q28" s="322" t="s">
        <v>21</v>
      </c>
      <c r="R28" s="321"/>
      <c r="S28" s="320">
        <v>0</v>
      </c>
      <c r="T28" s="319">
        <v>0</v>
      </c>
      <c r="U28" s="319">
        <v>0</v>
      </c>
      <c r="V28" s="319">
        <v>0</v>
      </c>
      <c r="W28" s="319">
        <v>0</v>
      </c>
      <c r="X28" s="319">
        <v>0</v>
      </c>
      <c r="Y28" s="319">
        <v>0</v>
      </c>
      <c r="Z28" s="319">
        <v>0</v>
      </c>
      <c r="AA28" s="319">
        <v>0</v>
      </c>
      <c r="AB28" s="319">
        <v>0</v>
      </c>
      <c r="AC28" s="319">
        <v>0</v>
      </c>
      <c r="AD28" s="319">
        <v>0</v>
      </c>
    </row>
    <row r="29" spans="1:30" ht="11.1" customHeight="1">
      <c r="D29" s="322" t="s">
        <v>20</v>
      </c>
      <c r="E29" s="321"/>
      <c r="F29" s="319">
        <v>7</v>
      </c>
      <c r="G29" s="319">
        <v>9619</v>
      </c>
      <c r="H29" s="319">
        <v>5</v>
      </c>
      <c r="I29" s="319">
        <v>636</v>
      </c>
      <c r="J29" s="319">
        <v>3</v>
      </c>
      <c r="K29" s="319">
        <v>9434</v>
      </c>
      <c r="L29" s="319">
        <v>10</v>
      </c>
      <c r="M29" s="319">
        <v>19900</v>
      </c>
      <c r="Q29" s="322" t="s">
        <v>20</v>
      </c>
      <c r="R29" s="321"/>
      <c r="S29" s="320">
        <v>5</v>
      </c>
      <c r="T29" s="319">
        <v>2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319">
        <v>0</v>
      </c>
      <c r="AB29" s="319">
        <v>0</v>
      </c>
      <c r="AC29" s="319">
        <v>0</v>
      </c>
      <c r="AD29" s="319">
        <v>3</v>
      </c>
    </row>
    <row r="30" spans="1:30" ht="11.1" customHeight="1">
      <c r="D30" s="322" t="s">
        <v>33</v>
      </c>
      <c r="E30" s="321"/>
      <c r="F30" s="319" t="s">
        <v>22</v>
      </c>
      <c r="G30" s="319" t="s">
        <v>22</v>
      </c>
      <c r="H30" s="319">
        <v>1</v>
      </c>
      <c r="I30" s="319">
        <v>1</v>
      </c>
      <c r="J30" s="319" t="s">
        <v>22</v>
      </c>
      <c r="K30" s="319">
        <v>0</v>
      </c>
      <c r="L30" s="319" t="s">
        <v>22</v>
      </c>
      <c r="M30" s="319">
        <v>0</v>
      </c>
      <c r="Q30" s="322" t="s">
        <v>33</v>
      </c>
      <c r="R30" s="321"/>
      <c r="S30" s="320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319">
        <v>0</v>
      </c>
      <c r="AB30" s="319">
        <v>0</v>
      </c>
      <c r="AC30" s="319">
        <v>0</v>
      </c>
      <c r="AD30" s="319">
        <v>0</v>
      </c>
    </row>
    <row r="31" spans="1:30" ht="11.1" customHeight="1">
      <c r="D31" s="322" t="s">
        <v>29</v>
      </c>
      <c r="E31" s="321"/>
      <c r="F31" s="319" t="s">
        <v>22</v>
      </c>
      <c r="G31" s="319" t="s">
        <v>22</v>
      </c>
      <c r="H31" s="319">
        <v>2</v>
      </c>
      <c r="I31" s="319">
        <v>56</v>
      </c>
      <c r="J31" s="319" t="s">
        <v>22</v>
      </c>
      <c r="K31" s="319">
        <v>0</v>
      </c>
      <c r="L31" s="319" t="s">
        <v>22</v>
      </c>
      <c r="M31" s="319">
        <v>0</v>
      </c>
      <c r="Q31" s="322" t="s">
        <v>29</v>
      </c>
      <c r="R31" s="321"/>
      <c r="S31" s="320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319">
        <v>0</v>
      </c>
      <c r="AB31" s="319">
        <v>0</v>
      </c>
      <c r="AC31" s="319">
        <v>0</v>
      </c>
      <c r="AD31" s="319">
        <v>0</v>
      </c>
    </row>
    <row r="32" spans="1:30" ht="10.5" customHeight="1">
      <c r="E32" s="321"/>
      <c r="F32" s="319"/>
      <c r="G32" s="319"/>
      <c r="H32" s="319"/>
      <c r="I32" s="319"/>
      <c r="J32" s="319"/>
      <c r="K32" s="319"/>
      <c r="L32" s="319"/>
      <c r="M32" s="319"/>
      <c r="R32" s="321"/>
      <c r="S32" s="320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</row>
    <row r="33" spans="3:30" ht="11.1" customHeight="1">
      <c r="C33" s="402" t="s">
        <v>79</v>
      </c>
      <c r="D33" s="402"/>
      <c r="E33" s="321"/>
      <c r="F33" s="319"/>
      <c r="G33" s="319"/>
      <c r="H33" s="319"/>
      <c r="I33" s="319"/>
      <c r="J33" s="319"/>
      <c r="K33" s="319"/>
      <c r="L33" s="319"/>
      <c r="M33" s="319"/>
      <c r="P33" s="402" t="s">
        <v>79</v>
      </c>
      <c r="Q33" s="402"/>
      <c r="R33" s="321"/>
      <c r="S33" s="320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</row>
    <row r="34" spans="3:30" ht="11.1" customHeight="1">
      <c r="D34" s="322" t="s">
        <v>21</v>
      </c>
      <c r="E34" s="321"/>
      <c r="F34" s="319">
        <v>1</v>
      </c>
      <c r="G34" s="319">
        <v>1</v>
      </c>
      <c r="H34" s="319">
        <v>3</v>
      </c>
      <c r="I34" s="319">
        <v>323</v>
      </c>
      <c r="J34" s="319">
        <v>5</v>
      </c>
      <c r="K34" s="319">
        <v>59</v>
      </c>
      <c r="L34" s="319" t="s">
        <v>22</v>
      </c>
      <c r="M34" s="319">
        <v>0</v>
      </c>
      <c r="Q34" s="322" t="s">
        <v>21</v>
      </c>
      <c r="R34" s="321"/>
      <c r="S34" s="320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319">
        <v>0</v>
      </c>
      <c r="AB34" s="319">
        <v>0</v>
      </c>
      <c r="AC34" s="319">
        <v>0</v>
      </c>
      <c r="AD34" s="319">
        <v>0</v>
      </c>
    </row>
    <row r="35" spans="3:30" ht="11.1" customHeight="1">
      <c r="D35" s="322" t="s">
        <v>20</v>
      </c>
      <c r="E35" s="321"/>
      <c r="F35" s="319" t="s">
        <v>22</v>
      </c>
      <c r="G35" s="319" t="s">
        <v>22</v>
      </c>
      <c r="H35" s="319" t="s">
        <v>22</v>
      </c>
      <c r="I35" s="319">
        <v>0</v>
      </c>
      <c r="J35" s="319" t="s">
        <v>22</v>
      </c>
      <c r="K35" s="319">
        <v>0</v>
      </c>
      <c r="L35" s="319">
        <v>2</v>
      </c>
      <c r="M35" s="319">
        <v>16435</v>
      </c>
      <c r="Q35" s="322" t="s">
        <v>20</v>
      </c>
      <c r="R35" s="321"/>
      <c r="S35" s="320">
        <v>1</v>
      </c>
      <c r="T35" s="319">
        <v>1</v>
      </c>
      <c r="U35" s="319">
        <v>0</v>
      </c>
      <c r="V35" s="319">
        <v>0</v>
      </c>
      <c r="W35" s="319">
        <v>0</v>
      </c>
      <c r="X35" s="319">
        <v>0</v>
      </c>
      <c r="Y35" s="319">
        <v>0</v>
      </c>
      <c r="Z35" s="319">
        <v>0</v>
      </c>
      <c r="AA35" s="319">
        <v>0</v>
      </c>
      <c r="AB35" s="319">
        <v>0</v>
      </c>
      <c r="AC35" s="319">
        <v>0</v>
      </c>
      <c r="AD35" s="319">
        <v>0</v>
      </c>
    </row>
    <row r="36" spans="3:30" ht="11.1" customHeight="1">
      <c r="D36" s="322" t="s">
        <v>33</v>
      </c>
      <c r="E36" s="321"/>
      <c r="F36" s="319">
        <v>1</v>
      </c>
      <c r="G36" s="319">
        <v>40</v>
      </c>
      <c r="H36" s="319" t="s">
        <v>22</v>
      </c>
      <c r="I36" s="319">
        <v>0</v>
      </c>
      <c r="J36" s="319" t="s">
        <v>22</v>
      </c>
      <c r="K36" s="319">
        <v>0</v>
      </c>
      <c r="L36" s="319">
        <v>1</v>
      </c>
      <c r="M36" s="319">
        <v>20</v>
      </c>
      <c r="Q36" s="322" t="s">
        <v>33</v>
      </c>
      <c r="R36" s="321"/>
      <c r="S36" s="320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1</v>
      </c>
      <c r="Y36" s="319">
        <v>0</v>
      </c>
      <c r="Z36" s="319">
        <v>0</v>
      </c>
      <c r="AA36" s="319">
        <v>0</v>
      </c>
      <c r="AB36" s="319">
        <v>0</v>
      </c>
      <c r="AC36" s="319">
        <v>0</v>
      </c>
      <c r="AD36" s="319">
        <v>0</v>
      </c>
    </row>
    <row r="37" spans="3:30" ht="11.1" customHeight="1">
      <c r="D37" s="322" t="s">
        <v>29</v>
      </c>
      <c r="E37" s="321"/>
      <c r="F37" s="319">
        <v>1</v>
      </c>
      <c r="G37" s="319" t="s">
        <v>22</v>
      </c>
      <c r="H37" s="319" t="s">
        <v>22</v>
      </c>
      <c r="I37" s="319">
        <v>0</v>
      </c>
      <c r="J37" s="319">
        <v>4</v>
      </c>
      <c r="K37" s="319">
        <v>3755</v>
      </c>
      <c r="L37" s="319">
        <v>3</v>
      </c>
      <c r="M37" s="319">
        <v>376</v>
      </c>
      <c r="Q37" s="322" t="s">
        <v>29</v>
      </c>
      <c r="R37" s="321"/>
      <c r="S37" s="320">
        <v>0</v>
      </c>
      <c r="T37" s="319">
        <v>0</v>
      </c>
      <c r="U37" s="319">
        <v>0</v>
      </c>
      <c r="V37" s="319">
        <v>1</v>
      </c>
      <c r="W37" s="319">
        <v>0</v>
      </c>
      <c r="X37" s="319">
        <v>0</v>
      </c>
      <c r="Y37" s="319">
        <v>0</v>
      </c>
      <c r="Z37" s="319">
        <v>1</v>
      </c>
      <c r="AA37" s="319">
        <v>0</v>
      </c>
      <c r="AB37" s="319">
        <v>1</v>
      </c>
      <c r="AC37" s="319">
        <v>0</v>
      </c>
      <c r="AD37" s="319">
        <v>0</v>
      </c>
    </row>
    <row r="38" spans="3:30" ht="10.5" customHeight="1">
      <c r="E38" s="321"/>
      <c r="F38" s="319"/>
      <c r="G38" s="319"/>
      <c r="H38" s="319"/>
      <c r="I38" s="319"/>
      <c r="J38" s="319"/>
      <c r="K38" s="319"/>
      <c r="L38" s="319"/>
      <c r="M38" s="319"/>
      <c r="R38" s="321"/>
      <c r="S38" s="320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</row>
    <row r="39" spans="3:30" ht="11.1" customHeight="1">
      <c r="C39" s="402" t="s">
        <v>78</v>
      </c>
      <c r="D39" s="402"/>
      <c r="E39" s="321"/>
      <c r="F39" s="319"/>
      <c r="G39" s="319"/>
      <c r="H39" s="319"/>
      <c r="I39" s="319"/>
      <c r="J39" s="319"/>
      <c r="K39" s="319"/>
      <c r="L39" s="319"/>
      <c r="M39" s="324"/>
      <c r="P39" s="402" t="s">
        <v>78</v>
      </c>
      <c r="Q39" s="402"/>
      <c r="R39" s="321"/>
      <c r="S39" s="320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</row>
    <row r="40" spans="3:30" ht="11.1" customHeight="1">
      <c r="D40" s="322" t="s">
        <v>37</v>
      </c>
      <c r="E40" s="321"/>
      <c r="F40" s="319">
        <v>124</v>
      </c>
      <c r="G40" s="319">
        <v>80145</v>
      </c>
      <c r="H40" s="319">
        <v>112</v>
      </c>
      <c r="I40" s="319">
        <v>80955</v>
      </c>
      <c r="J40" s="319">
        <v>105</v>
      </c>
      <c r="K40" s="319">
        <v>29403</v>
      </c>
      <c r="L40" s="319">
        <v>110</v>
      </c>
      <c r="M40" s="319">
        <v>32701</v>
      </c>
      <c r="Q40" s="322" t="s">
        <v>37</v>
      </c>
      <c r="R40" s="321"/>
      <c r="S40" s="320">
        <v>15</v>
      </c>
      <c r="T40" s="319">
        <v>7</v>
      </c>
      <c r="U40" s="319">
        <v>13</v>
      </c>
      <c r="V40" s="319">
        <v>18</v>
      </c>
      <c r="W40" s="319">
        <v>15</v>
      </c>
      <c r="X40" s="319">
        <v>10</v>
      </c>
      <c r="Y40" s="319">
        <v>4</v>
      </c>
      <c r="Z40" s="319">
        <v>2</v>
      </c>
      <c r="AA40" s="319">
        <v>10</v>
      </c>
      <c r="AB40" s="319">
        <v>4</v>
      </c>
      <c r="AC40" s="319">
        <v>5</v>
      </c>
      <c r="AD40" s="319">
        <v>7</v>
      </c>
    </row>
    <row r="41" spans="3:30" ht="11.1" customHeight="1">
      <c r="D41" s="322" t="s">
        <v>38</v>
      </c>
      <c r="E41" s="321"/>
      <c r="F41" s="319">
        <v>16</v>
      </c>
      <c r="G41" s="319">
        <v>10020</v>
      </c>
      <c r="H41" s="319">
        <v>17</v>
      </c>
      <c r="I41" s="319">
        <v>1797</v>
      </c>
      <c r="J41" s="319">
        <v>15</v>
      </c>
      <c r="K41" s="319">
        <v>5431</v>
      </c>
      <c r="L41" s="319">
        <v>6</v>
      </c>
      <c r="M41" s="319">
        <v>6</v>
      </c>
      <c r="Q41" s="322" t="s">
        <v>38</v>
      </c>
      <c r="R41" s="321"/>
      <c r="S41" s="320">
        <v>0</v>
      </c>
      <c r="T41" s="319">
        <v>0</v>
      </c>
      <c r="U41" s="319">
        <v>0</v>
      </c>
      <c r="V41" s="319">
        <v>0</v>
      </c>
      <c r="W41" s="319">
        <v>1</v>
      </c>
      <c r="X41" s="319">
        <v>0</v>
      </c>
      <c r="Y41" s="319">
        <v>2</v>
      </c>
      <c r="Z41" s="319">
        <v>1</v>
      </c>
      <c r="AA41" s="319">
        <v>1</v>
      </c>
      <c r="AB41" s="319">
        <v>0</v>
      </c>
      <c r="AC41" s="319">
        <v>0</v>
      </c>
      <c r="AD41" s="319">
        <v>1</v>
      </c>
    </row>
    <row r="42" spans="3:30" ht="11.1" customHeight="1">
      <c r="D42" s="322" t="s">
        <v>34</v>
      </c>
      <c r="E42" s="321"/>
      <c r="F42" s="319">
        <v>6</v>
      </c>
      <c r="G42" s="319">
        <v>113</v>
      </c>
      <c r="H42" s="319">
        <v>8</v>
      </c>
      <c r="I42" s="319">
        <v>80</v>
      </c>
      <c r="J42" s="319">
        <v>8</v>
      </c>
      <c r="K42" s="319">
        <v>71</v>
      </c>
      <c r="L42" s="319">
        <v>5</v>
      </c>
      <c r="M42" s="319">
        <v>15</v>
      </c>
      <c r="Q42" s="322" t="s">
        <v>34</v>
      </c>
      <c r="R42" s="321"/>
      <c r="S42" s="320">
        <v>1</v>
      </c>
      <c r="T42" s="319">
        <v>0</v>
      </c>
      <c r="U42" s="319">
        <v>1</v>
      </c>
      <c r="V42" s="319">
        <v>1</v>
      </c>
      <c r="W42" s="319">
        <v>0</v>
      </c>
      <c r="X42" s="319">
        <v>0</v>
      </c>
      <c r="Y42" s="319">
        <v>0</v>
      </c>
      <c r="Z42" s="319">
        <v>0</v>
      </c>
      <c r="AA42" s="319">
        <v>2</v>
      </c>
      <c r="AB42" s="319">
        <v>0</v>
      </c>
      <c r="AC42" s="319">
        <v>0</v>
      </c>
      <c r="AD42" s="319">
        <v>0</v>
      </c>
    </row>
    <row r="43" spans="3:30" ht="11.1" customHeight="1">
      <c r="D43" s="322" t="s">
        <v>40</v>
      </c>
      <c r="E43" s="321"/>
      <c r="F43" s="319">
        <v>3</v>
      </c>
      <c r="G43" s="319">
        <v>150</v>
      </c>
      <c r="H43" s="319" t="s">
        <v>22</v>
      </c>
      <c r="I43" s="319">
        <v>0</v>
      </c>
      <c r="J43" s="319" t="s">
        <v>22</v>
      </c>
      <c r="K43" s="319">
        <v>0</v>
      </c>
      <c r="L43" s="319">
        <v>4</v>
      </c>
      <c r="M43" s="319">
        <v>0</v>
      </c>
      <c r="Q43" s="322" t="s">
        <v>40</v>
      </c>
      <c r="R43" s="321"/>
      <c r="S43" s="320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1</v>
      </c>
      <c r="Z43" s="319">
        <v>2</v>
      </c>
      <c r="AA43" s="319">
        <v>0</v>
      </c>
      <c r="AB43" s="319">
        <v>0</v>
      </c>
      <c r="AC43" s="319">
        <v>0</v>
      </c>
      <c r="AD43" s="319">
        <v>1</v>
      </c>
    </row>
    <row r="44" spans="3:30" ht="11.1" customHeight="1">
      <c r="D44" s="322" t="s">
        <v>41</v>
      </c>
      <c r="E44" s="321"/>
      <c r="F44" s="319">
        <v>1</v>
      </c>
      <c r="G44" s="319">
        <v>315</v>
      </c>
      <c r="H44" s="319">
        <v>3</v>
      </c>
      <c r="I44" s="319">
        <v>323</v>
      </c>
      <c r="J44" s="319">
        <v>1</v>
      </c>
      <c r="K44" s="319">
        <v>16</v>
      </c>
      <c r="L44" s="319">
        <v>3</v>
      </c>
      <c r="M44" s="319">
        <v>326</v>
      </c>
      <c r="Q44" s="322" t="s">
        <v>41</v>
      </c>
      <c r="R44" s="321"/>
      <c r="S44" s="320">
        <v>0</v>
      </c>
      <c r="T44" s="319">
        <v>1</v>
      </c>
      <c r="U44" s="319">
        <v>0</v>
      </c>
      <c r="V44" s="319">
        <v>0</v>
      </c>
      <c r="W44" s="319">
        <v>0</v>
      </c>
      <c r="X44" s="319">
        <v>1</v>
      </c>
      <c r="Y44" s="319">
        <v>0</v>
      </c>
      <c r="Z44" s="319">
        <v>1</v>
      </c>
      <c r="AA44" s="319">
        <v>0</v>
      </c>
      <c r="AB44" s="319">
        <v>0</v>
      </c>
      <c r="AC44" s="319">
        <v>0</v>
      </c>
      <c r="AD44" s="319">
        <v>0</v>
      </c>
    </row>
    <row r="45" spans="3:30" ht="11.1" customHeight="1">
      <c r="D45" s="322" t="s">
        <v>29</v>
      </c>
      <c r="E45" s="321"/>
      <c r="F45" s="319">
        <v>32</v>
      </c>
      <c r="G45" s="319">
        <v>8439</v>
      </c>
      <c r="H45" s="319">
        <v>37</v>
      </c>
      <c r="I45" s="319">
        <v>1177</v>
      </c>
      <c r="J45" s="319">
        <v>32</v>
      </c>
      <c r="K45" s="319">
        <v>11014</v>
      </c>
      <c r="L45" s="319">
        <v>42</v>
      </c>
      <c r="M45" s="319">
        <v>6307</v>
      </c>
      <c r="Q45" s="322" t="s">
        <v>29</v>
      </c>
      <c r="R45" s="321"/>
      <c r="S45" s="320">
        <v>2</v>
      </c>
      <c r="T45" s="319">
        <v>3</v>
      </c>
      <c r="U45" s="319">
        <v>6</v>
      </c>
      <c r="V45" s="319">
        <v>3</v>
      </c>
      <c r="W45" s="319">
        <v>7</v>
      </c>
      <c r="X45" s="319">
        <v>3</v>
      </c>
      <c r="Y45" s="319">
        <v>2</v>
      </c>
      <c r="Z45" s="319">
        <v>3</v>
      </c>
      <c r="AA45" s="319">
        <v>3</v>
      </c>
      <c r="AB45" s="319">
        <v>2</v>
      </c>
      <c r="AC45" s="319">
        <v>2</v>
      </c>
      <c r="AD45" s="319">
        <v>6</v>
      </c>
    </row>
    <row r="46" spans="3:30" ht="10.5" customHeight="1">
      <c r="E46" s="321"/>
      <c r="F46" s="319"/>
      <c r="G46" s="319"/>
      <c r="H46" s="319"/>
      <c r="I46" s="319"/>
      <c r="J46" s="319"/>
      <c r="K46" s="319"/>
      <c r="L46" s="319"/>
      <c r="M46" s="319"/>
      <c r="R46" s="321"/>
      <c r="S46" s="320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</row>
    <row r="47" spans="3:30" ht="11.1" customHeight="1">
      <c r="C47" s="402" t="s">
        <v>29</v>
      </c>
      <c r="D47" s="402"/>
      <c r="E47" s="321"/>
      <c r="F47" s="319"/>
      <c r="G47" s="319"/>
      <c r="H47" s="319"/>
      <c r="I47" s="319"/>
      <c r="J47" s="319"/>
      <c r="K47" s="319"/>
      <c r="L47" s="319"/>
      <c r="M47" s="319"/>
      <c r="P47" s="402" t="s">
        <v>29</v>
      </c>
      <c r="Q47" s="402"/>
      <c r="R47" s="321"/>
      <c r="S47" s="320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</row>
    <row r="48" spans="3:30" ht="11.1" customHeight="1">
      <c r="D48" s="322" t="s">
        <v>42</v>
      </c>
      <c r="E48" s="321"/>
      <c r="F48" s="319">
        <v>8</v>
      </c>
      <c r="G48" s="319">
        <v>15579</v>
      </c>
      <c r="H48" s="319">
        <v>9</v>
      </c>
      <c r="I48" s="319">
        <v>10985</v>
      </c>
      <c r="J48" s="319">
        <v>6</v>
      </c>
      <c r="K48" s="319">
        <v>2400</v>
      </c>
      <c r="L48" s="319">
        <v>4</v>
      </c>
      <c r="M48" s="319">
        <v>5542</v>
      </c>
      <c r="Q48" s="322" t="s">
        <v>42</v>
      </c>
      <c r="R48" s="321"/>
      <c r="S48" s="320">
        <v>0</v>
      </c>
      <c r="T48" s="319">
        <v>0</v>
      </c>
      <c r="U48" s="319">
        <v>0</v>
      </c>
      <c r="V48" s="319">
        <v>0</v>
      </c>
      <c r="W48" s="319">
        <v>1</v>
      </c>
      <c r="X48" s="319">
        <v>0</v>
      </c>
      <c r="Y48" s="319">
        <v>1</v>
      </c>
      <c r="Z48" s="319">
        <v>0</v>
      </c>
      <c r="AA48" s="319">
        <v>0</v>
      </c>
      <c r="AB48" s="319">
        <v>1</v>
      </c>
      <c r="AC48" s="319">
        <v>0</v>
      </c>
      <c r="AD48" s="319">
        <v>1</v>
      </c>
    </row>
    <row r="49" spans="3:30" ht="11.1" customHeight="1">
      <c r="D49" s="322" t="s">
        <v>43</v>
      </c>
      <c r="E49" s="321"/>
      <c r="F49" s="319">
        <v>7</v>
      </c>
      <c r="G49" s="319">
        <v>3016</v>
      </c>
      <c r="H49" s="319">
        <v>11</v>
      </c>
      <c r="I49" s="319">
        <v>1215</v>
      </c>
      <c r="J49" s="319">
        <v>12</v>
      </c>
      <c r="K49" s="319">
        <v>65</v>
      </c>
      <c r="L49" s="319">
        <v>10</v>
      </c>
      <c r="M49" s="319">
        <v>12534</v>
      </c>
      <c r="Q49" s="322" t="s">
        <v>43</v>
      </c>
      <c r="R49" s="321"/>
      <c r="S49" s="320">
        <v>0</v>
      </c>
      <c r="T49" s="319">
        <v>2</v>
      </c>
      <c r="U49" s="319">
        <v>1</v>
      </c>
      <c r="V49" s="319">
        <v>3</v>
      </c>
      <c r="W49" s="319">
        <v>1</v>
      </c>
      <c r="X49" s="319">
        <v>0</v>
      </c>
      <c r="Y49" s="319">
        <v>2</v>
      </c>
      <c r="Z49" s="319">
        <v>0</v>
      </c>
      <c r="AA49" s="319">
        <v>0</v>
      </c>
      <c r="AB49" s="319">
        <v>0</v>
      </c>
      <c r="AC49" s="319">
        <v>0</v>
      </c>
      <c r="AD49" s="319">
        <v>1</v>
      </c>
    </row>
    <row r="50" spans="3:30" ht="11.1" customHeight="1">
      <c r="D50" s="322" t="s">
        <v>35</v>
      </c>
      <c r="E50" s="321"/>
      <c r="F50" s="319">
        <v>2</v>
      </c>
      <c r="G50" s="319">
        <v>6556</v>
      </c>
      <c r="H50" s="319" t="s">
        <v>22</v>
      </c>
      <c r="I50" s="319">
        <v>0</v>
      </c>
      <c r="J50" s="319">
        <v>3</v>
      </c>
      <c r="K50" s="319">
        <v>6956</v>
      </c>
      <c r="L50" s="319">
        <v>2</v>
      </c>
      <c r="M50" s="319">
        <v>2374</v>
      </c>
      <c r="Q50" s="322" t="s">
        <v>35</v>
      </c>
      <c r="R50" s="321"/>
      <c r="S50" s="320">
        <v>0</v>
      </c>
      <c r="T50" s="319">
        <v>0</v>
      </c>
      <c r="U50" s="319">
        <v>0</v>
      </c>
      <c r="V50" s="319">
        <v>0</v>
      </c>
      <c r="W50" s="319">
        <v>1</v>
      </c>
      <c r="X50" s="319">
        <v>1</v>
      </c>
      <c r="Y50" s="319">
        <v>0</v>
      </c>
      <c r="Z50" s="319">
        <v>0</v>
      </c>
      <c r="AA50" s="319">
        <v>0</v>
      </c>
      <c r="AB50" s="319">
        <v>0</v>
      </c>
      <c r="AC50" s="319">
        <v>0</v>
      </c>
      <c r="AD50" s="319">
        <v>0</v>
      </c>
    </row>
    <row r="51" spans="3:30" ht="11.1" customHeight="1">
      <c r="D51" s="322" t="s">
        <v>45</v>
      </c>
      <c r="E51" s="321"/>
      <c r="F51" s="319" t="s">
        <v>22</v>
      </c>
      <c r="G51" s="319" t="s">
        <v>22</v>
      </c>
      <c r="H51" s="319" t="s">
        <v>22</v>
      </c>
      <c r="I51" s="319">
        <v>0</v>
      </c>
      <c r="J51" s="319">
        <v>1</v>
      </c>
      <c r="K51" s="319">
        <v>136</v>
      </c>
      <c r="L51" s="319">
        <v>2</v>
      </c>
      <c r="M51" s="319">
        <v>215</v>
      </c>
      <c r="Q51" s="322" t="s">
        <v>45</v>
      </c>
      <c r="R51" s="321"/>
      <c r="S51" s="320">
        <v>0</v>
      </c>
      <c r="T51" s="319">
        <v>0</v>
      </c>
      <c r="U51" s="319">
        <v>0</v>
      </c>
      <c r="V51" s="319">
        <v>0</v>
      </c>
      <c r="W51" s="319">
        <v>0</v>
      </c>
      <c r="X51" s="319">
        <v>0</v>
      </c>
      <c r="Y51" s="319">
        <v>0</v>
      </c>
      <c r="Z51" s="319">
        <v>0</v>
      </c>
      <c r="AA51" s="319">
        <v>2</v>
      </c>
      <c r="AB51" s="319">
        <v>0</v>
      </c>
      <c r="AC51" s="319">
        <v>0</v>
      </c>
      <c r="AD51" s="319">
        <v>0</v>
      </c>
    </row>
    <row r="52" spans="3:30" ht="11.1" customHeight="1">
      <c r="D52" s="322" t="s">
        <v>47</v>
      </c>
      <c r="E52" s="321"/>
      <c r="F52" s="319">
        <v>16</v>
      </c>
      <c r="G52" s="319">
        <v>15268</v>
      </c>
      <c r="H52" s="319">
        <v>6</v>
      </c>
      <c r="I52" s="319">
        <v>2985</v>
      </c>
      <c r="J52" s="319">
        <v>11</v>
      </c>
      <c r="K52" s="319">
        <v>1731</v>
      </c>
      <c r="L52" s="319">
        <v>9</v>
      </c>
      <c r="M52" s="319">
        <v>2573</v>
      </c>
      <c r="Q52" s="322" t="s">
        <v>47</v>
      </c>
      <c r="R52" s="321"/>
      <c r="S52" s="320">
        <v>0</v>
      </c>
      <c r="T52" s="319">
        <v>0</v>
      </c>
      <c r="U52" s="319">
        <v>0</v>
      </c>
      <c r="V52" s="319">
        <v>2</v>
      </c>
      <c r="W52" s="319">
        <v>1</v>
      </c>
      <c r="X52" s="319">
        <v>0</v>
      </c>
      <c r="Y52" s="319">
        <v>1</v>
      </c>
      <c r="Z52" s="319">
        <v>2</v>
      </c>
      <c r="AA52" s="319">
        <v>0</v>
      </c>
      <c r="AB52" s="319">
        <v>1</v>
      </c>
      <c r="AC52" s="319">
        <v>0</v>
      </c>
      <c r="AD52" s="319">
        <v>2</v>
      </c>
    </row>
    <row r="53" spans="3:30" ht="11.1" customHeight="1">
      <c r="D53" s="322" t="s">
        <v>49</v>
      </c>
      <c r="E53" s="321"/>
      <c r="F53" s="319">
        <v>1</v>
      </c>
      <c r="G53" s="319">
        <v>1</v>
      </c>
      <c r="H53" s="319">
        <v>1</v>
      </c>
      <c r="I53" s="319">
        <v>50</v>
      </c>
      <c r="J53" s="319">
        <v>2</v>
      </c>
      <c r="K53" s="319">
        <v>30</v>
      </c>
      <c r="L53" s="319">
        <v>1</v>
      </c>
      <c r="M53" s="319">
        <v>210</v>
      </c>
      <c r="Q53" s="322" t="s">
        <v>49</v>
      </c>
      <c r="R53" s="321"/>
      <c r="S53" s="320">
        <v>0</v>
      </c>
      <c r="T53" s="319">
        <v>0</v>
      </c>
      <c r="U53" s="319">
        <v>0</v>
      </c>
      <c r="V53" s="319">
        <v>0</v>
      </c>
      <c r="W53" s="319">
        <v>0</v>
      </c>
      <c r="X53" s="319">
        <v>0</v>
      </c>
      <c r="Y53" s="319">
        <v>0</v>
      </c>
      <c r="Z53" s="319">
        <v>1</v>
      </c>
      <c r="AA53" s="319">
        <v>0</v>
      </c>
      <c r="AB53" s="319">
        <v>0</v>
      </c>
      <c r="AC53" s="319">
        <v>0</v>
      </c>
      <c r="AD53" s="319">
        <v>0</v>
      </c>
    </row>
    <row r="54" spans="3:30" ht="11.1" customHeight="1">
      <c r="D54" s="322" t="s">
        <v>50</v>
      </c>
      <c r="E54" s="321"/>
      <c r="F54" s="319" t="s">
        <v>22</v>
      </c>
      <c r="G54" s="319" t="s">
        <v>22</v>
      </c>
      <c r="H54" s="319">
        <v>2</v>
      </c>
      <c r="I54" s="319">
        <v>0</v>
      </c>
      <c r="J54" s="319">
        <v>3</v>
      </c>
      <c r="K54" s="319">
        <v>11</v>
      </c>
      <c r="L54" s="319" t="s">
        <v>22</v>
      </c>
      <c r="M54" s="319">
        <v>0</v>
      </c>
      <c r="Q54" s="322" t="s">
        <v>50</v>
      </c>
      <c r="R54" s="321"/>
      <c r="S54" s="320">
        <v>0</v>
      </c>
      <c r="T54" s="319">
        <v>0</v>
      </c>
      <c r="U54" s="319">
        <v>0</v>
      </c>
      <c r="V54" s="319">
        <v>0</v>
      </c>
      <c r="W54" s="319">
        <v>0</v>
      </c>
      <c r="X54" s="319">
        <v>0</v>
      </c>
      <c r="Y54" s="319">
        <v>0</v>
      </c>
      <c r="Z54" s="319">
        <v>0</v>
      </c>
      <c r="AA54" s="319">
        <v>0</v>
      </c>
      <c r="AB54" s="319">
        <v>0</v>
      </c>
      <c r="AC54" s="319">
        <v>0</v>
      </c>
      <c r="AD54" s="319">
        <v>0</v>
      </c>
    </row>
    <row r="55" spans="3:30" ht="11.1" customHeight="1">
      <c r="D55" s="322" t="s">
        <v>29</v>
      </c>
      <c r="E55" s="321"/>
      <c r="F55" s="319">
        <v>20</v>
      </c>
      <c r="G55" s="319">
        <v>13085</v>
      </c>
      <c r="H55" s="319">
        <v>28</v>
      </c>
      <c r="I55" s="319">
        <v>10323</v>
      </c>
      <c r="J55" s="319">
        <v>21</v>
      </c>
      <c r="K55" s="319">
        <v>10748</v>
      </c>
      <c r="L55" s="319">
        <v>26</v>
      </c>
      <c r="M55" s="319">
        <v>25788</v>
      </c>
      <c r="Q55" s="322" t="s">
        <v>29</v>
      </c>
      <c r="R55" s="321"/>
      <c r="S55" s="320">
        <v>1</v>
      </c>
      <c r="T55" s="319">
        <v>1</v>
      </c>
      <c r="U55" s="319">
        <v>1</v>
      </c>
      <c r="V55" s="319">
        <v>1</v>
      </c>
      <c r="W55" s="319">
        <v>2</v>
      </c>
      <c r="X55" s="319">
        <v>1</v>
      </c>
      <c r="Y55" s="319">
        <v>3</v>
      </c>
      <c r="Z55" s="319">
        <v>3</v>
      </c>
      <c r="AA55" s="319">
        <v>4</v>
      </c>
      <c r="AB55" s="319">
        <v>1</v>
      </c>
      <c r="AC55" s="319">
        <v>3</v>
      </c>
      <c r="AD55" s="319">
        <v>5</v>
      </c>
    </row>
    <row r="56" spans="3:30" ht="10.5" customHeight="1">
      <c r="E56" s="321"/>
      <c r="F56" s="319"/>
      <c r="G56" s="319"/>
      <c r="H56" s="319"/>
      <c r="I56" s="319"/>
      <c r="J56" s="319"/>
      <c r="K56" s="319"/>
      <c r="L56" s="319"/>
      <c r="M56" s="319"/>
      <c r="R56" s="321"/>
      <c r="S56" s="320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</row>
    <row r="57" spans="3:30" ht="11.1" customHeight="1">
      <c r="C57" s="402" t="s">
        <v>73</v>
      </c>
      <c r="D57" s="402"/>
      <c r="E57" s="321"/>
      <c r="F57" s="319">
        <v>190</v>
      </c>
      <c r="G57" s="319">
        <v>104596</v>
      </c>
      <c r="H57" s="319">
        <v>116</v>
      </c>
      <c r="I57" s="319">
        <v>28420</v>
      </c>
      <c r="J57" s="319">
        <v>129</v>
      </c>
      <c r="K57" s="319">
        <v>63795</v>
      </c>
      <c r="L57" s="319">
        <v>97</v>
      </c>
      <c r="M57" s="319">
        <v>30352</v>
      </c>
      <c r="P57" s="402" t="s">
        <v>73</v>
      </c>
      <c r="Q57" s="402"/>
      <c r="R57" s="321"/>
      <c r="S57" s="320">
        <v>11</v>
      </c>
      <c r="T57" s="319">
        <v>13</v>
      </c>
      <c r="U57" s="319">
        <v>9</v>
      </c>
      <c r="V57" s="319">
        <v>10</v>
      </c>
      <c r="W57" s="319">
        <v>13</v>
      </c>
      <c r="X57" s="319">
        <v>9</v>
      </c>
      <c r="Y57" s="319">
        <v>5</v>
      </c>
      <c r="Z57" s="319">
        <v>2</v>
      </c>
      <c r="AA57" s="319">
        <v>12</v>
      </c>
      <c r="AB57" s="319">
        <v>6</v>
      </c>
      <c r="AC57" s="319">
        <v>1</v>
      </c>
      <c r="AD57" s="319">
        <v>6</v>
      </c>
    </row>
    <row r="58" spans="3:30" ht="10.5" customHeight="1">
      <c r="E58" s="321"/>
      <c r="F58" s="319"/>
      <c r="G58" s="319"/>
      <c r="H58" s="319"/>
      <c r="I58" s="319"/>
      <c r="J58" s="319"/>
      <c r="K58" s="319"/>
      <c r="L58" s="319"/>
      <c r="M58" s="319"/>
      <c r="R58" s="321"/>
      <c r="S58" s="320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</row>
    <row r="59" spans="3:30" ht="11.1" customHeight="1">
      <c r="C59" s="402" t="s">
        <v>72</v>
      </c>
      <c r="D59" s="402"/>
      <c r="E59" s="321"/>
      <c r="F59" s="319">
        <v>24</v>
      </c>
      <c r="G59" s="319">
        <v>45</v>
      </c>
      <c r="H59" s="319">
        <v>11</v>
      </c>
      <c r="I59" s="319">
        <v>239</v>
      </c>
      <c r="J59" s="319">
        <v>13</v>
      </c>
      <c r="K59" s="319">
        <v>3179</v>
      </c>
      <c r="L59" s="319">
        <v>15</v>
      </c>
      <c r="M59" s="319">
        <v>41</v>
      </c>
      <c r="P59" s="402" t="s">
        <v>72</v>
      </c>
      <c r="Q59" s="402"/>
      <c r="R59" s="321"/>
      <c r="S59" s="320">
        <v>5</v>
      </c>
      <c r="T59" s="319">
        <v>3</v>
      </c>
      <c r="U59" s="319">
        <v>3</v>
      </c>
      <c r="V59" s="319">
        <v>1</v>
      </c>
      <c r="W59" s="319">
        <v>1</v>
      </c>
      <c r="X59" s="319">
        <v>1</v>
      </c>
      <c r="Y59" s="319">
        <v>0</v>
      </c>
      <c r="Z59" s="319">
        <v>0</v>
      </c>
      <c r="AA59" s="319">
        <v>0</v>
      </c>
      <c r="AB59" s="319">
        <v>0</v>
      </c>
      <c r="AC59" s="319">
        <v>0</v>
      </c>
      <c r="AD59" s="319">
        <v>1</v>
      </c>
    </row>
    <row r="60" spans="3:30" ht="10.5" customHeight="1">
      <c r="E60" s="321"/>
      <c r="F60" s="319"/>
      <c r="G60" s="319"/>
      <c r="H60" s="319"/>
      <c r="I60" s="319"/>
      <c r="J60" s="319"/>
      <c r="K60" s="319"/>
      <c r="L60" s="319"/>
      <c r="M60" s="324"/>
      <c r="R60" s="321"/>
      <c r="S60" s="320"/>
      <c r="T60" s="319"/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</row>
    <row r="61" spans="3:30" ht="11.1" customHeight="1">
      <c r="C61" s="402" t="s">
        <v>70</v>
      </c>
      <c r="D61" s="402"/>
      <c r="E61" s="321"/>
      <c r="F61" s="319">
        <v>38</v>
      </c>
      <c r="G61" s="319">
        <v>259874</v>
      </c>
      <c r="H61" s="319">
        <v>27</v>
      </c>
      <c r="I61" s="319">
        <v>88744</v>
      </c>
      <c r="J61" s="319">
        <v>35</v>
      </c>
      <c r="K61" s="319">
        <v>210428</v>
      </c>
      <c r="L61" s="319">
        <v>42</v>
      </c>
      <c r="M61" s="319">
        <v>64917</v>
      </c>
      <c r="P61" s="402" t="s">
        <v>70</v>
      </c>
      <c r="Q61" s="402"/>
      <c r="R61" s="321"/>
      <c r="S61" s="320">
        <v>6</v>
      </c>
      <c r="T61" s="319">
        <v>4</v>
      </c>
      <c r="U61" s="319">
        <v>5</v>
      </c>
      <c r="V61" s="319">
        <v>5</v>
      </c>
      <c r="W61" s="319">
        <v>3</v>
      </c>
      <c r="X61" s="319">
        <v>3</v>
      </c>
      <c r="Y61" s="319">
        <v>3</v>
      </c>
      <c r="Z61" s="319">
        <v>2</v>
      </c>
      <c r="AA61" s="319">
        <v>6</v>
      </c>
      <c r="AB61" s="319">
        <v>1</v>
      </c>
      <c r="AC61" s="319">
        <v>3</v>
      </c>
      <c r="AD61" s="319">
        <v>1</v>
      </c>
    </row>
    <row r="62" spans="3:30" ht="10.5" customHeight="1">
      <c r="E62" s="321"/>
      <c r="F62" s="319"/>
      <c r="G62" s="319"/>
      <c r="H62" s="319"/>
      <c r="I62" s="319"/>
      <c r="J62" s="319"/>
      <c r="K62" s="319"/>
      <c r="L62" s="319"/>
      <c r="M62" s="319"/>
      <c r="R62" s="321"/>
      <c r="S62" s="320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</row>
    <row r="63" spans="3:30" ht="11.1" customHeight="1">
      <c r="C63" s="404" t="s">
        <v>52</v>
      </c>
      <c r="D63" s="404"/>
      <c r="E63" s="321"/>
      <c r="F63" s="319"/>
      <c r="G63" s="319"/>
      <c r="H63" s="319"/>
      <c r="I63" s="319"/>
      <c r="J63" s="319"/>
      <c r="K63" s="319"/>
      <c r="L63" s="319"/>
      <c r="M63" s="319"/>
      <c r="P63" s="404" t="s">
        <v>52</v>
      </c>
      <c r="Q63" s="404"/>
      <c r="R63" s="321"/>
      <c r="S63" s="320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</row>
    <row r="64" spans="3:30" ht="11.1" customHeight="1">
      <c r="D64" s="323" t="s">
        <v>53</v>
      </c>
      <c r="E64" s="321"/>
      <c r="F64" s="319">
        <v>24</v>
      </c>
      <c r="G64" s="319">
        <v>3443</v>
      </c>
      <c r="H64" s="319">
        <v>34</v>
      </c>
      <c r="I64" s="319">
        <v>4070</v>
      </c>
      <c r="J64" s="319">
        <v>28</v>
      </c>
      <c r="K64" s="319">
        <v>24241</v>
      </c>
      <c r="L64" s="319">
        <v>24</v>
      </c>
      <c r="M64" s="319">
        <v>11755</v>
      </c>
      <c r="Q64" s="323" t="s">
        <v>53</v>
      </c>
      <c r="R64" s="321"/>
      <c r="S64" s="320">
        <v>2</v>
      </c>
      <c r="T64" s="319">
        <v>4</v>
      </c>
      <c r="U64" s="319">
        <v>1</v>
      </c>
      <c r="V64" s="319">
        <v>1</v>
      </c>
      <c r="W64" s="319">
        <v>5</v>
      </c>
      <c r="X64" s="319">
        <v>2</v>
      </c>
      <c r="Y64" s="319">
        <v>0</v>
      </c>
      <c r="Z64" s="319">
        <v>0</v>
      </c>
      <c r="AA64" s="319">
        <v>2</v>
      </c>
      <c r="AB64" s="319">
        <v>3</v>
      </c>
      <c r="AC64" s="319">
        <v>3</v>
      </c>
      <c r="AD64" s="319">
        <v>1</v>
      </c>
    </row>
    <row r="65" spans="1:30" ht="11.1" customHeight="1">
      <c r="D65" s="323" t="s">
        <v>54</v>
      </c>
      <c r="E65" s="321"/>
      <c r="F65" s="319">
        <v>1</v>
      </c>
      <c r="G65" s="319">
        <v>31</v>
      </c>
      <c r="H65" s="319">
        <v>2</v>
      </c>
      <c r="I65" s="319">
        <v>10459</v>
      </c>
      <c r="J65" s="319">
        <v>4</v>
      </c>
      <c r="K65" s="319">
        <v>368</v>
      </c>
      <c r="L65" s="319">
        <v>3</v>
      </c>
      <c r="M65" s="319">
        <v>191</v>
      </c>
      <c r="Q65" s="323" t="s">
        <v>54</v>
      </c>
      <c r="R65" s="321"/>
      <c r="S65" s="320">
        <v>0</v>
      </c>
      <c r="T65" s="319">
        <v>0</v>
      </c>
      <c r="U65" s="319">
        <v>0</v>
      </c>
      <c r="V65" s="319">
        <v>1</v>
      </c>
      <c r="W65" s="319">
        <v>0</v>
      </c>
      <c r="X65" s="319">
        <v>1</v>
      </c>
      <c r="Y65" s="319">
        <v>0</v>
      </c>
      <c r="Z65" s="319">
        <v>0</v>
      </c>
      <c r="AA65" s="319">
        <v>0</v>
      </c>
      <c r="AB65" s="319">
        <v>1</v>
      </c>
      <c r="AC65" s="319">
        <v>0</v>
      </c>
      <c r="AD65" s="319">
        <v>0</v>
      </c>
    </row>
    <row r="66" spans="1:30" ht="11.1" customHeight="1">
      <c r="D66" s="322" t="s">
        <v>56</v>
      </c>
      <c r="E66" s="321"/>
      <c r="F66" s="319" t="s">
        <v>22</v>
      </c>
      <c r="G66" s="319" t="s">
        <v>22</v>
      </c>
      <c r="H66" s="319" t="s">
        <v>22</v>
      </c>
      <c r="I66" s="319">
        <v>0</v>
      </c>
      <c r="J66" s="319" t="s">
        <v>22</v>
      </c>
      <c r="K66" s="319">
        <v>0</v>
      </c>
      <c r="L66" s="319" t="s">
        <v>22</v>
      </c>
      <c r="M66" s="319">
        <v>0</v>
      </c>
      <c r="Q66" s="322" t="s">
        <v>56</v>
      </c>
      <c r="R66" s="321"/>
      <c r="S66" s="320">
        <v>0</v>
      </c>
      <c r="T66" s="319">
        <v>0</v>
      </c>
      <c r="U66" s="319">
        <v>0</v>
      </c>
      <c r="V66" s="319">
        <v>0</v>
      </c>
      <c r="W66" s="319">
        <v>0</v>
      </c>
      <c r="X66" s="319">
        <v>0</v>
      </c>
      <c r="Y66" s="319">
        <v>0</v>
      </c>
      <c r="Z66" s="319">
        <v>0</v>
      </c>
      <c r="AA66" s="319">
        <v>0</v>
      </c>
      <c r="AB66" s="319">
        <v>0</v>
      </c>
      <c r="AC66" s="319">
        <v>0</v>
      </c>
      <c r="AD66" s="319">
        <v>0</v>
      </c>
    </row>
    <row r="67" spans="1:30" ht="11.1" customHeight="1">
      <c r="D67" s="322" t="s">
        <v>58</v>
      </c>
      <c r="E67" s="321"/>
      <c r="F67" s="319">
        <v>5</v>
      </c>
      <c r="G67" s="319">
        <v>64</v>
      </c>
      <c r="H67" s="319">
        <v>6</v>
      </c>
      <c r="I67" s="319">
        <v>1106</v>
      </c>
      <c r="J67" s="319">
        <v>1</v>
      </c>
      <c r="K67" s="319">
        <v>11</v>
      </c>
      <c r="L67" s="319">
        <v>2</v>
      </c>
      <c r="M67" s="319">
        <v>1</v>
      </c>
      <c r="Q67" s="322" t="s">
        <v>58</v>
      </c>
      <c r="R67" s="321"/>
      <c r="S67" s="320">
        <v>0</v>
      </c>
      <c r="T67" s="319">
        <v>0</v>
      </c>
      <c r="U67" s="319">
        <v>0</v>
      </c>
      <c r="V67" s="319">
        <v>0</v>
      </c>
      <c r="W67" s="319">
        <v>0</v>
      </c>
      <c r="X67" s="319">
        <v>0</v>
      </c>
      <c r="Y67" s="319">
        <v>1</v>
      </c>
      <c r="Z67" s="319">
        <v>0</v>
      </c>
      <c r="AA67" s="319">
        <v>0</v>
      </c>
      <c r="AB67" s="319">
        <v>0</v>
      </c>
      <c r="AC67" s="319">
        <v>1</v>
      </c>
      <c r="AD67" s="319">
        <v>0</v>
      </c>
    </row>
    <row r="68" spans="1:30" ht="11.1" customHeight="1">
      <c r="D68" s="322" t="s">
        <v>60</v>
      </c>
      <c r="E68" s="321"/>
      <c r="F68" s="319">
        <v>5</v>
      </c>
      <c r="G68" s="319">
        <v>20</v>
      </c>
      <c r="H68" s="319">
        <v>6</v>
      </c>
      <c r="I68" s="319">
        <v>0</v>
      </c>
      <c r="J68" s="319" t="s">
        <v>22</v>
      </c>
      <c r="K68" s="319">
        <v>0</v>
      </c>
      <c r="L68" s="319">
        <v>2</v>
      </c>
      <c r="M68" s="319">
        <v>19</v>
      </c>
      <c r="Q68" s="322" t="s">
        <v>60</v>
      </c>
      <c r="R68" s="321"/>
      <c r="S68" s="320">
        <v>0</v>
      </c>
      <c r="T68" s="319">
        <v>1</v>
      </c>
      <c r="U68" s="319">
        <v>0</v>
      </c>
      <c r="V68" s="319">
        <v>0</v>
      </c>
      <c r="W68" s="319">
        <v>0</v>
      </c>
      <c r="X68" s="319">
        <v>0</v>
      </c>
      <c r="Y68" s="319">
        <v>0</v>
      </c>
      <c r="Z68" s="319">
        <v>1</v>
      </c>
      <c r="AA68" s="319">
        <v>0</v>
      </c>
      <c r="AB68" s="319">
        <v>0</v>
      </c>
      <c r="AC68" s="319">
        <v>0</v>
      </c>
      <c r="AD68" s="319">
        <v>0</v>
      </c>
    </row>
    <row r="69" spans="1:30" ht="11.1" customHeight="1">
      <c r="D69" s="322" t="s">
        <v>62</v>
      </c>
      <c r="E69" s="321"/>
      <c r="F69" s="319">
        <v>1</v>
      </c>
      <c r="G69" s="319">
        <v>11471</v>
      </c>
      <c r="H69" s="319">
        <v>6</v>
      </c>
      <c r="I69" s="319">
        <v>1752</v>
      </c>
      <c r="J69" s="319">
        <v>4</v>
      </c>
      <c r="K69" s="319">
        <v>5195</v>
      </c>
      <c r="L69" s="319">
        <v>5</v>
      </c>
      <c r="M69" s="319">
        <v>313</v>
      </c>
      <c r="Q69" s="322" t="s">
        <v>62</v>
      </c>
      <c r="R69" s="321"/>
      <c r="S69" s="320">
        <v>0</v>
      </c>
      <c r="T69" s="319">
        <v>0</v>
      </c>
      <c r="U69" s="319">
        <v>0</v>
      </c>
      <c r="V69" s="319">
        <v>0</v>
      </c>
      <c r="W69" s="319">
        <v>1</v>
      </c>
      <c r="X69" s="319">
        <v>0</v>
      </c>
      <c r="Y69" s="319">
        <v>0</v>
      </c>
      <c r="Z69" s="319">
        <v>0</v>
      </c>
      <c r="AA69" s="319">
        <v>2</v>
      </c>
      <c r="AB69" s="319">
        <v>0</v>
      </c>
      <c r="AC69" s="319">
        <v>1</v>
      </c>
      <c r="AD69" s="319">
        <v>1</v>
      </c>
    </row>
    <row r="70" spans="1:30" ht="11.1" customHeight="1">
      <c r="D70" s="322" t="s">
        <v>63</v>
      </c>
      <c r="E70" s="321"/>
      <c r="F70" s="319">
        <v>10</v>
      </c>
      <c r="G70" s="319">
        <v>3382</v>
      </c>
      <c r="H70" s="319">
        <v>4</v>
      </c>
      <c r="I70" s="319">
        <v>421</v>
      </c>
      <c r="J70" s="319">
        <v>7</v>
      </c>
      <c r="K70" s="319">
        <v>369</v>
      </c>
      <c r="L70" s="319">
        <v>11</v>
      </c>
      <c r="M70" s="319">
        <v>7686</v>
      </c>
      <c r="Q70" s="322" t="s">
        <v>63</v>
      </c>
      <c r="R70" s="321"/>
      <c r="S70" s="320">
        <v>1</v>
      </c>
      <c r="T70" s="319">
        <v>1</v>
      </c>
      <c r="U70" s="319">
        <v>0</v>
      </c>
      <c r="V70" s="319">
        <v>2</v>
      </c>
      <c r="W70" s="319">
        <v>1</v>
      </c>
      <c r="X70" s="319">
        <v>2</v>
      </c>
      <c r="Y70" s="319">
        <v>1</v>
      </c>
      <c r="Z70" s="319">
        <v>2</v>
      </c>
      <c r="AA70" s="319">
        <v>0</v>
      </c>
      <c r="AB70" s="319">
        <v>0</v>
      </c>
      <c r="AC70" s="319">
        <v>0</v>
      </c>
      <c r="AD70" s="319">
        <v>1</v>
      </c>
    </row>
    <row r="71" spans="1:30" ht="6" customHeight="1">
      <c r="A71" s="316"/>
      <c r="B71" s="316"/>
      <c r="C71" s="316"/>
      <c r="D71" s="316"/>
      <c r="E71" s="315"/>
      <c r="F71" s="316"/>
      <c r="G71" s="317"/>
      <c r="H71" s="318"/>
      <c r="I71" s="317"/>
      <c r="J71" s="316"/>
      <c r="K71" s="316"/>
      <c r="L71" s="314"/>
      <c r="M71" s="314"/>
      <c r="N71" s="316"/>
      <c r="O71" s="316"/>
      <c r="P71" s="316"/>
      <c r="Q71" s="316"/>
      <c r="R71" s="315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</row>
    <row r="72" spans="1:30" ht="11.25" customHeight="1">
      <c r="A72" s="313" t="s">
        <v>161</v>
      </c>
    </row>
  </sheetData>
  <mergeCells count="32"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</mergeCells>
  <phoneticPr fontId="2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/>
  </sheetViews>
  <sheetFormatPr defaultRowHeight="10.5"/>
  <cols>
    <col min="1" max="2" width="0.875" style="313" customWidth="1"/>
    <col min="3" max="3" width="1.75" style="313" customWidth="1"/>
    <col min="4" max="4" width="20.5" style="313" customWidth="1"/>
    <col min="5" max="5" width="1.25" style="313" customWidth="1"/>
    <col min="6" max="6" width="6.75" style="313" customWidth="1"/>
    <col min="7" max="7" width="8.75" style="313" customWidth="1"/>
    <col min="8" max="8" width="6.75" style="313" customWidth="1"/>
    <col min="9" max="9" width="8.75" style="313" customWidth="1"/>
    <col min="10" max="10" width="6.625" style="313" customWidth="1"/>
    <col min="11" max="11" width="8.625" style="313" customWidth="1"/>
    <col min="12" max="12" width="6.75" style="313" customWidth="1"/>
    <col min="13" max="13" width="8.75" style="313" customWidth="1"/>
    <col min="14" max="15" width="0.875" style="313" customWidth="1"/>
    <col min="16" max="16" width="1.75" style="313" customWidth="1"/>
    <col min="17" max="17" width="19.125" style="313" customWidth="1"/>
    <col min="18" max="18" width="1.25" style="313" customWidth="1"/>
    <col min="19" max="30" width="5.25" style="313" customWidth="1"/>
    <col min="31" max="16384" width="9" style="313"/>
  </cols>
  <sheetData>
    <row r="1" spans="1:30" ht="13.5">
      <c r="A1" s="342"/>
      <c r="B1" s="341"/>
      <c r="C1" s="341"/>
      <c r="G1" s="341"/>
      <c r="K1" s="340"/>
      <c r="L1" s="339" t="s">
        <v>139</v>
      </c>
      <c r="Q1" s="338" t="s">
        <v>138</v>
      </c>
    </row>
    <row r="2" spans="1:30" ht="10.5" customHeight="1">
      <c r="A2" s="342"/>
      <c r="B2" s="341"/>
      <c r="C2" s="341"/>
      <c r="G2" s="341"/>
      <c r="K2" s="340"/>
      <c r="L2" s="339"/>
      <c r="Q2" s="338"/>
    </row>
    <row r="3" spans="1:30">
      <c r="D3" s="313" t="s">
        <v>129</v>
      </c>
    </row>
    <row r="4" spans="1:30" ht="1.5" customHeight="1"/>
    <row r="5" spans="1:30" ht="12" customHeight="1">
      <c r="A5" s="332"/>
      <c r="B5" s="332"/>
      <c r="C5" s="332"/>
      <c r="D5" s="332"/>
      <c r="E5" s="332"/>
      <c r="F5" s="336" t="s">
        <v>154</v>
      </c>
      <c r="G5" s="336"/>
      <c r="H5" s="336" t="s">
        <v>156</v>
      </c>
      <c r="I5" s="336"/>
      <c r="J5" s="336" t="s">
        <v>158</v>
      </c>
      <c r="K5" s="336"/>
      <c r="L5" s="336" t="s">
        <v>160</v>
      </c>
      <c r="M5" s="336"/>
      <c r="N5" s="332"/>
      <c r="O5" s="332"/>
      <c r="P5" s="332"/>
      <c r="Q5" s="332"/>
      <c r="R5" s="332"/>
      <c r="S5" s="385" t="s">
        <v>159</v>
      </c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</row>
    <row r="6" spans="1:30">
      <c r="A6" s="402" t="s">
        <v>86</v>
      </c>
      <c r="B6" s="402"/>
      <c r="C6" s="402"/>
      <c r="D6" s="402"/>
      <c r="E6" s="402"/>
      <c r="F6" s="399" t="s">
        <v>85</v>
      </c>
      <c r="G6" s="399" t="s">
        <v>84</v>
      </c>
      <c r="H6" s="399" t="s">
        <v>85</v>
      </c>
      <c r="I6" s="399" t="s">
        <v>84</v>
      </c>
      <c r="J6" s="399" t="s">
        <v>85</v>
      </c>
      <c r="K6" s="399" t="s">
        <v>84</v>
      </c>
      <c r="L6" s="401" t="s">
        <v>85</v>
      </c>
      <c r="M6" s="401" t="s">
        <v>84</v>
      </c>
      <c r="N6" s="337" t="s">
        <v>6</v>
      </c>
      <c r="O6" s="337"/>
      <c r="P6" s="337"/>
      <c r="Q6" s="337"/>
      <c r="R6" s="337"/>
      <c r="S6" s="336" t="s">
        <v>7</v>
      </c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5"/>
    </row>
    <row r="7" spans="1:30" ht="10.5" customHeight="1">
      <c r="A7" s="316"/>
      <c r="B7" s="316"/>
      <c r="C7" s="316"/>
      <c r="D7" s="316"/>
      <c r="E7" s="316"/>
      <c r="F7" s="400"/>
      <c r="G7" s="400"/>
      <c r="H7" s="400"/>
      <c r="I7" s="400"/>
      <c r="J7" s="400"/>
      <c r="K7" s="400"/>
      <c r="L7" s="401"/>
      <c r="M7" s="401"/>
      <c r="N7" s="316"/>
      <c r="O7" s="316"/>
      <c r="P7" s="316"/>
      <c r="Q7" s="316"/>
      <c r="R7" s="316"/>
      <c r="S7" s="334" t="s">
        <v>8</v>
      </c>
      <c r="T7" s="334" t="s">
        <v>9</v>
      </c>
      <c r="U7" s="334" t="s">
        <v>10</v>
      </c>
      <c r="V7" s="334" t="s">
        <v>11</v>
      </c>
      <c r="W7" s="334" t="s">
        <v>12</v>
      </c>
      <c r="X7" s="334" t="s">
        <v>13</v>
      </c>
      <c r="Y7" s="334" t="s">
        <v>14</v>
      </c>
      <c r="Z7" s="334" t="s">
        <v>15</v>
      </c>
      <c r="AA7" s="334" t="s">
        <v>16</v>
      </c>
      <c r="AB7" s="334" t="s">
        <v>17</v>
      </c>
      <c r="AC7" s="334" t="s">
        <v>18</v>
      </c>
      <c r="AD7" s="333" t="s">
        <v>19</v>
      </c>
    </row>
    <row r="8" spans="1:30" ht="6" customHeight="1">
      <c r="E8" s="331"/>
      <c r="G8" s="332"/>
      <c r="H8" s="332"/>
      <c r="I8" s="332"/>
      <c r="J8" s="332"/>
      <c r="O8" s="332"/>
      <c r="P8" s="332"/>
      <c r="Q8" s="332"/>
      <c r="R8" s="331"/>
    </row>
    <row r="9" spans="1:30" ht="12.75" customHeight="1">
      <c r="B9" s="403" t="s">
        <v>83</v>
      </c>
      <c r="C9" s="403"/>
      <c r="D9" s="403"/>
      <c r="E9" s="321"/>
      <c r="F9" s="329">
        <v>783</v>
      </c>
      <c r="G9" s="329">
        <v>576156</v>
      </c>
      <c r="H9" s="329">
        <v>661</v>
      </c>
      <c r="I9" s="329">
        <v>617814</v>
      </c>
      <c r="J9" s="329">
        <v>558</v>
      </c>
      <c r="K9" s="329">
        <v>318089</v>
      </c>
      <c r="L9" s="329">
        <v>567</v>
      </c>
      <c r="M9" s="329">
        <v>439499</v>
      </c>
      <c r="O9" s="403" t="s">
        <v>83</v>
      </c>
      <c r="P9" s="403"/>
      <c r="Q9" s="403"/>
      <c r="R9" s="321"/>
      <c r="S9" s="330">
        <v>55</v>
      </c>
      <c r="T9" s="329">
        <v>66</v>
      </c>
      <c r="U9" s="329">
        <v>49</v>
      </c>
      <c r="V9" s="329">
        <v>41</v>
      </c>
      <c r="W9" s="329">
        <v>43</v>
      </c>
      <c r="X9" s="329">
        <v>35</v>
      </c>
      <c r="Y9" s="329">
        <v>44</v>
      </c>
      <c r="Z9" s="329">
        <v>50</v>
      </c>
      <c r="AA9" s="329">
        <v>36</v>
      </c>
      <c r="AB9" s="329">
        <v>53</v>
      </c>
      <c r="AC9" s="329">
        <v>43</v>
      </c>
      <c r="AD9" s="329">
        <v>52</v>
      </c>
    </row>
    <row r="10" spans="1:30" ht="6" customHeight="1">
      <c r="E10" s="321"/>
      <c r="F10" s="327"/>
      <c r="G10" s="327"/>
      <c r="H10" s="327"/>
      <c r="I10" s="327"/>
      <c r="J10" s="327"/>
      <c r="K10" s="327"/>
      <c r="L10" s="327"/>
      <c r="M10" s="327"/>
      <c r="R10" s="321"/>
      <c r="S10" s="328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</row>
    <row r="11" spans="1:30" ht="11.1" customHeight="1">
      <c r="C11" s="402" t="s">
        <v>82</v>
      </c>
      <c r="D11" s="402"/>
      <c r="E11" s="321"/>
      <c r="F11" s="327"/>
      <c r="G11" s="327"/>
      <c r="H11" s="327"/>
      <c r="I11" s="327"/>
      <c r="J11" s="327"/>
      <c r="K11" s="327"/>
      <c r="L11" s="327"/>
      <c r="M11" s="327"/>
      <c r="P11" s="402" t="s">
        <v>82</v>
      </c>
      <c r="Q11" s="402"/>
      <c r="R11" s="321"/>
      <c r="S11" s="328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</row>
    <row r="12" spans="1:30" ht="11.1" customHeight="1">
      <c r="D12" s="322" t="s">
        <v>21</v>
      </c>
      <c r="E12" s="321"/>
      <c r="F12" s="319">
        <v>10</v>
      </c>
      <c r="G12" s="319">
        <v>7691</v>
      </c>
      <c r="H12" s="319">
        <v>2</v>
      </c>
      <c r="I12" s="319">
        <v>758</v>
      </c>
      <c r="J12" s="319">
        <v>11</v>
      </c>
      <c r="K12" s="319">
        <v>1114</v>
      </c>
      <c r="L12" s="319">
        <v>6</v>
      </c>
      <c r="M12" s="319">
        <v>36</v>
      </c>
      <c r="Q12" s="322" t="s">
        <v>21</v>
      </c>
      <c r="R12" s="321"/>
      <c r="S12" s="320">
        <v>0</v>
      </c>
      <c r="T12" s="319">
        <v>0</v>
      </c>
      <c r="U12" s="319">
        <v>0</v>
      </c>
      <c r="V12" s="319">
        <v>1</v>
      </c>
      <c r="W12" s="319">
        <v>0</v>
      </c>
      <c r="X12" s="319">
        <v>2</v>
      </c>
      <c r="Y12" s="319">
        <v>0</v>
      </c>
      <c r="Z12" s="319">
        <v>0</v>
      </c>
      <c r="AA12" s="319">
        <v>0</v>
      </c>
      <c r="AB12" s="319">
        <v>0</v>
      </c>
      <c r="AC12" s="319">
        <v>2</v>
      </c>
      <c r="AD12" s="319">
        <v>1</v>
      </c>
    </row>
    <row r="13" spans="1:30" ht="11.1" customHeight="1">
      <c r="D13" s="322" t="s">
        <v>20</v>
      </c>
      <c r="E13" s="321"/>
      <c r="F13" s="319">
        <v>16</v>
      </c>
      <c r="G13" s="319">
        <v>17500</v>
      </c>
      <c r="H13" s="319">
        <v>11</v>
      </c>
      <c r="I13" s="319">
        <v>8121</v>
      </c>
      <c r="J13" s="319">
        <v>8</v>
      </c>
      <c r="K13" s="319">
        <v>9932</v>
      </c>
      <c r="L13" s="319">
        <v>8</v>
      </c>
      <c r="M13" s="319">
        <v>278</v>
      </c>
      <c r="Q13" s="322" t="s">
        <v>20</v>
      </c>
      <c r="R13" s="321"/>
      <c r="S13" s="320">
        <v>3</v>
      </c>
      <c r="T13" s="319">
        <v>3</v>
      </c>
      <c r="U13" s="319">
        <v>0</v>
      </c>
      <c r="V13" s="319">
        <v>1</v>
      </c>
      <c r="W13" s="319">
        <v>0</v>
      </c>
      <c r="X13" s="319">
        <v>0</v>
      </c>
      <c r="Y13" s="319">
        <v>0</v>
      </c>
      <c r="Z13" s="319">
        <v>0</v>
      </c>
      <c r="AA13" s="319">
        <v>0</v>
      </c>
      <c r="AB13" s="319">
        <v>0</v>
      </c>
      <c r="AC13" s="319">
        <v>0</v>
      </c>
      <c r="AD13" s="319">
        <v>1</v>
      </c>
    </row>
    <row r="14" spans="1:30" ht="11.1" customHeight="1">
      <c r="A14" s="326"/>
      <c r="B14" s="326"/>
      <c r="C14" s="326"/>
      <c r="D14" s="322" t="s">
        <v>24</v>
      </c>
      <c r="E14" s="325"/>
      <c r="F14" s="319">
        <v>8</v>
      </c>
      <c r="G14" s="319">
        <v>3466</v>
      </c>
      <c r="H14" s="319">
        <v>15</v>
      </c>
      <c r="I14" s="319">
        <v>8677</v>
      </c>
      <c r="J14" s="319">
        <v>18</v>
      </c>
      <c r="K14" s="319">
        <v>11198</v>
      </c>
      <c r="L14" s="319">
        <v>14</v>
      </c>
      <c r="M14" s="319">
        <v>2648</v>
      </c>
      <c r="N14" s="326"/>
      <c r="O14" s="326"/>
      <c r="P14" s="326"/>
      <c r="Q14" s="322" t="s">
        <v>24</v>
      </c>
      <c r="R14" s="325"/>
      <c r="S14" s="320">
        <v>0</v>
      </c>
      <c r="T14" s="319">
        <v>1</v>
      </c>
      <c r="U14" s="319">
        <v>0</v>
      </c>
      <c r="V14" s="319">
        <v>1</v>
      </c>
      <c r="W14" s="319">
        <v>0</v>
      </c>
      <c r="X14" s="319">
        <v>0</v>
      </c>
      <c r="Y14" s="319">
        <v>0</v>
      </c>
      <c r="Z14" s="319">
        <v>5</v>
      </c>
      <c r="AA14" s="319">
        <v>0</v>
      </c>
      <c r="AB14" s="319">
        <v>0</v>
      </c>
      <c r="AC14" s="319">
        <v>3</v>
      </c>
      <c r="AD14" s="319">
        <v>4</v>
      </c>
    </row>
    <row r="15" spans="1:30" ht="11.1" customHeight="1">
      <c r="A15" s="326"/>
      <c r="B15" s="326"/>
      <c r="C15" s="326"/>
      <c r="D15" s="322" t="s">
        <v>26</v>
      </c>
      <c r="E15" s="325"/>
      <c r="F15" s="319">
        <v>8</v>
      </c>
      <c r="G15" s="319">
        <v>1282</v>
      </c>
      <c r="H15" s="319">
        <v>7</v>
      </c>
      <c r="I15" s="319">
        <v>3357</v>
      </c>
      <c r="J15" s="319">
        <v>5</v>
      </c>
      <c r="K15" s="319">
        <v>4701</v>
      </c>
      <c r="L15" s="319">
        <v>12</v>
      </c>
      <c r="M15" s="319">
        <v>3028</v>
      </c>
      <c r="N15" s="326"/>
      <c r="O15" s="326"/>
      <c r="P15" s="326"/>
      <c r="Q15" s="322" t="s">
        <v>26</v>
      </c>
      <c r="R15" s="325"/>
      <c r="S15" s="320">
        <v>0</v>
      </c>
      <c r="T15" s="319">
        <v>0</v>
      </c>
      <c r="U15" s="319">
        <v>1</v>
      </c>
      <c r="V15" s="319">
        <v>0</v>
      </c>
      <c r="W15" s="319">
        <v>1</v>
      </c>
      <c r="X15" s="319">
        <v>0</v>
      </c>
      <c r="Y15" s="319">
        <v>2</v>
      </c>
      <c r="Z15" s="319">
        <v>1</v>
      </c>
      <c r="AA15" s="319">
        <v>4</v>
      </c>
      <c r="AB15" s="319">
        <v>0</v>
      </c>
      <c r="AC15" s="319">
        <v>2</v>
      </c>
      <c r="AD15" s="319">
        <v>1</v>
      </c>
    </row>
    <row r="16" spans="1:30" ht="11.1" customHeight="1">
      <c r="A16" s="326"/>
      <c r="B16" s="326"/>
      <c r="C16" s="326"/>
      <c r="D16" s="322" t="s">
        <v>28</v>
      </c>
      <c r="E16" s="325"/>
      <c r="F16" s="319">
        <v>14</v>
      </c>
      <c r="G16" s="319">
        <v>39167</v>
      </c>
      <c r="H16" s="319">
        <v>12</v>
      </c>
      <c r="I16" s="319">
        <v>26598</v>
      </c>
      <c r="J16" s="319">
        <v>12</v>
      </c>
      <c r="K16" s="319">
        <v>17769</v>
      </c>
      <c r="L16" s="319">
        <v>12</v>
      </c>
      <c r="M16" s="319">
        <v>22010</v>
      </c>
      <c r="N16" s="326"/>
      <c r="O16" s="326"/>
      <c r="P16" s="326"/>
      <c r="Q16" s="322" t="s">
        <v>28</v>
      </c>
      <c r="R16" s="325"/>
      <c r="S16" s="320">
        <v>1</v>
      </c>
      <c r="T16" s="319">
        <v>1</v>
      </c>
      <c r="U16" s="319">
        <v>1</v>
      </c>
      <c r="V16" s="319">
        <v>0</v>
      </c>
      <c r="W16" s="319">
        <v>0</v>
      </c>
      <c r="X16" s="319">
        <v>1</v>
      </c>
      <c r="Y16" s="319">
        <v>0</v>
      </c>
      <c r="Z16" s="319">
        <v>1</v>
      </c>
      <c r="AA16" s="319">
        <v>1</v>
      </c>
      <c r="AB16" s="319">
        <v>2</v>
      </c>
      <c r="AC16" s="319">
        <v>2</v>
      </c>
      <c r="AD16" s="319">
        <v>2</v>
      </c>
    </row>
    <row r="17" spans="1:30" ht="11.1" customHeight="1">
      <c r="A17" s="326"/>
      <c r="B17" s="326"/>
      <c r="C17" s="326"/>
      <c r="D17" s="322" t="s">
        <v>30</v>
      </c>
      <c r="E17" s="325"/>
      <c r="F17" s="319">
        <v>12</v>
      </c>
      <c r="G17" s="319">
        <v>3318</v>
      </c>
      <c r="H17" s="319">
        <v>9</v>
      </c>
      <c r="I17" s="319">
        <v>989</v>
      </c>
      <c r="J17" s="319">
        <v>3</v>
      </c>
      <c r="K17" s="319">
        <v>54</v>
      </c>
      <c r="L17" s="319">
        <v>9</v>
      </c>
      <c r="M17" s="319">
        <v>775</v>
      </c>
      <c r="N17" s="326"/>
      <c r="O17" s="326"/>
      <c r="P17" s="326"/>
      <c r="Q17" s="322" t="s">
        <v>30</v>
      </c>
      <c r="R17" s="325"/>
      <c r="S17" s="320">
        <v>1</v>
      </c>
      <c r="T17" s="319">
        <v>0</v>
      </c>
      <c r="U17" s="319">
        <v>0</v>
      </c>
      <c r="V17" s="319">
        <v>0</v>
      </c>
      <c r="W17" s="319">
        <v>2</v>
      </c>
      <c r="X17" s="319">
        <v>0</v>
      </c>
      <c r="Y17" s="319">
        <v>2</v>
      </c>
      <c r="Z17" s="319">
        <v>0</v>
      </c>
      <c r="AA17" s="319">
        <v>0</v>
      </c>
      <c r="AB17" s="319">
        <v>2</v>
      </c>
      <c r="AC17" s="319">
        <v>1</v>
      </c>
      <c r="AD17" s="319">
        <v>1</v>
      </c>
    </row>
    <row r="18" spans="1:30" ht="11.1" customHeight="1">
      <c r="D18" s="322" t="s">
        <v>31</v>
      </c>
      <c r="E18" s="321"/>
      <c r="F18" s="319">
        <v>19</v>
      </c>
      <c r="G18" s="319">
        <v>15601</v>
      </c>
      <c r="H18" s="319">
        <v>16</v>
      </c>
      <c r="I18" s="319">
        <v>22553</v>
      </c>
      <c r="J18" s="319">
        <v>7</v>
      </c>
      <c r="K18" s="319">
        <v>12856</v>
      </c>
      <c r="L18" s="319">
        <v>12</v>
      </c>
      <c r="M18" s="319">
        <v>9244</v>
      </c>
      <c r="Q18" s="322" t="s">
        <v>31</v>
      </c>
      <c r="R18" s="321"/>
      <c r="S18" s="320">
        <v>0</v>
      </c>
      <c r="T18" s="319">
        <v>2</v>
      </c>
      <c r="U18" s="319">
        <v>0</v>
      </c>
      <c r="V18" s="319">
        <v>0</v>
      </c>
      <c r="W18" s="319">
        <v>1</v>
      </c>
      <c r="X18" s="319">
        <v>0</v>
      </c>
      <c r="Y18" s="319">
        <v>0</v>
      </c>
      <c r="Z18" s="319">
        <v>2</v>
      </c>
      <c r="AA18" s="319">
        <v>1</v>
      </c>
      <c r="AB18" s="319">
        <v>1</v>
      </c>
      <c r="AC18" s="319">
        <v>1</v>
      </c>
      <c r="AD18" s="319">
        <v>4</v>
      </c>
    </row>
    <row r="19" spans="1:30" ht="11.1" customHeight="1">
      <c r="A19" s="326"/>
      <c r="B19" s="326"/>
      <c r="C19" s="326"/>
      <c r="D19" s="322" t="s">
        <v>29</v>
      </c>
      <c r="E19" s="325"/>
      <c r="F19" s="319">
        <v>19</v>
      </c>
      <c r="G19" s="319">
        <v>5955</v>
      </c>
      <c r="H19" s="319">
        <v>15</v>
      </c>
      <c r="I19" s="319">
        <v>2875</v>
      </c>
      <c r="J19" s="319">
        <v>20</v>
      </c>
      <c r="K19" s="319">
        <v>16732</v>
      </c>
      <c r="L19" s="319">
        <v>9</v>
      </c>
      <c r="M19" s="319">
        <v>5197</v>
      </c>
      <c r="N19" s="326"/>
      <c r="O19" s="326"/>
      <c r="P19" s="326"/>
      <c r="Q19" s="322" t="s">
        <v>29</v>
      </c>
      <c r="R19" s="325"/>
      <c r="S19" s="320">
        <v>0</v>
      </c>
      <c r="T19" s="319">
        <v>1</v>
      </c>
      <c r="U19" s="319">
        <v>0</v>
      </c>
      <c r="V19" s="319">
        <v>1</v>
      </c>
      <c r="W19" s="319">
        <v>1</v>
      </c>
      <c r="X19" s="319">
        <v>0</v>
      </c>
      <c r="Y19" s="319">
        <v>1</v>
      </c>
      <c r="Z19" s="319">
        <v>0</v>
      </c>
      <c r="AA19" s="319">
        <v>1</v>
      </c>
      <c r="AB19" s="319">
        <v>2</v>
      </c>
      <c r="AC19" s="319">
        <v>2</v>
      </c>
      <c r="AD19" s="319">
        <v>0</v>
      </c>
    </row>
    <row r="20" spans="1:30" ht="10.5" customHeight="1">
      <c r="D20" s="313" t="s">
        <v>32</v>
      </c>
      <c r="E20" s="321"/>
      <c r="F20" s="319"/>
      <c r="G20" s="319"/>
      <c r="H20" s="319"/>
      <c r="I20" s="319"/>
      <c r="J20" s="319"/>
      <c r="K20" s="319"/>
      <c r="L20" s="319"/>
      <c r="M20" s="319"/>
      <c r="Q20" s="313" t="s">
        <v>32</v>
      </c>
      <c r="R20" s="321"/>
      <c r="S20" s="320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</row>
    <row r="21" spans="1:30" ht="11.1" customHeight="1">
      <c r="C21" s="402" t="s">
        <v>81</v>
      </c>
      <c r="D21" s="402"/>
      <c r="E21" s="321"/>
      <c r="F21" s="319"/>
      <c r="G21" s="319"/>
      <c r="H21" s="319"/>
      <c r="I21" s="319"/>
      <c r="J21" s="319"/>
      <c r="K21" s="319"/>
      <c r="L21" s="319"/>
      <c r="M21" s="319"/>
      <c r="P21" s="402" t="s">
        <v>81</v>
      </c>
      <c r="Q21" s="402"/>
      <c r="R21" s="321"/>
      <c r="S21" s="320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</row>
    <row r="22" spans="1:30" ht="11.1" customHeight="1">
      <c r="D22" s="322" t="s">
        <v>21</v>
      </c>
      <c r="E22" s="321"/>
      <c r="F22" s="319">
        <v>69</v>
      </c>
      <c r="G22" s="319">
        <v>21566</v>
      </c>
      <c r="H22" s="319">
        <v>62</v>
      </c>
      <c r="I22" s="319">
        <v>15805</v>
      </c>
      <c r="J22" s="319">
        <v>66</v>
      </c>
      <c r="K22" s="319">
        <v>14183</v>
      </c>
      <c r="L22" s="319">
        <v>65</v>
      </c>
      <c r="M22" s="319">
        <v>27103</v>
      </c>
      <c r="Q22" s="322" t="s">
        <v>21</v>
      </c>
      <c r="R22" s="321"/>
      <c r="S22" s="320">
        <v>5</v>
      </c>
      <c r="T22" s="319">
        <v>3</v>
      </c>
      <c r="U22" s="319">
        <v>7</v>
      </c>
      <c r="V22" s="319">
        <v>4</v>
      </c>
      <c r="W22" s="319">
        <v>6</v>
      </c>
      <c r="X22" s="319">
        <v>2</v>
      </c>
      <c r="Y22" s="319">
        <v>6</v>
      </c>
      <c r="Z22" s="319">
        <v>4</v>
      </c>
      <c r="AA22" s="319">
        <v>4</v>
      </c>
      <c r="AB22" s="319">
        <v>8</v>
      </c>
      <c r="AC22" s="319">
        <v>6</v>
      </c>
      <c r="AD22" s="319">
        <v>10</v>
      </c>
    </row>
    <row r="23" spans="1:30" ht="11.1" customHeight="1">
      <c r="A23" s="326"/>
      <c r="B23" s="326"/>
      <c r="C23" s="326"/>
      <c r="D23" s="322" t="s">
        <v>20</v>
      </c>
      <c r="E23" s="325"/>
      <c r="F23" s="319">
        <v>3</v>
      </c>
      <c r="G23" s="319">
        <v>11320</v>
      </c>
      <c r="H23" s="319">
        <v>1</v>
      </c>
      <c r="I23" s="319">
        <v>0</v>
      </c>
      <c r="J23" s="319">
        <v>0</v>
      </c>
      <c r="K23" s="319">
        <v>0</v>
      </c>
      <c r="L23" s="319">
        <v>1</v>
      </c>
      <c r="M23" s="319">
        <v>2675</v>
      </c>
      <c r="N23" s="326"/>
      <c r="O23" s="326"/>
      <c r="P23" s="326"/>
      <c r="Q23" s="322" t="s">
        <v>20</v>
      </c>
      <c r="R23" s="325"/>
      <c r="S23" s="320">
        <v>1</v>
      </c>
      <c r="T23" s="319">
        <v>0</v>
      </c>
      <c r="U23" s="319">
        <v>0</v>
      </c>
      <c r="V23" s="319">
        <v>0</v>
      </c>
      <c r="W23" s="319">
        <v>0</v>
      </c>
      <c r="X23" s="319">
        <v>0</v>
      </c>
      <c r="Y23" s="319">
        <v>0</v>
      </c>
      <c r="Z23" s="319">
        <v>0</v>
      </c>
      <c r="AA23" s="319">
        <v>0</v>
      </c>
      <c r="AB23" s="319">
        <v>0</v>
      </c>
      <c r="AC23" s="319">
        <v>0</v>
      </c>
      <c r="AD23" s="319">
        <v>0</v>
      </c>
    </row>
    <row r="24" spans="1:30" ht="11.1" customHeight="1">
      <c r="D24" s="322" t="s">
        <v>33</v>
      </c>
      <c r="E24" s="321"/>
      <c r="F24" s="319">
        <v>1</v>
      </c>
      <c r="G24" s="319">
        <v>3</v>
      </c>
      <c r="H24" s="319">
        <v>0</v>
      </c>
      <c r="I24" s="319">
        <v>0</v>
      </c>
      <c r="J24" s="319">
        <v>1</v>
      </c>
      <c r="K24" s="319">
        <v>12</v>
      </c>
      <c r="L24" s="319">
        <v>0</v>
      </c>
      <c r="M24" s="319">
        <v>0</v>
      </c>
      <c r="Q24" s="322" t="s">
        <v>33</v>
      </c>
      <c r="R24" s="321"/>
      <c r="S24" s="320">
        <v>0</v>
      </c>
      <c r="T24" s="319">
        <v>0</v>
      </c>
      <c r="U24" s="319">
        <v>0</v>
      </c>
      <c r="V24" s="319">
        <v>0</v>
      </c>
      <c r="W24" s="319">
        <v>0</v>
      </c>
      <c r="X24" s="319">
        <v>0</v>
      </c>
      <c r="Y24" s="319">
        <v>0</v>
      </c>
      <c r="Z24" s="319">
        <v>0</v>
      </c>
      <c r="AA24" s="319">
        <v>0</v>
      </c>
      <c r="AB24" s="319">
        <v>0</v>
      </c>
      <c r="AC24" s="319">
        <v>0</v>
      </c>
      <c r="AD24" s="319">
        <v>0</v>
      </c>
    </row>
    <row r="25" spans="1:30" ht="11.1" customHeight="1">
      <c r="D25" s="322" t="s">
        <v>29</v>
      </c>
      <c r="E25" s="321"/>
      <c r="F25" s="319">
        <v>16</v>
      </c>
      <c r="G25" s="319">
        <v>3481</v>
      </c>
      <c r="H25" s="319">
        <v>13</v>
      </c>
      <c r="I25" s="319">
        <v>1219</v>
      </c>
      <c r="J25" s="319">
        <v>8</v>
      </c>
      <c r="K25" s="319">
        <v>1229</v>
      </c>
      <c r="L25" s="319">
        <v>10</v>
      </c>
      <c r="M25" s="319">
        <v>7843</v>
      </c>
      <c r="Q25" s="322" t="s">
        <v>29</v>
      </c>
      <c r="R25" s="321"/>
      <c r="S25" s="320">
        <v>0</v>
      </c>
      <c r="T25" s="319">
        <v>2</v>
      </c>
      <c r="U25" s="319">
        <v>1</v>
      </c>
      <c r="V25" s="319">
        <v>2</v>
      </c>
      <c r="W25" s="319">
        <v>1</v>
      </c>
      <c r="X25" s="319">
        <v>1</v>
      </c>
      <c r="Y25" s="319">
        <v>1</v>
      </c>
      <c r="Z25" s="319">
        <v>1</v>
      </c>
      <c r="AA25" s="319">
        <v>0</v>
      </c>
      <c r="AB25" s="319">
        <v>1</v>
      </c>
      <c r="AC25" s="319">
        <v>0</v>
      </c>
      <c r="AD25" s="319">
        <v>0</v>
      </c>
    </row>
    <row r="26" spans="1:30" ht="10.5" customHeight="1">
      <c r="E26" s="321"/>
      <c r="F26" s="319"/>
      <c r="G26" s="319"/>
      <c r="H26" s="319"/>
      <c r="I26" s="319"/>
      <c r="J26" s="319"/>
      <c r="K26" s="319"/>
      <c r="L26" s="319"/>
      <c r="M26" s="319"/>
      <c r="R26" s="321"/>
      <c r="S26" s="320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</row>
    <row r="27" spans="1:30" ht="11.1" customHeight="1">
      <c r="C27" s="402" t="s">
        <v>80</v>
      </c>
      <c r="D27" s="402"/>
      <c r="E27" s="321"/>
      <c r="F27" s="319"/>
      <c r="G27" s="319"/>
      <c r="H27" s="319"/>
      <c r="I27" s="319"/>
      <c r="J27" s="319"/>
      <c r="K27" s="319"/>
      <c r="L27" s="319"/>
      <c r="M27" s="319"/>
      <c r="P27" s="402" t="s">
        <v>80</v>
      </c>
      <c r="Q27" s="402"/>
      <c r="R27" s="321"/>
      <c r="S27" s="320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</row>
    <row r="28" spans="1:30" ht="11.1" customHeight="1">
      <c r="D28" s="322" t="s">
        <v>21</v>
      </c>
      <c r="E28" s="321"/>
      <c r="F28" s="319">
        <v>0</v>
      </c>
      <c r="G28" s="319">
        <v>0</v>
      </c>
      <c r="H28" s="319">
        <v>0</v>
      </c>
      <c r="I28" s="319">
        <v>0</v>
      </c>
      <c r="J28" s="319">
        <v>0</v>
      </c>
      <c r="K28" s="319">
        <v>0</v>
      </c>
      <c r="L28" s="319">
        <v>0</v>
      </c>
      <c r="M28" s="319">
        <v>0</v>
      </c>
      <c r="Q28" s="322" t="s">
        <v>21</v>
      </c>
      <c r="R28" s="321"/>
      <c r="S28" s="320">
        <v>0</v>
      </c>
      <c r="T28" s="319">
        <v>0</v>
      </c>
      <c r="U28" s="319">
        <v>0</v>
      </c>
      <c r="V28" s="319">
        <v>0</v>
      </c>
      <c r="W28" s="319">
        <v>0</v>
      </c>
      <c r="X28" s="319">
        <v>0</v>
      </c>
      <c r="Y28" s="319">
        <v>0</v>
      </c>
      <c r="Z28" s="319">
        <v>0</v>
      </c>
      <c r="AA28" s="319">
        <v>0</v>
      </c>
      <c r="AB28" s="319">
        <v>0</v>
      </c>
      <c r="AC28" s="319">
        <v>0</v>
      </c>
      <c r="AD28" s="319">
        <v>0</v>
      </c>
    </row>
    <row r="29" spans="1:30" ht="11.1" customHeight="1">
      <c r="D29" s="322" t="s">
        <v>20</v>
      </c>
      <c r="E29" s="321"/>
      <c r="F29" s="319">
        <v>3</v>
      </c>
      <c r="G29" s="319">
        <v>2749</v>
      </c>
      <c r="H29" s="319">
        <v>7</v>
      </c>
      <c r="I29" s="319">
        <v>9619</v>
      </c>
      <c r="J29" s="319">
        <v>5</v>
      </c>
      <c r="K29" s="319">
        <v>636</v>
      </c>
      <c r="L29" s="319">
        <v>3</v>
      </c>
      <c r="M29" s="319">
        <v>9434</v>
      </c>
      <c r="Q29" s="322" t="s">
        <v>20</v>
      </c>
      <c r="R29" s="321"/>
      <c r="S29" s="320">
        <v>1</v>
      </c>
      <c r="T29" s="319">
        <v>0</v>
      </c>
      <c r="U29" s="319">
        <v>1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319">
        <v>0</v>
      </c>
      <c r="AB29" s="319">
        <v>0</v>
      </c>
      <c r="AC29" s="319">
        <v>1</v>
      </c>
      <c r="AD29" s="319">
        <v>0</v>
      </c>
    </row>
    <row r="30" spans="1:30" ht="11.1" customHeight="1">
      <c r="D30" s="322" t="s">
        <v>33</v>
      </c>
      <c r="E30" s="321"/>
      <c r="F30" s="319">
        <v>0</v>
      </c>
      <c r="G30" s="319">
        <v>0</v>
      </c>
      <c r="H30" s="319">
        <v>0</v>
      </c>
      <c r="I30" s="319">
        <v>0</v>
      </c>
      <c r="J30" s="319">
        <v>1</v>
      </c>
      <c r="K30" s="319">
        <v>1</v>
      </c>
      <c r="L30" s="319">
        <v>0</v>
      </c>
      <c r="M30" s="319">
        <v>0</v>
      </c>
      <c r="Q30" s="322" t="s">
        <v>33</v>
      </c>
      <c r="R30" s="321"/>
      <c r="S30" s="320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319">
        <v>0</v>
      </c>
      <c r="AB30" s="319">
        <v>0</v>
      </c>
      <c r="AC30" s="319">
        <v>0</v>
      </c>
      <c r="AD30" s="319">
        <v>0</v>
      </c>
    </row>
    <row r="31" spans="1:30" ht="11.1" customHeight="1">
      <c r="D31" s="322" t="s">
        <v>29</v>
      </c>
      <c r="E31" s="321"/>
      <c r="F31" s="319">
        <v>3</v>
      </c>
      <c r="G31" s="319">
        <v>106</v>
      </c>
      <c r="H31" s="319">
        <v>0</v>
      </c>
      <c r="I31" s="319">
        <v>0</v>
      </c>
      <c r="J31" s="319">
        <v>2</v>
      </c>
      <c r="K31" s="319">
        <v>56</v>
      </c>
      <c r="L31" s="319">
        <v>0</v>
      </c>
      <c r="M31" s="319">
        <v>0</v>
      </c>
      <c r="Q31" s="322" t="s">
        <v>29</v>
      </c>
      <c r="R31" s="321"/>
      <c r="S31" s="320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319">
        <v>0</v>
      </c>
      <c r="AB31" s="319">
        <v>0</v>
      </c>
      <c r="AC31" s="319">
        <v>0</v>
      </c>
      <c r="AD31" s="319">
        <v>0</v>
      </c>
    </row>
    <row r="32" spans="1:30" ht="10.5" customHeight="1">
      <c r="E32" s="321"/>
      <c r="F32" s="319"/>
      <c r="G32" s="319"/>
      <c r="H32" s="319"/>
      <c r="I32" s="319"/>
      <c r="J32" s="319"/>
      <c r="K32" s="319"/>
      <c r="L32" s="319"/>
      <c r="M32" s="319"/>
      <c r="R32" s="321"/>
      <c r="S32" s="320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</row>
    <row r="33" spans="3:30" ht="11.1" customHeight="1">
      <c r="C33" s="402" t="s">
        <v>79</v>
      </c>
      <c r="D33" s="402"/>
      <c r="E33" s="321"/>
      <c r="F33" s="319"/>
      <c r="G33" s="319"/>
      <c r="H33" s="319"/>
      <c r="I33" s="319"/>
      <c r="J33" s="319"/>
      <c r="K33" s="319"/>
      <c r="L33" s="319"/>
      <c r="M33" s="319"/>
      <c r="P33" s="402" t="s">
        <v>79</v>
      </c>
      <c r="Q33" s="402"/>
      <c r="R33" s="321"/>
      <c r="S33" s="320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</row>
    <row r="34" spans="3:30" ht="11.1" customHeight="1">
      <c r="D34" s="322" t="s">
        <v>21</v>
      </c>
      <c r="E34" s="321"/>
      <c r="F34" s="319">
        <v>5</v>
      </c>
      <c r="G34" s="319">
        <v>256</v>
      </c>
      <c r="H34" s="319">
        <v>1</v>
      </c>
      <c r="I34" s="319">
        <v>1</v>
      </c>
      <c r="J34" s="319">
        <v>3</v>
      </c>
      <c r="K34" s="319">
        <v>323</v>
      </c>
      <c r="L34" s="319">
        <v>5</v>
      </c>
      <c r="M34" s="319">
        <v>59</v>
      </c>
      <c r="Q34" s="322" t="s">
        <v>21</v>
      </c>
      <c r="R34" s="321"/>
      <c r="S34" s="320">
        <v>0</v>
      </c>
      <c r="T34" s="319">
        <v>1</v>
      </c>
      <c r="U34" s="319">
        <v>0</v>
      </c>
      <c r="V34" s="319">
        <v>2</v>
      </c>
      <c r="W34" s="319">
        <v>0</v>
      </c>
      <c r="X34" s="319">
        <v>0</v>
      </c>
      <c r="Y34" s="319">
        <v>0</v>
      </c>
      <c r="Z34" s="319">
        <v>0</v>
      </c>
      <c r="AA34" s="319">
        <v>1</v>
      </c>
      <c r="AB34" s="319">
        <v>0</v>
      </c>
      <c r="AC34" s="319">
        <v>1</v>
      </c>
      <c r="AD34" s="319">
        <v>0</v>
      </c>
    </row>
    <row r="35" spans="3:30" ht="11.1" customHeight="1">
      <c r="D35" s="322" t="s">
        <v>20</v>
      </c>
      <c r="E35" s="321"/>
      <c r="F35" s="319">
        <v>0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Q35" s="322" t="s">
        <v>20</v>
      </c>
      <c r="R35" s="321"/>
      <c r="S35" s="320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0</v>
      </c>
      <c r="Y35" s="319">
        <v>0</v>
      </c>
      <c r="Z35" s="319">
        <v>0</v>
      </c>
      <c r="AA35" s="319">
        <v>0</v>
      </c>
      <c r="AB35" s="319">
        <v>0</v>
      </c>
      <c r="AC35" s="319">
        <v>0</v>
      </c>
      <c r="AD35" s="319">
        <v>0</v>
      </c>
    </row>
    <row r="36" spans="3:30" ht="11.1" customHeight="1">
      <c r="D36" s="322" t="s">
        <v>33</v>
      </c>
      <c r="E36" s="321"/>
      <c r="F36" s="319">
        <v>0</v>
      </c>
      <c r="G36" s="319">
        <v>0</v>
      </c>
      <c r="H36" s="319">
        <v>1</v>
      </c>
      <c r="I36" s="319">
        <v>40</v>
      </c>
      <c r="J36" s="319">
        <v>0</v>
      </c>
      <c r="K36" s="319">
        <v>0</v>
      </c>
      <c r="L36" s="319">
        <v>0</v>
      </c>
      <c r="M36" s="319">
        <v>0</v>
      </c>
      <c r="Q36" s="322" t="s">
        <v>33</v>
      </c>
      <c r="R36" s="321"/>
      <c r="S36" s="320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319">
        <v>0</v>
      </c>
      <c r="AB36" s="319">
        <v>0</v>
      </c>
      <c r="AC36" s="319">
        <v>0</v>
      </c>
      <c r="AD36" s="319">
        <v>0</v>
      </c>
    </row>
    <row r="37" spans="3:30" ht="11.1" customHeight="1">
      <c r="D37" s="322" t="s">
        <v>29</v>
      </c>
      <c r="E37" s="321"/>
      <c r="F37" s="319">
        <v>2</v>
      </c>
      <c r="G37" s="319">
        <v>63</v>
      </c>
      <c r="H37" s="319">
        <v>1</v>
      </c>
      <c r="I37" s="319">
        <v>0</v>
      </c>
      <c r="J37" s="319">
        <v>0</v>
      </c>
      <c r="K37" s="319">
        <v>0</v>
      </c>
      <c r="L37" s="319">
        <v>4</v>
      </c>
      <c r="M37" s="319">
        <v>3755</v>
      </c>
      <c r="Q37" s="322" t="s">
        <v>29</v>
      </c>
      <c r="R37" s="321"/>
      <c r="S37" s="320">
        <v>1</v>
      </c>
      <c r="T37" s="319">
        <v>0</v>
      </c>
      <c r="U37" s="319">
        <v>0</v>
      </c>
      <c r="V37" s="319">
        <v>1</v>
      </c>
      <c r="W37" s="319">
        <v>0</v>
      </c>
      <c r="X37" s="319">
        <v>0</v>
      </c>
      <c r="Y37" s="319">
        <v>0</v>
      </c>
      <c r="Z37" s="319">
        <v>0</v>
      </c>
      <c r="AA37" s="319">
        <v>1</v>
      </c>
      <c r="AB37" s="319">
        <v>0</v>
      </c>
      <c r="AC37" s="319">
        <v>1</v>
      </c>
      <c r="AD37" s="319">
        <v>0</v>
      </c>
    </row>
    <row r="38" spans="3:30" ht="10.5" customHeight="1">
      <c r="E38" s="321"/>
      <c r="F38" s="319"/>
      <c r="G38" s="319"/>
      <c r="H38" s="319"/>
      <c r="I38" s="319"/>
      <c r="J38" s="319"/>
      <c r="K38" s="319"/>
      <c r="L38" s="319"/>
      <c r="M38" s="319"/>
      <c r="R38" s="321"/>
      <c r="S38" s="320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</row>
    <row r="39" spans="3:30" ht="11.1" customHeight="1">
      <c r="C39" s="402" t="s">
        <v>78</v>
      </c>
      <c r="D39" s="402"/>
      <c r="E39" s="321"/>
      <c r="F39" s="319"/>
      <c r="G39" s="319"/>
      <c r="H39" s="319"/>
      <c r="I39" s="319"/>
      <c r="J39" s="319"/>
      <c r="K39" s="319"/>
      <c r="L39" s="319"/>
      <c r="M39" s="324"/>
      <c r="P39" s="402" t="s">
        <v>78</v>
      </c>
      <c r="Q39" s="402"/>
      <c r="R39" s="321"/>
      <c r="S39" s="320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</row>
    <row r="40" spans="3:30" ht="11.1" customHeight="1">
      <c r="D40" s="322" t="s">
        <v>37</v>
      </c>
      <c r="E40" s="321"/>
      <c r="F40" s="319">
        <v>133</v>
      </c>
      <c r="G40" s="319">
        <v>55453</v>
      </c>
      <c r="H40" s="319">
        <v>124</v>
      </c>
      <c r="I40" s="319">
        <v>80145</v>
      </c>
      <c r="J40" s="319">
        <v>112</v>
      </c>
      <c r="K40" s="319">
        <v>80955</v>
      </c>
      <c r="L40" s="319">
        <v>105</v>
      </c>
      <c r="M40" s="319">
        <v>29403</v>
      </c>
      <c r="Q40" s="322" t="s">
        <v>37</v>
      </c>
      <c r="R40" s="321"/>
      <c r="S40" s="320">
        <v>13</v>
      </c>
      <c r="T40" s="319">
        <v>12</v>
      </c>
      <c r="U40" s="319">
        <v>17</v>
      </c>
      <c r="V40" s="319">
        <v>7</v>
      </c>
      <c r="W40" s="319">
        <v>8</v>
      </c>
      <c r="X40" s="319">
        <v>8</v>
      </c>
      <c r="Y40" s="319">
        <v>7</v>
      </c>
      <c r="Z40" s="319">
        <v>6</v>
      </c>
      <c r="AA40" s="319">
        <v>7</v>
      </c>
      <c r="AB40" s="319">
        <v>8</v>
      </c>
      <c r="AC40" s="319">
        <v>5</v>
      </c>
      <c r="AD40" s="319">
        <v>7</v>
      </c>
    </row>
    <row r="41" spans="3:30" ht="11.1" customHeight="1">
      <c r="D41" s="322" t="s">
        <v>38</v>
      </c>
      <c r="E41" s="321"/>
      <c r="F41" s="319">
        <v>12</v>
      </c>
      <c r="G41" s="319">
        <v>2771</v>
      </c>
      <c r="H41" s="319">
        <v>16</v>
      </c>
      <c r="I41" s="319">
        <v>10020</v>
      </c>
      <c r="J41" s="319">
        <v>17</v>
      </c>
      <c r="K41" s="319">
        <v>1797</v>
      </c>
      <c r="L41" s="319">
        <v>15</v>
      </c>
      <c r="M41" s="319">
        <v>5431</v>
      </c>
      <c r="Q41" s="322" t="s">
        <v>38</v>
      </c>
      <c r="R41" s="321"/>
      <c r="S41" s="320">
        <v>2</v>
      </c>
      <c r="T41" s="319">
        <v>2</v>
      </c>
      <c r="U41" s="319">
        <v>1</v>
      </c>
      <c r="V41" s="319">
        <v>2</v>
      </c>
      <c r="W41" s="319">
        <v>1</v>
      </c>
      <c r="X41" s="319">
        <v>2</v>
      </c>
      <c r="Y41" s="319">
        <v>1</v>
      </c>
      <c r="Z41" s="319">
        <v>2</v>
      </c>
      <c r="AA41" s="319">
        <v>0</v>
      </c>
      <c r="AB41" s="319">
        <v>2</v>
      </c>
      <c r="AC41" s="319">
        <v>0</v>
      </c>
      <c r="AD41" s="319">
        <v>0</v>
      </c>
    </row>
    <row r="42" spans="3:30" ht="11.1" customHeight="1">
      <c r="D42" s="322" t="s">
        <v>34</v>
      </c>
      <c r="E42" s="321"/>
      <c r="F42" s="319">
        <v>12</v>
      </c>
      <c r="G42" s="319">
        <v>551</v>
      </c>
      <c r="H42" s="319">
        <v>6</v>
      </c>
      <c r="I42" s="319">
        <v>113</v>
      </c>
      <c r="J42" s="319">
        <v>8</v>
      </c>
      <c r="K42" s="319">
        <v>80</v>
      </c>
      <c r="L42" s="319">
        <v>8</v>
      </c>
      <c r="M42" s="319">
        <v>71</v>
      </c>
      <c r="Q42" s="322" t="s">
        <v>34</v>
      </c>
      <c r="R42" s="321"/>
      <c r="S42" s="320">
        <v>1</v>
      </c>
      <c r="T42" s="319">
        <v>4</v>
      </c>
      <c r="U42" s="319">
        <v>0</v>
      </c>
      <c r="V42" s="319">
        <v>0</v>
      </c>
      <c r="W42" s="319">
        <v>1</v>
      </c>
      <c r="X42" s="319">
        <v>1</v>
      </c>
      <c r="Y42" s="319">
        <v>0</v>
      </c>
      <c r="Z42" s="319">
        <v>0</v>
      </c>
      <c r="AA42" s="319">
        <v>0</v>
      </c>
      <c r="AB42" s="319">
        <v>0</v>
      </c>
      <c r="AC42" s="319">
        <v>1</v>
      </c>
      <c r="AD42" s="319">
        <v>0</v>
      </c>
    </row>
    <row r="43" spans="3:30" ht="11.1" customHeight="1">
      <c r="D43" s="322" t="s">
        <v>40</v>
      </c>
      <c r="E43" s="321"/>
      <c r="F43" s="319">
        <v>5</v>
      </c>
      <c r="G43" s="319">
        <v>0</v>
      </c>
      <c r="H43" s="319">
        <v>3</v>
      </c>
      <c r="I43" s="319">
        <v>150</v>
      </c>
      <c r="J43" s="319">
        <v>0</v>
      </c>
      <c r="K43" s="319">
        <v>0</v>
      </c>
      <c r="L43" s="319">
        <v>0</v>
      </c>
      <c r="M43" s="319">
        <v>0</v>
      </c>
      <c r="Q43" s="322" t="s">
        <v>40</v>
      </c>
      <c r="R43" s="321"/>
      <c r="S43" s="320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319">
        <v>0</v>
      </c>
      <c r="AB43" s="319">
        <v>0</v>
      </c>
      <c r="AC43" s="319">
        <v>0</v>
      </c>
      <c r="AD43" s="319">
        <v>0</v>
      </c>
    </row>
    <row r="44" spans="3:30" ht="11.1" customHeight="1">
      <c r="D44" s="322" t="s">
        <v>41</v>
      </c>
      <c r="E44" s="321"/>
      <c r="F44" s="319">
        <v>4</v>
      </c>
      <c r="G44" s="319">
        <v>1116</v>
      </c>
      <c r="H44" s="319">
        <v>1</v>
      </c>
      <c r="I44" s="319">
        <v>315</v>
      </c>
      <c r="J44" s="319">
        <v>3</v>
      </c>
      <c r="K44" s="319">
        <v>323</v>
      </c>
      <c r="L44" s="319">
        <v>1</v>
      </c>
      <c r="M44" s="319">
        <v>16</v>
      </c>
      <c r="Q44" s="322" t="s">
        <v>41</v>
      </c>
      <c r="R44" s="321"/>
      <c r="S44" s="320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1</v>
      </c>
      <c r="Z44" s="319">
        <v>0</v>
      </c>
      <c r="AA44" s="319">
        <v>0</v>
      </c>
      <c r="AB44" s="319">
        <v>0</v>
      </c>
      <c r="AC44" s="319">
        <v>0</v>
      </c>
      <c r="AD44" s="319">
        <v>0</v>
      </c>
    </row>
    <row r="45" spans="3:30" ht="11.1" customHeight="1">
      <c r="D45" s="322" t="s">
        <v>29</v>
      </c>
      <c r="E45" s="321"/>
      <c r="F45" s="319">
        <v>43</v>
      </c>
      <c r="G45" s="319">
        <v>96863</v>
      </c>
      <c r="H45" s="319">
        <v>32</v>
      </c>
      <c r="I45" s="319">
        <v>8439</v>
      </c>
      <c r="J45" s="319">
        <v>37</v>
      </c>
      <c r="K45" s="319">
        <v>1177</v>
      </c>
      <c r="L45" s="319">
        <v>32</v>
      </c>
      <c r="M45" s="319">
        <v>11014</v>
      </c>
      <c r="Q45" s="322" t="s">
        <v>29</v>
      </c>
      <c r="R45" s="321"/>
      <c r="S45" s="320">
        <v>3</v>
      </c>
      <c r="T45" s="319">
        <v>4</v>
      </c>
      <c r="U45" s="319">
        <v>1</v>
      </c>
      <c r="V45" s="319">
        <v>2</v>
      </c>
      <c r="W45" s="319">
        <v>2</v>
      </c>
      <c r="X45" s="319">
        <v>2</v>
      </c>
      <c r="Y45" s="319">
        <v>3</v>
      </c>
      <c r="Z45" s="319">
        <v>1</v>
      </c>
      <c r="AA45" s="319">
        <v>2</v>
      </c>
      <c r="AB45" s="319">
        <v>4</v>
      </c>
      <c r="AC45" s="319">
        <v>2</v>
      </c>
      <c r="AD45" s="319">
        <v>6</v>
      </c>
    </row>
    <row r="46" spans="3:30" ht="10.5" customHeight="1">
      <c r="E46" s="321"/>
      <c r="F46" s="319"/>
      <c r="G46" s="319"/>
      <c r="H46" s="319"/>
      <c r="I46" s="319"/>
      <c r="J46" s="319"/>
      <c r="K46" s="319"/>
      <c r="L46" s="319"/>
      <c r="M46" s="319"/>
      <c r="R46" s="321"/>
      <c r="S46" s="320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</row>
    <row r="47" spans="3:30" ht="11.1" customHeight="1">
      <c r="C47" s="402" t="s">
        <v>29</v>
      </c>
      <c r="D47" s="402"/>
      <c r="E47" s="321"/>
      <c r="F47" s="319"/>
      <c r="G47" s="319"/>
      <c r="H47" s="319"/>
      <c r="I47" s="319"/>
      <c r="J47" s="319"/>
      <c r="K47" s="319"/>
      <c r="L47" s="319"/>
      <c r="M47" s="319"/>
      <c r="P47" s="402" t="s">
        <v>29</v>
      </c>
      <c r="Q47" s="402"/>
      <c r="R47" s="321"/>
      <c r="S47" s="320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</row>
    <row r="48" spans="3:30" ht="11.1" customHeight="1">
      <c r="D48" s="322" t="s">
        <v>42</v>
      </c>
      <c r="E48" s="321"/>
      <c r="F48" s="319">
        <v>11</v>
      </c>
      <c r="G48" s="319">
        <v>19820</v>
      </c>
      <c r="H48" s="319">
        <v>8</v>
      </c>
      <c r="I48" s="319">
        <v>15579</v>
      </c>
      <c r="J48" s="319">
        <v>9</v>
      </c>
      <c r="K48" s="319">
        <v>10985</v>
      </c>
      <c r="L48" s="319">
        <v>6</v>
      </c>
      <c r="M48" s="319">
        <v>2400</v>
      </c>
      <c r="Q48" s="322" t="s">
        <v>42</v>
      </c>
      <c r="R48" s="321"/>
      <c r="S48" s="320">
        <v>1</v>
      </c>
      <c r="T48" s="319">
        <v>0</v>
      </c>
      <c r="U48" s="319">
        <v>0</v>
      </c>
      <c r="V48" s="319">
        <v>0</v>
      </c>
      <c r="W48" s="319">
        <v>0</v>
      </c>
      <c r="X48" s="319">
        <v>1</v>
      </c>
      <c r="Y48" s="319">
        <v>0</v>
      </c>
      <c r="Z48" s="319">
        <v>1</v>
      </c>
      <c r="AA48" s="319">
        <v>2</v>
      </c>
      <c r="AB48" s="319">
        <v>1</v>
      </c>
      <c r="AC48" s="319">
        <v>0</v>
      </c>
      <c r="AD48" s="319">
        <v>0</v>
      </c>
    </row>
    <row r="49" spans="3:30" ht="11.1" customHeight="1">
      <c r="D49" s="322" t="s">
        <v>43</v>
      </c>
      <c r="E49" s="321"/>
      <c r="F49" s="319">
        <v>8</v>
      </c>
      <c r="G49" s="319">
        <v>231</v>
      </c>
      <c r="H49" s="319">
        <v>7</v>
      </c>
      <c r="I49" s="319">
        <v>3016</v>
      </c>
      <c r="J49" s="319">
        <v>11</v>
      </c>
      <c r="K49" s="319">
        <v>1215</v>
      </c>
      <c r="L49" s="319">
        <v>12</v>
      </c>
      <c r="M49" s="319">
        <v>65</v>
      </c>
      <c r="Q49" s="322" t="s">
        <v>43</v>
      </c>
      <c r="R49" s="321"/>
      <c r="S49" s="320">
        <v>0</v>
      </c>
      <c r="T49" s="319">
        <v>3</v>
      </c>
      <c r="U49" s="319">
        <v>0</v>
      </c>
      <c r="V49" s="319">
        <v>1</v>
      </c>
      <c r="W49" s="319">
        <v>1</v>
      </c>
      <c r="X49" s="319">
        <v>1</v>
      </c>
      <c r="Y49" s="319">
        <v>1</v>
      </c>
      <c r="Z49" s="319">
        <v>2</v>
      </c>
      <c r="AA49" s="319">
        <v>0</v>
      </c>
      <c r="AB49" s="319">
        <v>3</v>
      </c>
      <c r="AC49" s="319">
        <v>0</v>
      </c>
      <c r="AD49" s="319">
        <v>0</v>
      </c>
    </row>
    <row r="50" spans="3:30" ht="11.1" customHeight="1">
      <c r="D50" s="322" t="s">
        <v>35</v>
      </c>
      <c r="E50" s="321"/>
      <c r="F50" s="319">
        <v>5</v>
      </c>
      <c r="G50" s="319">
        <v>2655</v>
      </c>
      <c r="H50" s="319">
        <v>2</v>
      </c>
      <c r="I50" s="319">
        <v>6556</v>
      </c>
      <c r="J50" s="319">
        <v>0</v>
      </c>
      <c r="K50" s="319">
        <v>0</v>
      </c>
      <c r="L50" s="319">
        <v>3</v>
      </c>
      <c r="M50" s="319">
        <v>6956</v>
      </c>
      <c r="Q50" s="322" t="s">
        <v>35</v>
      </c>
      <c r="R50" s="321"/>
      <c r="S50" s="320">
        <v>0</v>
      </c>
      <c r="T50" s="319">
        <v>0</v>
      </c>
      <c r="U50" s="319">
        <v>1</v>
      </c>
      <c r="V50" s="319">
        <v>0</v>
      </c>
      <c r="W50" s="319">
        <v>0</v>
      </c>
      <c r="X50" s="319">
        <v>0</v>
      </c>
      <c r="Y50" s="319">
        <v>0</v>
      </c>
      <c r="Z50" s="319">
        <v>1</v>
      </c>
      <c r="AA50" s="319">
        <v>0</v>
      </c>
      <c r="AB50" s="319">
        <v>1</v>
      </c>
      <c r="AC50" s="319">
        <v>0</v>
      </c>
      <c r="AD50" s="319">
        <v>0</v>
      </c>
    </row>
    <row r="51" spans="3:30" ht="11.1" customHeight="1">
      <c r="D51" s="322" t="s">
        <v>45</v>
      </c>
      <c r="E51" s="321"/>
      <c r="F51" s="319">
        <v>1</v>
      </c>
      <c r="G51" s="319">
        <v>5</v>
      </c>
      <c r="H51" s="319">
        <v>0</v>
      </c>
      <c r="I51" s="319">
        <v>0</v>
      </c>
      <c r="J51" s="319">
        <v>0</v>
      </c>
      <c r="K51" s="319">
        <v>0</v>
      </c>
      <c r="L51" s="319">
        <v>1</v>
      </c>
      <c r="M51" s="319">
        <v>136</v>
      </c>
      <c r="Q51" s="322" t="s">
        <v>45</v>
      </c>
      <c r="R51" s="321"/>
      <c r="S51" s="320">
        <v>1</v>
      </c>
      <c r="T51" s="319">
        <v>0</v>
      </c>
      <c r="U51" s="319">
        <v>0</v>
      </c>
      <c r="V51" s="319">
        <v>0</v>
      </c>
      <c r="W51" s="319">
        <v>0</v>
      </c>
      <c r="X51" s="319">
        <v>0</v>
      </c>
      <c r="Y51" s="319">
        <v>0</v>
      </c>
      <c r="Z51" s="319">
        <v>0</v>
      </c>
      <c r="AA51" s="319">
        <v>0</v>
      </c>
      <c r="AB51" s="319">
        <v>0</v>
      </c>
      <c r="AC51" s="319">
        <v>0</v>
      </c>
      <c r="AD51" s="319">
        <v>0</v>
      </c>
    </row>
    <row r="52" spans="3:30" ht="11.1" customHeight="1">
      <c r="D52" s="322" t="s">
        <v>47</v>
      </c>
      <c r="E52" s="321"/>
      <c r="F52" s="319">
        <v>13</v>
      </c>
      <c r="G52" s="319">
        <v>712</v>
      </c>
      <c r="H52" s="319">
        <v>16</v>
      </c>
      <c r="I52" s="319">
        <v>15268</v>
      </c>
      <c r="J52" s="319">
        <v>6</v>
      </c>
      <c r="K52" s="319">
        <v>2985</v>
      </c>
      <c r="L52" s="319">
        <v>11</v>
      </c>
      <c r="M52" s="319">
        <v>1731</v>
      </c>
      <c r="Q52" s="322" t="s">
        <v>47</v>
      </c>
      <c r="R52" s="321"/>
      <c r="S52" s="320">
        <v>0</v>
      </c>
      <c r="T52" s="319">
        <v>2</v>
      </c>
      <c r="U52" s="319">
        <v>0</v>
      </c>
      <c r="V52" s="319">
        <v>0</v>
      </c>
      <c r="W52" s="319">
        <v>1</v>
      </c>
      <c r="X52" s="319">
        <v>1</v>
      </c>
      <c r="Y52" s="319">
        <v>2</v>
      </c>
      <c r="Z52" s="319">
        <v>2</v>
      </c>
      <c r="AA52" s="319">
        <v>1</v>
      </c>
      <c r="AB52" s="319">
        <v>0</v>
      </c>
      <c r="AC52" s="319">
        <v>2</v>
      </c>
      <c r="AD52" s="319">
        <v>0</v>
      </c>
    </row>
    <row r="53" spans="3:30" ht="11.1" customHeight="1">
      <c r="D53" s="322" t="s">
        <v>49</v>
      </c>
      <c r="E53" s="321"/>
      <c r="F53" s="319">
        <v>4</v>
      </c>
      <c r="G53" s="319">
        <v>683</v>
      </c>
      <c r="H53" s="319">
        <v>1</v>
      </c>
      <c r="I53" s="319">
        <v>1</v>
      </c>
      <c r="J53" s="319">
        <v>1</v>
      </c>
      <c r="K53" s="319">
        <v>50</v>
      </c>
      <c r="L53" s="319">
        <v>2</v>
      </c>
      <c r="M53" s="319">
        <v>30</v>
      </c>
      <c r="Q53" s="322" t="s">
        <v>49</v>
      </c>
      <c r="R53" s="321"/>
      <c r="S53" s="320">
        <v>0</v>
      </c>
      <c r="T53" s="319">
        <v>0</v>
      </c>
      <c r="U53" s="319">
        <v>0</v>
      </c>
      <c r="V53" s="319">
        <v>0</v>
      </c>
      <c r="W53" s="319">
        <v>0</v>
      </c>
      <c r="X53" s="319">
        <v>0</v>
      </c>
      <c r="Y53" s="319">
        <v>0</v>
      </c>
      <c r="Z53" s="319">
        <v>0</v>
      </c>
      <c r="AA53" s="319">
        <v>0</v>
      </c>
      <c r="AB53" s="319">
        <v>1</v>
      </c>
      <c r="AC53" s="319">
        <v>1</v>
      </c>
      <c r="AD53" s="319">
        <v>0</v>
      </c>
    </row>
    <row r="54" spans="3:30" ht="11.1" customHeight="1">
      <c r="D54" s="322" t="s">
        <v>50</v>
      </c>
      <c r="E54" s="321"/>
      <c r="F54" s="319">
        <v>1</v>
      </c>
      <c r="G54" s="319">
        <v>3</v>
      </c>
      <c r="H54" s="319">
        <v>0</v>
      </c>
      <c r="I54" s="319">
        <v>0</v>
      </c>
      <c r="J54" s="319">
        <v>2</v>
      </c>
      <c r="K54" s="319">
        <v>0</v>
      </c>
      <c r="L54" s="319">
        <v>3</v>
      </c>
      <c r="M54" s="319">
        <v>11</v>
      </c>
      <c r="Q54" s="322" t="s">
        <v>50</v>
      </c>
      <c r="R54" s="321"/>
      <c r="S54" s="320">
        <v>1</v>
      </c>
      <c r="T54" s="319">
        <v>0</v>
      </c>
      <c r="U54" s="319">
        <v>0</v>
      </c>
      <c r="V54" s="319">
        <v>0</v>
      </c>
      <c r="W54" s="319">
        <v>0</v>
      </c>
      <c r="X54" s="319">
        <v>1</v>
      </c>
      <c r="Y54" s="319">
        <v>0</v>
      </c>
      <c r="Z54" s="319">
        <v>0</v>
      </c>
      <c r="AA54" s="319">
        <v>0</v>
      </c>
      <c r="AB54" s="319">
        <v>0</v>
      </c>
      <c r="AC54" s="319">
        <v>1</v>
      </c>
      <c r="AD54" s="319">
        <v>0</v>
      </c>
    </row>
    <row r="55" spans="3:30" ht="11.1" customHeight="1">
      <c r="D55" s="322" t="s">
        <v>29</v>
      </c>
      <c r="E55" s="321"/>
      <c r="F55" s="319">
        <v>30</v>
      </c>
      <c r="G55" s="319">
        <v>20484</v>
      </c>
      <c r="H55" s="319">
        <v>20</v>
      </c>
      <c r="I55" s="319">
        <v>13085</v>
      </c>
      <c r="J55" s="319">
        <v>28</v>
      </c>
      <c r="K55" s="319">
        <v>10323</v>
      </c>
      <c r="L55" s="319">
        <v>21</v>
      </c>
      <c r="M55" s="319">
        <v>10748</v>
      </c>
      <c r="Q55" s="322" t="s">
        <v>29</v>
      </c>
      <c r="R55" s="321"/>
      <c r="S55" s="320">
        <v>1</v>
      </c>
      <c r="T55" s="319">
        <v>2</v>
      </c>
      <c r="U55" s="319">
        <v>1</v>
      </c>
      <c r="V55" s="319">
        <v>2</v>
      </c>
      <c r="W55" s="319">
        <v>1</v>
      </c>
      <c r="X55" s="319">
        <v>1</v>
      </c>
      <c r="Y55" s="319">
        <v>1</v>
      </c>
      <c r="Z55" s="319">
        <v>4</v>
      </c>
      <c r="AA55" s="319">
        <v>1</v>
      </c>
      <c r="AB55" s="319">
        <v>4</v>
      </c>
      <c r="AC55" s="319">
        <v>1</v>
      </c>
      <c r="AD55" s="319">
        <v>2</v>
      </c>
    </row>
    <row r="56" spans="3:30" ht="10.5" customHeight="1">
      <c r="E56" s="321"/>
      <c r="F56" s="319"/>
      <c r="G56" s="319"/>
      <c r="H56" s="319"/>
      <c r="I56" s="319"/>
      <c r="J56" s="319"/>
      <c r="K56" s="319"/>
      <c r="L56" s="319"/>
      <c r="M56" s="319"/>
      <c r="R56" s="321"/>
      <c r="S56" s="320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</row>
    <row r="57" spans="3:30" ht="11.1" customHeight="1">
      <c r="C57" s="402" t="s">
        <v>73</v>
      </c>
      <c r="D57" s="402"/>
      <c r="E57" s="321"/>
      <c r="F57" s="319">
        <v>211</v>
      </c>
      <c r="G57" s="319">
        <v>110471</v>
      </c>
      <c r="H57" s="319">
        <v>190</v>
      </c>
      <c r="I57" s="319">
        <v>104596</v>
      </c>
      <c r="J57" s="319">
        <v>116</v>
      </c>
      <c r="K57" s="319">
        <v>28420</v>
      </c>
      <c r="L57" s="319">
        <v>129</v>
      </c>
      <c r="M57" s="319">
        <v>63795</v>
      </c>
      <c r="P57" s="402" t="s">
        <v>73</v>
      </c>
      <c r="Q57" s="402"/>
      <c r="R57" s="321"/>
      <c r="S57" s="320">
        <v>14</v>
      </c>
      <c r="T57" s="319">
        <v>17</v>
      </c>
      <c r="U57" s="319">
        <v>13</v>
      </c>
      <c r="V57" s="319">
        <v>9</v>
      </c>
      <c r="W57" s="319">
        <v>11</v>
      </c>
      <c r="X57" s="319">
        <v>10</v>
      </c>
      <c r="Y57" s="319">
        <v>12</v>
      </c>
      <c r="Z57" s="319">
        <v>13</v>
      </c>
      <c r="AA57" s="319">
        <v>7</v>
      </c>
      <c r="AB57" s="319">
        <v>9</v>
      </c>
      <c r="AC57" s="319">
        <v>4</v>
      </c>
      <c r="AD57" s="319">
        <v>10</v>
      </c>
    </row>
    <row r="58" spans="3:30" ht="10.5" customHeight="1">
      <c r="E58" s="321"/>
      <c r="F58" s="319"/>
      <c r="G58" s="319"/>
      <c r="H58" s="319"/>
      <c r="I58" s="319"/>
      <c r="J58" s="319"/>
      <c r="K58" s="319"/>
      <c r="L58" s="319"/>
      <c r="M58" s="319"/>
      <c r="R58" s="321"/>
      <c r="S58" s="320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</row>
    <row r="59" spans="3:30" ht="11.1" customHeight="1">
      <c r="C59" s="402" t="s">
        <v>72</v>
      </c>
      <c r="D59" s="402"/>
      <c r="E59" s="321"/>
      <c r="F59" s="319">
        <v>44</v>
      </c>
      <c r="G59" s="319">
        <v>206</v>
      </c>
      <c r="H59" s="319">
        <v>24</v>
      </c>
      <c r="I59" s="319">
        <v>45</v>
      </c>
      <c r="J59" s="319">
        <v>11</v>
      </c>
      <c r="K59" s="319">
        <v>239</v>
      </c>
      <c r="L59" s="319">
        <v>13</v>
      </c>
      <c r="M59" s="319">
        <v>3179</v>
      </c>
      <c r="P59" s="402" t="s">
        <v>72</v>
      </c>
      <c r="Q59" s="402"/>
      <c r="R59" s="321"/>
      <c r="S59" s="320">
        <v>0</v>
      </c>
      <c r="T59" s="319">
        <v>4</v>
      </c>
      <c r="U59" s="319">
        <v>0</v>
      </c>
      <c r="V59" s="319">
        <v>1</v>
      </c>
      <c r="W59" s="319">
        <v>2</v>
      </c>
      <c r="X59" s="319">
        <v>0</v>
      </c>
      <c r="Y59" s="319">
        <v>1</v>
      </c>
      <c r="Z59" s="319">
        <v>2</v>
      </c>
      <c r="AA59" s="319">
        <v>0</v>
      </c>
      <c r="AB59" s="319">
        <v>1</v>
      </c>
      <c r="AC59" s="319">
        <v>1</v>
      </c>
      <c r="AD59" s="319">
        <v>1</v>
      </c>
    </row>
    <row r="60" spans="3:30" ht="10.5" customHeight="1">
      <c r="E60" s="321"/>
      <c r="F60" s="319"/>
      <c r="G60" s="319"/>
      <c r="H60" s="319"/>
      <c r="I60" s="319"/>
      <c r="J60" s="319"/>
      <c r="K60" s="319"/>
      <c r="L60" s="319"/>
      <c r="M60" s="324"/>
      <c r="R60" s="321"/>
      <c r="S60" s="320"/>
      <c r="T60" s="319"/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</row>
    <row r="61" spans="3:30" ht="11.1" customHeight="1">
      <c r="C61" s="402" t="s">
        <v>70</v>
      </c>
      <c r="D61" s="402"/>
      <c r="E61" s="321"/>
      <c r="F61" s="319">
        <v>38</v>
      </c>
      <c r="G61" s="319">
        <v>130608</v>
      </c>
      <c r="H61" s="319">
        <v>38</v>
      </c>
      <c r="I61" s="319">
        <v>259874</v>
      </c>
      <c r="J61" s="319">
        <v>27</v>
      </c>
      <c r="K61" s="319">
        <v>88744</v>
      </c>
      <c r="L61" s="319">
        <v>35</v>
      </c>
      <c r="M61" s="319">
        <v>210428</v>
      </c>
      <c r="P61" s="402" t="s">
        <v>70</v>
      </c>
      <c r="Q61" s="402"/>
      <c r="R61" s="321"/>
      <c r="S61" s="320">
        <v>5</v>
      </c>
      <c r="T61" s="319">
        <v>2</v>
      </c>
      <c r="U61" s="319">
        <v>4</v>
      </c>
      <c r="V61" s="319">
        <v>4</v>
      </c>
      <c r="W61" s="319">
        <v>3</v>
      </c>
      <c r="X61" s="319">
        <v>1</v>
      </c>
      <c r="Y61" s="319">
        <v>3</v>
      </c>
      <c r="Z61" s="319">
        <v>2</v>
      </c>
      <c r="AA61" s="319">
        <v>3</v>
      </c>
      <c r="AB61" s="319">
        <v>3</v>
      </c>
      <c r="AC61" s="319">
        <v>3</v>
      </c>
      <c r="AD61" s="319">
        <v>2</v>
      </c>
    </row>
    <row r="62" spans="3:30" ht="10.5" customHeight="1">
      <c r="E62" s="321"/>
      <c r="F62" s="319"/>
      <c r="G62" s="319"/>
      <c r="H62" s="319"/>
      <c r="I62" s="319"/>
      <c r="J62" s="319"/>
      <c r="K62" s="319"/>
      <c r="L62" s="319"/>
      <c r="M62" s="319"/>
      <c r="R62" s="321"/>
      <c r="S62" s="320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</row>
    <row r="63" spans="3:30" ht="11.1" customHeight="1">
      <c r="C63" s="404" t="s">
        <v>52</v>
      </c>
      <c r="D63" s="404"/>
      <c r="E63" s="321"/>
      <c r="F63" s="319"/>
      <c r="G63" s="319"/>
      <c r="H63" s="319"/>
      <c r="I63" s="319"/>
      <c r="J63" s="319"/>
      <c r="K63" s="319"/>
      <c r="L63" s="319"/>
      <c r="M63" s="319"/>
      <c r="P63" s="404" t="s">
        <v>52</v>
      </c>
      <c r="Q63" s="404"/>
      <c r="R63" s="321"/>
      <c r="S63" s="320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</row>
    <row r="64" spans="3:30" ht="11.1" customHeight="1">
      <c r="D64" s="323" t="s">
        <v>53</v>
      </c>
      <c r="E64" s="321"/>
      <c r="F64" s="319">
        <v>35</v>
      </c>
      <c r="G64" s="319">
        <v>3509</v>
      </c>
      <c r="H64" s="319">
        <v>24</v>
      </c>
      <c r="I64" s="319">
        <v>3443</v>
      </c>
      <c r="J64" s="319">
        <v>34</v>
      </c>
      <c r="K64" s="319">
        <v>4070</v>
      </c>
      <c r="L64" s="319">
        <v>28</v>
      </c>
      <c r="M64" s="319">
        <v>24241</v>
      </c>
      <c r="Q64" s="323" t="s">
        <v>53</v>
      </c>
      <c r="R64" s="321"/>
      <c r="S64" s="320">
        <v>2</v>
      </c>
      <c r="T64" s="319">
        <v>1</v>
      </c>
      <c r="U64" s="319">
        <v>3</v>
      </c>
      <c r="V64" s="319">
        <v>3</v>
      </c>
      <c r="W64" s="319">
        <v>0</v>
      </c>
      <c r="X64" s="319">
        <v>0</v>
      </c>
      <c r="Y64" s="319">
        <v>0</v>
      </c>
      <c r="Z64" s="319">
        <v>1</v>
      </c>
      <c r="AA64" s="319">
        <v>2</v>
      </c>
      <c r="AB64" s="319">
        <v>7</v>
      </c>
      <c r="AC64" s="319">
        <v>4</v>
      </c>
      <c r="AD64" s="319">
        <v>5</v>
      </c>
    </row>
    <row r="65" spans="1:30" ht="11.1" customHeight="1">
      <c r="D65" s="323" t="s">
        <v>54</v>
      </c>
      <c r="E65" s="321"/>
      <c r="F65" s="319">
        <v>6</v>
      </c>
      <c r="G65" s="319">
        <v>9126</v>
      </c>
      <c r="H65" s="319">
        <v>1</v>
      </c>
      <c r="I65" s="319">
        <v>31</v>
      </c>
      <c r="J65" s="319">
        <v>2</v>
      </c>
      <c r="K65" s="319">
        <v>10459</v>
      </c>
      <c r="L65" s="319">
        <v>4</v>
      </c>
      <c r="M65" s="319">
        <v>368</v>
      </c>
      <c r="Q65" s="323" t="s">
        <v>54</v>
      </c>
      <c r="R65" s="321"/>
      <c r="S65" s="320">
        <v>0</v>
      </c>
      <c r="T65" s="319">
        <v>0</v>
      </c>
      <c r="U65" s="319">
        <v>1</v>
      </c>
      <c r="V65" s="319">
        <v>0</v>
      </c>
      <c r="W65" s="319">
        <v>0</v>
      </c>
      <c r="X65" s="319">
        <v>0</v>
      </c>
      <c r="Y65" s="319">
        <v>1</v>
      </c>
      <c r="Z65" s="319">
        <v>1</v>
      </c>
      <c r="AA65" s="319">
        <v>0</v>
      </c>
      <c r="AB65" s="319">
        <v>1</v>
      </c>
      <c r="AC65" s="319">
        <v>0</v>
      </c>
      <c r="AD65" s="319">
        <v>0</v>
      </c>
    </row>
    <row r="66" spans="1:30" ht="11.1" customHeight="1">
      <c r="D66" s="322" t="s">
        <v>56</v>
      </c>
      <c r="E66" s="321"/>
      <c r="F66" s="319">
        <v>0</v>
      </c>
      <c r="G66" s="319">
        <v>0</v>
      </c>
      <c r="H66" s="319">
        <v>0</v>
      </c>
      <c r="I66" s="319">
        <v>0</v>
      </c>
      <c r="J66" s="319">
        <v>0</v>
      </c>
      <c r="K66" s="319">
        <v>0</v>
      </c>
      <c r="L66" s="319">
        <v>0</v>
      </c>
      <c r="M66" s="319">
        <v>0</v>
      </c>
      <c r="Q66" s="322" t="s">
        <v>56</v>
      </c>
      <c r="R66" s="321"/>
      <c r="S66" s="320">
        <v>0</v>
      </c>
      <c r="T66" s="319">
        <v>0</v>
      </c>
      <c r="U66" s="319">
        <v>0</v>
      </c>
      <c r="V66" s="319">
        <v>0</v>
      </c>
      <c r="W66" s="319">
        <v>0</v>
      </c>
      <c r="X66" s="319">
        <v>0</v>
      </c>
      <c r="Y66" s="319">
        <v>0</v>
      </c>
      <c r="Z66" s="319">
        <v>0</v>
      </c>
      <c r="AA66" s="319">
        <v>0</v>
      </c>
      <c r="AB66" s="319">
        <v>0</v>
      </c>
      <c r="AC66" s="319">
        <v>0</v>
      </c>
      <c r="AD66" s="319">
        <v>0</v>
      </c>
    </row>
    <row r="67" spans="1:30" ht="11.1" customHeight="1">
      <c r="D67" s="322" t="s">
        <v>58</v>
      </c>
      <c r="E67" s="321"/>
      <c r="F67" s="319">
        <v>3</v>
      </c>
      <c r="G67" s="319">
        <v>17</v>
      </c>
      <c r="H67" s="319">
        <v>5</v>
      </c>
      <c r="I67" s="319">
        <v>64</v>
      </c>
      <c r="J67" s="319">
        <v>6</v>
      </c>
      <c r="K67" s="319">
        <v>1106</v>
      </c>
      <c r="L67" s="319">
        <v>1</v>
      </c>
      <c r="M67" s="319">
        <v>11</v>
      </c>
      <c r="Q67" s="322" t="s">
        <v>58</v>
      </c>
      <c r="R67" s="321"/>
      <c r="S67" s="320">
        <v>0</v>
      </c>
      <c r="T67" s="319">
        <v>0</v>
      </c>
      <c r="U67" s="319">
        <v>0</v>
      </c>
      <c r="V67" s="319">
        <v>0</v>
      </c>
      <c r="W67" s="319">
        <v>0</v>
      </c>
      <c r="X67" s="319">
        <v>1</v>
      </c>
      <c r="Y67" s="319">
        <v>0</v>
      </c>
      <c r="Z67" s="319">
        <v>0</v>
      </c>
      <c r="AA67" s="319">
        <v>0</v>
      </c>
      <c r="AB67" s="319">
        <v>0</v>
      </c>
      <c r="AC67" s="319">
        <v>0</v>
      </c>
      <c r="AD67" s="319">
        <v>0</v>
      </c>
    </row>
    <row r="68" spans="1:30" ht="11.1" customHeight="1">
      <c r="D68" s="322" t="s">
        <v>60</v>
      </c>
      <c r="E68" s="321"/>
      <c r="F68" s="319">
        <v>18</v>
      </c>
      <c r="G68" s="319">
        <v>68</v>
      </c>
      <c r="H68" s="319">
        <v>5</v>
      </c>
      <c r="I68" s="319">
        <v>20</v>
      </c>
      <c r="J68" s="319">
        <v>6</v>
      </c>
      <c r="K68" s="319">
        <v>0</v>
      </c>
      <c r="L68" s="319">
        <v>0</v>
      </c>
      <c r="M68" s="319">
        <v>0</v>
      </c>
      <c r="Q68" s="322" t="s">
        <v>60</v>
      </c>
      <c r="R68" s="321"/>
      <c r="S68" s="320">
        <v>0</v>
      </c>
      <c r="T68" s="319">
        <v>0</v>
      </c>
      <c r="U68" s="319">
        <v>0</v>
      </c>
      <c r="V68" s="319">
        <v>0</v>
      </c>
      <c r="W68" s="319">
        <v>0</v>
      </c>
      <c r="X68" s="319">
        <v>0</v>
      </c>
      <c r="Y68" s="319">
        <v>0</v>
      </c>
      <c r="Z68" s="319">
        <v>0</v>
      </c>
      <c r="AA68" s="319">
        <v>0</v>
      </c>
      <c r="AB68" s="319">
        <v>0</v>
      </c>
      <c r="AC68" s="319">
        <v>0</v>
      </c>
      <c r="AD68" s="319">
        <v>0</v>
      </c>
    </row>
    <row r="69" spans="1:30" ht="11.1" customHeight="1">
      <c r="D69" s="322" t="s">
        <v>62</v>
      </c>
      <c r="E69" s="321"/>
      <c r="F69" s="319">
        <v>8</v>
      </c>
      <c r="G69" s="319">
        <v>19729</v>
      </c>
      <c r="H69" s="319">
        <v>1</v>
      </c>
      <c r="I69" s="319">
        <v>11471</v>
      </c>
      <c r="J69" s="319">
        <v>6</v>
      </c>
      <c r="K69" s="319">
        <v>1752</v>
      </c>
      <c r="L69" s="319">
        <v>4</v>
      </c>
      <c r="M69" s="319">
        <v>5195</v>
      </c>
      <c r="Q69" s="322" t="s">
        <v>62</v>
      </c>
      <c r="R69" s="321"/>
      <c r="S69" s="320">
        <v>0</v>
      </c>
      <c r="T69" s="319">
        <v>0</v>
      </c>
      <c r="U69" s="319">
        <v>0</v>
      </c>
      <c r="V69" s="319">
        <v>0</v>
      </c>
      <c r="W69" s="319">
        <v>1</v>
      </c>
      <c r="X69" s="319">
        <v>1</v>
      </c>
      <c r="Y69" s="319">
        <v>0</v>
      </c>
      <c r="Z69" s="319">
        <v>0</v>
      </c>
      <c r="AA69" s="319">
        <v>0</v>
      </c>
      <c r="AB69" s="319">
        <v>2</v>
      </c>
      <c r="AC69" s="319">
        <v>0</v>
      </c>
      <c r="AD69" s="319">
        <v>0</v>
      </c>
    </row>
    <row r="70" spans="1:30" ht="11.1" customHeight="1">
      <c r="D70" s="322" t="s">
        <v>63</v>
      </c>
      <c r="E70" s="321"/>
      <c r="F70" s="319">
        <v>10</v>
      </c>
      <c r="G70" s="319">
        <v>2901</v>
      </c>
      <c r="H70" s="319">
        <v>10</v>
      </c>
      <c r="I70" s="319">
        <v>3382</v>
      </c>
      <c r="J70" s="319">
        <v>4</v>
      </c>
      <c r="K70" s="319">
        <v>421</v>
      </c>
      <c r="L70" s="319">
        <v>7</v>
      </c>
      <c r="M70" s="319">
        <v>369</v>
      </c>
      <c r="Q70" s="322" t="s">
        <v>63</v>
      </c>
      <c r="R70" s="321"/>
      <c r="S70" s="320">
        <v>0</v>
      </c>
      <c r="T70" s="319">
        <v>0</v>
      </c>
      <c r="U70" s="319">
        <v>0</v>
      </c>
      <c r="V70" s="319">
        <v>0</v>
      </c>
      <c r="W70" s="319">
        <v>1</v>
      </c>
      <c r="X70" s="319">
        <v>1</v>
      </c>
      <c r="Y70" s="319">
        <v>0</v>
      </c>
      <c r="Z70" s="319">
        <v>2</v>
      </c>
      <c r="AA70" s="319">
        <v>0</v>
      </c>
      <c r="AB70" s="319">
        <v>1</v>
      </c>
      <c r="AC70" s="319">
        <v>2</v>
      </c>
      <c r="AD70" s="319">
        <v>0</v>
      </c>
    </row>
    <row r="71" spans="1:30" ht="6" customHeight="1">
      <c r="A71" s="316"/>
      <c r="B71" s="316"/>
      <c r="C71" s="316"/>
      <c r="D71" s="316"/>
      <c r="E71" s="315"/>
      <c r="F71" s="316"/>
      <c r="G71" s="317"/>
      <c r="H71" s="318"/>
      <c r="I71" s="317"/>
      <c r="J71" s="316"/>
      <c r="K71" s="316"/>
      <c r="L71" s="314"/>
      <c r="M71" s="314"/>
      <c r="N71" s="316"/>
      <c r="O71" s="316"/>
      <c r="P71" s="316"/>
      <c r="Q71" s="316"/>
      <c r="R71" s="315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</row>
    <row r="72" spans="1:30" ht="11.25" customHeight="1">
      <c r="A72" s="313" t="s">
        <v>97</v>
      </c>
    </row>
  </sheetData>
  <mergeCells count="32"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</mergeCells>
  <phoneticPr fontId="2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RowHeight="10.5"/>
  <cols>
    <col min="1" max="2" width="0.875" style="283" customWidth="1"/>
    <col min="3" max="3" width="1.75" style="283" customWidth="1"/>
    <col min="4" max="4" width="20.5" style="283" customWidth="1"/>
    <col min="5" max="5" width="1.25" style="283" customWidth="1"/>
    <col min="6" max="6" width="6.75" style="283" customWidth="1"/>
    <col min="7" max="7" width="8.75" style="283" customWidth="1"/>
    <col min="8" max="8" width="6.75" style="283" customWidth="1"/>
    <col min="9" max="9" width="8.75" style="283" customWidth="1"/>
    <col min="10" max="10" width="6.625" style="283" customWidth="1"/>
    <col min="11" max="11" width="8.625" style="283" customWidth="1"/>
    <col min="12" max="12" width="6.75" style="283" customWidth="1"/>
    <col min="13" max="13" width="8.75" style="283" customWidth="1"/>
    <col min="14" max="15" width="0.875" style="283" customWidth="1"/>
    <col min="16" max="16" width="1.75" style="283" customWidth="1"/>
    <col min="17" max="17" width="19.125" style="283" customWidth="1"/>
    <col min="18" max="18" width="1.25" style="283" customWidth="1"/>
    <col min="19" max="30" width="5.25" style="283" customWidth="1"/>
    <col min="31" max="16384" width="9" style="283"/>
  </cols>
  <sheetData>
    <row r="1" spans="1:30" ht="13.5">
      <c r="A1" s="312"/>
      <c r="B1" s="311"/>
      <c r="C1" s="311"/>
      <c r="G1" s="311"/>
      <c r="K1" s="310"/>
      <c r="L1" s="309" t="s">
        <v>139</v>
      </c>
      <c r="Q1" s="308" t="s">
        <v>138</v>
      </c>
    </row>
    <row r="2" spans="1:30" ht="10.5" customHeight="1">
      <c r="A2" s="312"/>
      <c r="B2" s="311"/>
      <c r="C2" s="311"/>
      <c r="G2" s="311"/>
      <c r="K2" s="310"/>
      <c r="L2" s="309"/>
      <c r="Q2" s="308"/>
    </row>
    <row r="3" spans="1:30">
      <c r="D3" s="283" t="s">
        <v>129</v>
      </c>
    </row>
    <row r="4" spans="1:30" ht="1.5" customHeight="1"/>
    <row r="5" spans="1:30" ht="12" customHeight="1">
      <c r="A5" s="302"/>
      <c r="B5" s="302"/>
      <c r="C5" s="302"/>
      <c r="D5" s="302"/>
      <c r="E5" s="302"/>
      <c r="F5" s="306" t="s">
        <v>150</v>
      </c>
      <c r="G5" s="306"/>
      <c r="H5" s="306" t="s">
        <v>154</v>
      </c>
      <c r="I5" s="306"/>
      <c r="J5" s="306" t="s">
        <v>156</v>
      </c>
      <c r="K5" s="306"/>
      <c r="L5" s="306" t="s">
        <v>158</v>
      </c>
      <c r="M5" s="306"/>
      <c r="N5" s="302"/>
      <c r="O5" s="302"/>
      <c r="P5" s="302"/>
      <c r="Q5" s="302"/>
      <c r="R5" s="302"/>
      <c r="S5" s="405" t="s">
        <v>157</v>
      </c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</row>
    <row r="6" spans="1:30">
      <c r="A6" s="410" t="s">
        <v>86</v>
      </c>
      <c r="B6" s="410"/>
      <c r="C6" s="410"/>
      <c r="D6" s="410"/>
      <c r="E6" s="410"/>
      <c r="F6" s="407" t="s">
        <v>85</v>
      </c>
      <c r="G6" s="407" t="s">
        <v>84</v>
      </c>
      <c r="H6" s="407" t="s">
        <v>85</v>
      </c>
      <c r="I6" s="407" t="s">
        <v>84</v>
      </c>
      <c r="J6" s="407" t="s">
        <v>85</v>
      </c>
      <c r="K6" s="407" t="s">
        <v>84</v>
      </c>
      <c r="L6" s="409" t="s">
        <v>85</v>
      </c>
      <c r="M6" s="409" t="s">
        <v>84</v>
      </c>
      <c r="N6" s="307" t="s">
        <v>6</v>
      </c>
      <c r="O6" s="307"/>
      <c r="P6" s="307"/>
      <c r="Q6" s="307"/>
      <c r="R6" s="307"/>
      <c r="S6" s="306" t="s">
        <v>7</v>
      </c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5"/>
    </row>
    <row r="7" spans="1:30" ht="10.5" customHeight="1">
      <c r="A7" s="286"/>
      <c r="B7" s="286"/>
      <c r="C7" s="286"/>
      <c r="D7" s="286"/>
      <c r="E7" s="286"/>
      <c r="F7" s="408"/>
      <c r="G7" s="408"/>
      <c r="H7" s="408"/>
      <c r="I7" s="408"/>
      <c r="J7" s="408"/>
      <c r="K7" s="408"/>
      <c r="L7" s="409"/>
      <c r="M7" s="409"/>
      <c r="N7" s="286"/>
      <c r="O7" s="286"/>
      <c r="P7" s="286"/>
      <c r="Q7" s="286"/>
      <c r="R7" s="286"/>
      <c r="S7" s="304" t="s">
        <v>8</v>
      </c>
      <c r="T7" s="304" t="s">
        <v>9</v>
      </c>
      <c r="U7" s="304" t="s">
        <v>10</v>
      </c>
      <c r="V7" s="304" t="s">
        <v>11</v>
      </c>
      <c r="W7" s="304" t="s">
        <v>12</v>
      </c>
      <c r="X7" s="304" t="s">
        <v>13</v>
      </c>
      <c r="Y7" s="304" t="s">
        <v>14</v>
      </c>
      <c r="Z7" s="304" t="s">
        <v>15</v>
      </c>
      <c r="AA7" s="304" t="s">
        <v>16</v>
      </c>
      <c r="AB7" s="304" t="s">
        <v>17</v>
      </c>
      <c r="AC7" s="304" t="s">
        <v>18</v>
      </c>
      <c r="AD7" s="303" t="s">
        <v>19</v>
      </c>
    </row>
    <row r="8" spans="1:30" ht="6" customHeight="1">
      <c r="E8" s="301"/>
      <c r="G8" s="302"/>
      <c r="H8" s="302"/>
      <c r="I8" s="302"/>
      <c r="J8" s="302"/>
      <c r="O8" s="302"/>
      <c r="P8" s="302"/>
      <c r="Q8" s="302"/>
      <c r="R8" s="301"/>
    </row>
    <row r="9" spans="1:30" ht="12.75" customHeight="1">
      <c r="B9" s="412" t="s">
        <v>83</v>
      </c>
      <c r="C9" s="412"/>
      <c r="D9" s="412"/>
      <c r="E9" s="291"/>
      <c r="F9" s="299">
        <v>767</v>
      </c>
      <c r="G9" s="299">
        <v>789948</v>
      </c>
      <c r="H9" s="299">
        <v>783</v>
      </c>
      <c r="I9" s="299">
        <v>576156</v>
      </c>
      <c r="J9" s="299">
        <v>661</v>
      </c>
      <c r="K9" s="299">
        <v>617814</v>
      </c>
      <c r="L9" s="299">
        <v>558</v>
      </c>
      <c r="M9" s="299">
        <v>318089</v>
      </c>
      <c r="O9" s="412" t="s">
        <v>83</v>
      </c>
      <c r="P9" s="412"/>
      <c r="Q9" s="412"/>
      <c r="R9" s="291"/>
      <c r="S9" s="300">
        <v>50</v>
      </c>
      <c r="T9" s="299">
        <v>57</v>
      </c>
      <c r="U9" s="299">
        <v>53</v>
      </c>
      <c r="V9" s="299">
        <v>43</v>
      </c>
      <c r="W9" s="299">
        <v>42</v>
      </c>
      <c r="X9" s="299">
        <v>42</v>
      </c>
      <c r="Y9" s="299">
        <v>37</v>
      </c>
      <c r="Z9" s="299">
        <v>48</v>
      </c>
      <c r="AA9" s="299">
        <v>42</v>
      </c>
      <c r="AB9" s="299">
        <v>61</v>
      </c>
      <c r="AC9" s="299">
        <v>39</v>
      </c>
      <c r="AD9" s="299">
        <v>44</v>
      </c>
    </row>
    <row r="10" spans="1:30" ht="6" customHeight="1">
      <c r="E10" s="291"/>
      <c r="F10" s="297"/>
      <c r="G10" s="297"/>
      <c r="H10" s="297"/>
      <c r="I10" s="297"/>
      <c r="J10" s="297"/>
      <c r="K10" s="297"/>
      <c r="L10" s="297"/>
      <c r="M10" s="297"/>
      <c r="R10" s="291"/>
      <c r="S10" s="298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</row>
    <row r="11" spans="1:30" ht="11.1" customHeight="1">
      <c r="C11" s="411" t="s">
        <v>82</v>
      </c>
      <c r="D11" s="411"/>
      <c r="E11" s="291"/>
      <c r="F11" s="297"/>
      <c r="G11" s="297"/>
      <c r="H11" s="297"/>
      <c r="I11" s="297"/>
      <c r="J11" s="297"/>
      <c r="K11" s="297"/>
      <c r="L11" s="297"/>
      <c r="M11" s="297"/>
      <c r="P11" s="411" t="s">
        <v>82</v>
      </c>
      <c r="Q11" s="411"/>
      <c r="R11" s="291"/>
      <c r="S11" s="298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</row>
    <row r="12" spans="1:30" ht="11.1" customHeight="1">
      <c r="D12" s="292" t="s">
        <v>21</v>
      </c>
      <c r="E12" s="291"/>
      <c r="F12" s="289">
        <v>12</v>
      </c>
      <c r="G12" s="289">
        <v>5114</v>
      </c>
      <c r="H12" s="289">
        <v>10</v>
      </c>
      <c r="I12" s="289">
        <v>7691</v>
      </c>
      <c r="J12" s="289">
        <v>2</v>
      </c>
      <c r="K12" s="289">
        <v>758</v>
      </c>
      <c r="L12" s="289">
        <v>11</v>
      </c>
      <c r="M12" s="289">
        <v>1114</v>
      </c>
      <c r="Q12" s="292" t="s">
        <v>21</v>
      </c>
      <c r="R12" s="291"/>
      <c r="S12" s="290">
        <v>3</v>
      </c>
      <c r="T12" s="289">
        <v>1</v>
      </c>
      <c r="U12" s="289">
        <v>0</v>
      </c>
      <c r="V12" s="289">
        <v>0</v>
      </c>
      <c r="W12" s="289">
        <v>1</v>
      </c>
      <c r="X12" s="289">
        <v>3</v>
      </c>
      <c r="Y12" s="289">
        <v>0</v>
      </c>
      <c r="Z12" s="289">
        <v>0</v>
      </c>
      <c r="AA12" s="289">
        <v>2</v>
      </c>
      <c r="AB12" s="289">
        <v>1</v>
      </c>
      <c r="AC12" s="289">
        <v>0</v>
      </c>
      <c r="AD12" s="289">
        <v>0</v>
      </c>
    </row>
    <row r="13" spans="1:30" ht="11.1" customHeight="1">
      <c r="D13" s="292" t="s">
        <v>20</v>
      </c>
      <c r="E13" s="291"/>
      <c r="F13" s="289">
        <v>9</v>
      </c>
      <c r="G13" s="289">
        <v>9630</v>
      </c>
      <c r="H13" s="289">
        <v>16</v>
      </c>
      <c r="I13" s="289">
        <v>17500</v>
      </c>
      <c r="J13" s="289">
        <v>11</v>
      </c>
      <c r="K13" s="289">
        <v>8121</v>
      </c>
      <c r="L13" s="289">
        <v>8</v>
      </c>
      <c r="M13" s="289">
        <v>9932</v>
      </c>
      <c r="Q13" s="292" t="s">
        <v>20</v>
      </c>
      <c r="R13" s="291"/>
      <c r="S13" s="290">
        <v>3</v>
      </c>
      <c r="T13" s="289">
        <v>2</v>
      </c>
      <c r="U13" s="289">
        <v>2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1</v>
      </c>
    </row>
    <row r="14" spans="1:30" ht="11.1" customHeight="1">
      <c r="A14" s="296"/>
      <c r="B14" s="296"/>
      <c r="C14" s="296"/>
      <c r="D14" s="292" t="s">
        <v>24</v>
      </c>
      <c r="E14" s="295"/>
      <c r="F14" s="289">
        <v>12</v>
      </c>
      <c r="G14" s="289">
        <v>1934</v>
      </c>
      <c r="H14" s="289">
        <v>8</v>
      </c>
      <c r="I14" s="289">
        <v>3466</v>
      </c>
      <c r="J14" s="289">
        <v>15</v>
      </c>
      <c r="K14" s="289">
        <v>8677</v>
      </c>
      <c r="L14" s="289">
        <v>18</v>
      </c>
      <c r="M14" s="289">
        <v>11198</v>
      </c>
      <c r="N14" s="296"/>
      <c r="O14" s="296"/>
      <c r="P14" s="296"/>
      <c r="Q14" s="292" t="s">
        <v>24</v>
      </c>
      <c r="R14" s="295"/>
      <c r="S14" s="290">
        <v>1</v>
      </c>
      <c r="T14" s="289">
        <v>1</v>
      </c>
      <c r="U14" s="289">
        <v>2</v>
      </c>
      <c r="V14" s="289">
        <v>1</v>
      </c>
      <c r="W14" s="289">
        <v>1</v>
      </c>
      <c r="X14" s="289">
        <v>1</v>
      </c>
      <c r="Y14" s="289">
        <v>1</v>
      </c>
      <c r="Z14" s="289">
        <v>0</v>
      </c>
      <c r="AA14" s="289">
        <v>1</v>
      </c>
      <c r="AB14" s="289">
        <v>5</v>
      </c>
      <c r="AC14" s="289">
        <v>3</v>
      </c>
      <c r="AD14" s="289">
        <v>1</v>
      </c>
    </row>
    <row r="15" spans="1:30" ht="11.1" customHeight="1">
      <c r="A15" s="296"/>
      <c r="B15" s="296"/>
      <c r="C15" s="296"/>
      <c r="D15" s="292" t="s">
        <v>26</v>
      </c>
      <c r="E15" s="295"/>
      <c r="F15" s="289">
        <v>3</v>
      </c>
      <c r="G15" s="289">
        <v>1203</v>
      </c>
      <c r="H15" s="289">
        <v>8</v>
      </c>
      <c r="I15" s="289">
        <v>1282</v>
      </c>
      <c r="J15" s="289">
        <v>7</v>
      </c>
      <c r="K15" s="289">
        <v>3357</v>
      </c>
      <c r="L15" s="289">
        <v>5</v>
      </c>
      <c r="M15" s="289">
        <v>4701</v>
      </c>
      <c r="N15" s="296"/>
      <c r="O15" s="296"/>
      <c r="P15" s="296"/>
      <c r="Q15" s="292" t="s">
        <v>26</v>
      </c>
      <c r="R15" s="295"/>
      <c r="S15" s="290">
        <v>0</v>
      </c>
      <c r="T15" s="289">
        <v>1</v>
      </c>
      <c r="U15" s="289">
        <v>1</v>
      </c>
      <c r="V15" s="289">
        <v>0</v>
      </c>
      <c r="W15" s="289">
        <v>0</v>
      </c>
      <c r="X15" s="289">
        <v>0</v>
      </c>
      <c r="Y15" s="289">
        <v>0</v>
      </c>
      <c r="Z15" s="289">
        <v>1</v>
      </c>
      <c r="AA15" s="289">
        <v>1</v>
      </c>
      <c r="AB15" s="289">
        <v>1</v>
      </c>
      <c r="AC15" s="289">
        <v>0</v>
      </c>
      <c r="AD15" s="289">
        <v>0</v>
      </c>
    </row>
    <row r="16" spans="1:30" ht="11.1" customHeight="1">
      <c r="A16" s="296"/>
      <c r="B16" s="296"/>
      <c r="C16" s="296"/>
      <c r="D16" s="292" t="s">
        <v>28</v>
      </c>
      <c r="E16" s="295"/>
      <c r="F16" s="289">
        <v>16</v>
      </c>
      <c r="G16" s="289">
        <v>38736</v>
      </c>
      <c r="H16" s="289">
        <v>14</v>
      </c>
      <c r="I16" s="289">
        <v>39167</v>
      </c>
      <c r="J16" s="289">
        <v>12</v>
      </c>
      <c r="K16" s="289">
        <v>26598</v>
      </c>
      <c r="L16" s="289">
        <v>12</v>
      </c>
      <c r="M16" s="289">
        <v>17769</v>
      </c>
      <c r="N16" s="296"/>
      <c r="O16" s="296"/>
      <c r="P16" s="296"/>
      <c r="Q16" s="292" t="s">
        <v>28</v>
      </c>
      <c r="R16" s="295"/>
      <c r="S16" s="290">
        <v>2</v>
      </c>
      <c r="T16" s="289">
        <v>0</v>
      </c>
      <c r="U16" s="289">
        <v>0</v>
      </c>
      <c r="V16" s="289">
        <v>1</v>
      </c>
      <c r="W16" s="289">
        <v>1</v>
      </c>
      <c r="X16" s="289">
        <v>1</v>
      </c>
      <c r="Y16" s="289">
        <v>1</v>
      </c>
      <c r="Z16" s="289">
        <v>2</v>
      </c>
      <c r="AA16" s="289">
        <v>1</v>
      </c>
      <c r="AB16" s="289">
        <v>1</v>
      </c>
      <c r="AC16" s="289">
        <v>0</v>
      </c>
      <c r="AD16" s="289">
        <v>2</v>
      </c>
    </row>
    <row r="17" spans="1:30" ht="11.1" customHeight="1">
      <c r="A17" s="296"/>
      <c r="B17" s="296"/>
      <c r="C17" s="296"/>
      <c r="D17" s="292" t="s">
        <v>30</v>
      </c>
      <c r="E17" s="295"/>
      <c r="F17" s="289">
        <v>11</v>
      </c>
      <c r="G17" s="289">
        <v>2300</v>
      </c>
      <c r="H17" s="289">
        <v>12</v>
      </c>
      <c r="I17" s="289">
        <v>3318</v>
      </c>
      <c r="J17" s="289">
        <v>9</v>
      </c>
      <c r="K17" s="289">
        <v>989</v>
      </c>
      <c r="L17" s="289">
        <v>3</v>
      </c>
      <c r="M17" s="289">
        <v>54</v>
      </c>
      <c r="N17" s="296"/>
      <c r="O17" s="296"/>
      <c r="P17" s="296"/>
      <c r="Q17" s="292" t="s">
        <v>30</v>
      </c>
      <c r="R17" s="295"/>
      <c r="S17" s="290">
        <v>0</v>
      </c>
      <c r="T17" s="289">
        <v>1</v>
      </c>
      <c r="U17" s="289">
        <v>0</v>
      </c>
      <c r="V17" s="289">
        <v>1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1</v>
      </c>
      <c r="AC17" s="289">
        <v>0</v>
      </c>
      <c r="AD17" s="289">
        <v>0</v>
      </c>
    </row>
    <row r="18" spans="1:30" ht="11.1" customHeight="1">
      <c r="D18" s="292" t="s">
        <v>31</v>
      </c>
      <c r="E18" s="291"/>
      <c r="F18" s="289">
        <v>26</v>
      </c>
      <c r="G18" s="289">
        <v>93264</v>
      </c>
      <c r="H18" s="289">
        <v>19</v>
      </c>
      <c r="I18" s="289">
        <v>15601</v>
      </c>
      <c r="J18" s="289">
        <v>16</v>
      </c>
      <c r="K18" s="289">
        <v>22553</v>
      </c>
      <c r="L18" s="289">
        <v>7</v>
      </c>
      <c r="M18" s="289">
        <v>12856</v>
      </c>
      <c r="Q18" s="292" t="s">
        <v>31</v>
      </c>
      <c r="R18" s="291"/>
      <c r="S18" s="290">
        <v>0</v>
      </c>
      <c r="T18" s="289">
        <v>1</v>
      </c>
      <c r="U18" s="289">
        <v>1</v>
      </c>
      <c r="V18" s="289">
        <v>0</v>
      </c>
      <c r="W18" s="289">
        <v>2</v>
      </c>
      <c r="X18" s="289">
        <v>0</v>
      </c>
      <c r="Y18" s="289">
        <v>1</v>
      </c>
      <c r="Z18" s="289">
        <v>0</v>
      </c>
      <c r="AA18" s="289">
        <v>0</v>
      </c>
      <c r="AB18" s="289">
        <v>0</v>
      </c>
      <c r="AC18" s="289">
        <v>0</v>
      </c>
      <c r="AD18" s="289">
        <v>2</v>
      </c>
    </row>
    <row r="19" spans="1:30" ht="11.1" customHeight="1">
      <c r="A19" s="296"/>
      <c r="B19" s="296"/>
      <c r="C19" s="296"/>
      <c r="D19" s="292" t="s">
        <v>29</v>
      </c>
      <c r="E19" s="295"/>
      <c r="F19" s="289">
        <v>14</v>
      </c>
      <c r="G19" s="289">
        <v>1355</v>
      </c>
      <c r="H19" s="289">
        <v>19</v>
      </c>
      <c r="I19" s="289">
        <v>5955</v>
      </c>
      <c r="J19" s="289">
        <v>15</v>
      </c>
      <c r="K19" s="289">
        <v>2875</v>
      </c>
      <c r="L19" s="289">
        <v>20</v>
      </c>
      <c r="M19" s="289">
        <v>16732</v>
      </c>
      <c r="N19" s="296"/>
      <c r="O19" s="296"/>
      <c r="P19" s="296"/>
      <c r="Q19" s="292" t="s">
        <v>29</v>
      </c>
      <c r="R19" s="295"/>
      <c r="S19" s="290">
        <v>3</v>
      </c>
      <c r="T19" s="289">
        <v>3</v>
      </c>
      <c r="U19" s="289">
        <v>1</v>
      </c>
      <c r="V19" s="289">
        <v>0</v>
      </c>
      <c r="W19" s="289">
        <v>2</v>
      </c>
      <c r="X19" s="289">
        <v>1</v>
      </c>
      <c r="Y19" s="289">
        <v>2</v>
      </c>
      <c r="Z19" s="289">
        <v>1</v>
      </c>
      <c r="AA19" s="289">
        <v>1</v>
      </c>
      <c r="AB19" s="289">
        <v>2</v>
      </c>
      <c r="AC19" s="289">
        <v>1</v>
      </c>
      <c r="AD19" s="289">
        <v>3</v>
      </c>
    </row>
    <row r="20" spans="1:30" ht="10.5" customHeight="1">
      <c r="D20" s="283" t="s">
        <v>32</v>
      </c>
      <c r="E20" s="291"/>
      <c r="F20" s="289"/>
      <c r="G20" s="289"/>
      <c r="H20" s="289"/>
      <c r="I20" s="289"/>
      <c r="J20" s="289"/>
      <c r="K20" s="289"/>
      <c r="L20" s="289"/>
      <c r="M20" s="289"/>
      <c r="Q20" s="283" t="s">
        <v>32</v>
      </c>
      <c r="R20" s="291"/>
      <c r="S20" s="290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</row>
    <row r="21" spans="1:30" ht="11.1" customHeight="1">
      <c r="C21" s="411" t="s">
        <v>81</v>
      </c>
      <c r="D21" s="411"/>
      <c r="E21" s="291"/>
      <c r="F21" s="289"/>
      <c r="G21" s="289"/>
      <c r="H21" s="289"/>
      <c r="I21" s="289"/>
      <c r="J21" s="289"/>
      <c r="K21" s="289"/>
      <c r="L21" s="289"/>
      <c r="M21" s="289"/>
      <c r="P21" s="411" t="s">
        <v>81</v>
      </c>
      <c r="Q21" s="411"/>
      <c r="R21" s="291"/>
      <c r="S21" s="290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</row>
    <row r="22" spans="1:30" ht="11.1" customHeight="1">
      <c r="D22" s="292" t="s">
        <v>21</v>
      </c>
      <c r="E22" s="291"/>
      <c r="F22" s="289">
        <v>69</v>
      </c>
      <c r="G22" s="289">
        <v>13752</v>
      </c>
      <c r="H22" s="289">
        <v>69</v>
      </c>
      <c r="I22" s="289">
        <v>21566</v>
      </c>
      <c r="J22" s="289">
        <v>62</v>
      </c>
      <c r="K22" s="289">
        <v>15805</v>
      </c>
      <c r="L22" s="289">
        <v>66</v>
      </c>
      <c r="M22" s="289">
        <v>14183</v>
      </c>
      <c r="Q22" s="292" t="s">
        <v>21</v>
      </c>
      <c r="R22" s="291"/>
      <c r="S22" s="290">
        <v>5</v>
      </c>
      <c r="T22" s="289">
        <v>4</v>
      </c>
      <c r="U22" s="289">
        <v>7</v>
      </c>
      <c r="V22" s="289">
        <v>5</v>
      </c>
      <c r="W22" s="289">
        <v>5</v>
      </c>
      <c r="X22" s="289">
        <v>4</v>
      </c>
      <c r="Y22" s="289">
        <v>5</v>
      </c>
      <c r="Z22" s="289">
        <v>6</v>
      </c>
      <c r="AA22" s="289">
        <v>7</v>
      </c>
      <c r="AB22" s="289">
        <v>8</v>
      </c>
      <c r="AC22" s="289">
        <v>7</v>
      </c>
      <c r="AD22" s="289">
        <v>3</v>
      </c>
    </row>
    <row r="23" spans="1:30" ht="11.1" customHeight="1">
      <c r="A23" s="296"/>
      <c r="B23" s="296"/>
      <c r="C23" s="296"/>
      <c r="D23" s="292" t="s">
        <v>20</v>
      </c>
      <c r="E23" s="295"/>
      <c r="F23" s="289">
        <v>1</v>
      </c>
      <c r="G23" s="289" t="s">
        <v>22</v>
      </c>
      <c r="H23" s="289">
        <v>3</v>
      </c>
      <c r="I23" s="289">
        <v>11320</v>
      </c>
      <c r="J23" s="289">
        <v>1</v>
      </c>
      <c r="K23" s="289" t="s">
        <v>22</v>
      </c>
      <c r="L23" s="289" t="s">
        <v>22</v>
      </c>
      <c r="M23" s="289">
        <v>0</v>
      </c>
      <c r="N23" s="296"/>
      <c r="O23" s="296"/>
      <c r="P23" s="296"/>
      <c r="Q23" s="292" t="s">
        <v>20</v>
      </c>
      <c r="R23" s="295"/>
      <c r="S23" s="290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</row>
    <row r="24" spans="1:30" ht="11.1" customHeight="1">
      <c r="D24" s="292" t="s">
        <v>33</v>
      </c>
      <c r="E24" s="291"/>
      <c r="F24" s="289" t="s">
        <v>22</v>
      </c>
      <c r="G24" s="289" t="s">
        <v>22</v>
      </c>
      <c r="H24" s="289">
        <v>1</v>
      </c>
      <c r="I24" s="289">
        <v>3</v>
      </c>
      <c r="J24" s="289" t="s">
        <v>22</v>
      </c>
      <c r="K24" s="289" t="s">
        <v>22</v>
      </c>
      <c r="L24" s="289">
        <v>1</v>
      </c>
      <c r="M24" s="289">
        <v>12</v>
      </c>
      <c r="Q24" s="292" t="s">
        <v>33</v>
      </c>
      <c r="R24" s="291"/>
      <c r="S24" s="290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1</v>
      </c>
      <c r="Z24" s="289">
        <v>0</v>
      </c>
      <c r="AA24" s="289">
        <v>0</v>
      </c>
      <c r="AB24" s="289">
        <v>0</v>
      </c>
      <c r="AC24" s="289">
        <v>0</v>
      </c>
      <c r="AD24" s="289">
        <v>0</v>
      </c>
    </row>
    <row r="25" spans="1:30" ht="11.1" customHeight="1">
      <c r="D25" s="292" t="s">
        <v>29</v>
      </c>
      <c r="E25" s="291"/>
      <c r="F25" s="289">
        <v>18</v>
      </c>
      <c r="G25" s="289">
        <v>167391</v>
      </c>
      <c r="H25" s="289">
        <v>16</v>
      </c>
      <c r="I25" s="289">
        <v>3481</v>
      </c>
      <c r="J25" s="289">
        <v>13</v>
      </c>
      <c r="K25" s="289">
        <v>1219</v>
      </c>
      <c r="L25" s="289">
        <v>8</v>
      </c>
      <c r="M25" s="289">
        <v>1229</v>
      </c>
      <c r="Q25" s="292" t="s">
        <v>29</v>
      </c>
      <c r="R25" s="291"/>
      <c r="S25" s="290">
        <v>2</v>
      </c>
      <c r="T25" s="289">
        <v>2</v>
      </c>
      <c r="U25" s="289">
        <v>0</v>
      </c>
      <c r="V25" s="289">
        <v>1</v>
      </c>
      <c r="W25" s="289">
        <v>0</v>
      </c>
      <c r="X25" s="289">
        <v>1</v>
      </c>
      <c r="Y25" s="289">
        <v>0</v>
      </c>
      <c r="Z25" s="289">
        <v>0</v>
      </c>
      <c r="AA25" s="289">
        <v>0</v>
      </c>
      <c r="AB25" s="289">
        <v>1</v>
      </c>
      <c r="AC25" s="289">
        <v>0</v>
      </c>
      <c r="AD25" s="289">
        <v>1</v>
      </c>
    </row>
    <row r="26" spans="1:30" ht="10.5" customHeight="1">
      <c r="E26" s="291"/>
      <c r="F26" s="289"/>
      <c r="G26" s="289"/>
      <c r="H26" s="289"/>
      <c r="I26" s="289"/>
      <c r="J26" s="289"/>
      <c r="K26" s="289"/>
      <c r="L26" s="289"/>
      <c r="M26" s="289"/>
      <c r="R26" s="291"/>
      <c r="S26" s="290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</row>
    <row r="27" spans="1:30" ht="11.1" customHeight="1">
      <c r="C27" s="411" t="s">
        <v>80</v>
      </c>
      <c r="D27" s="411"/>
      <c r="E27" s="291"/>
      <c r="F27" s="289"/>
      <c r="G27" s="289"/>
      <c r="H27" s="289"/>
      <c r="I27" s="289"/>
      <c r="J27" s="289"/>
      <c r="K27" s="289"/>
      <c r="L27" s="289"/>
      <c r="M27" s="289"/>
      <c r="P27" s="411" t="s">
        <v>80</v>
      </c>
      <c r="Q27" s="411"/>
      <c r="R27" s="291"/>
      <c r="S27" s="290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</row>
    <row r="28" spans="1:30" ht="11.1" customHeight="1">
      <c r="D28" s="292" t="s">
        <v>21</v>
      </c>
      <c r="E28" s="291"/>
      <c r="F28" s="289">
        <v>1</v>
      </c>
      <c r="G28" s="289">
        <v>8</v>
      </c>
      <c r="H28" s="289" t="s">
        <v>22</v>
      </c>
      <c r="I28" s="289">
        <v>0</v>
      </c>
      <c r="J28" s="289" t="s">
        <v>22</v>
      </c>
      <c r="K28" s="289" t="s">
        <v>22</v>
      </c>
      <c r="L28" s="289" t="s">
        <v>22</v>
      </c>
      <c r="M28" s="289">
        <v>0</v>
      </c>
      <c r="Q28" s="292" t="s">
        <v>21</v>
      </c>
      <c r="R28" s="291"/>
      <c r="S28" s="290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</row>
    <row r="29" spans="1:30" ht="11.1" customHeight="1">
      <c r="D29" s="292" t="s">
        <v>20</v>
      </c>
      <c r="E29" s="291"/>
      <c r="F29" s="289">
        <v>4</v>
      </c>
      <c r="G29" s="289">
        <v>153</v>
      </c>
      <c r="H29" s="289">
        <v>3</v>
      </c>
      <c r="I29" s="289">
        <v>2749</v>
      </c>
      <c r="J29" s="289">
        <v>7</v>
      </c>
      <c r="K29" s="289">
        <v>9619</v>
      </c>
      <c r="L29" s="289">
        <v>5</v>
      </c>
      <c r="M29" s="289">
        <v>636</v>
      </c>
      <c r="Q29" s="292" t="s">
        <v>20</v>
      </c>
      <c r="R29" s="291"/>
      <c r="S29" s="290">
        <v>0</v>
      </c>
      <c r="T29" s="289">
        <v>3</v>
      </c>
      <c r="U29" s="289">
        <v>1</v>
      </c>
      <c r="V29" s="289">
        <v>0</v>
      </c>
      <c r="W29" s="289">
        <v>1</v>
      </c>
      <c r="X29" s="289">
        <v>0</v>
      </c>
      <c r="Y29" s="289">
        <v>0</v>
      </c>
      <c r="Z29" s="289">
        <v>0</v>
      </c>
      <c r="AA29" s="289">
        <v>0</v>
      </c>
      <c r="AB29" s="289">
        <v>0</v>
      </c>
      <c r="AC29" s="289">
        <v>0</v>
      </c>
      <c r="AD29" s="289">
        <v>0</v>
      </c>
    </row>
    <row r="30" spans="1:30" ht="11.1" customHeight="1">
      <c r="D30" s="292" t="s">
        <v>33</v>
      </c>
      <c r="E30" s="291"/>
      <c r="F30" s="289" t="s">
        <v>22</v>
      </c>
      <c r="G30" s="289" t="s">
        <v>22</v>
      </c>
      <c r="H30" s="289" t="s">
        <v>22</v>
      </c>
      <c r="I30" s="289">
        <v>0</v>
      </c>
      <c r="J30" s="289" t="s">
        <v>22</v>
      </c>
      <c r="K30" s="289" t="s">
        <v>22</v>
      </c>
      <c r="L30" s="289">
        <v>1</v>
      </c>
      <c r="M30" s="289">
        <v>1</v>
      </c>
      <c r="Q30" s="292" t="s">
        <v>33</v>
      </c>
      <c r="R30" s="291"/>
      <c r="S30" s="290">
        <v>0</v>
      </c>
      <c r="T30" s="289">
        <v>0</v>
      </c>
      <c r="U30" s="289">
        <v>0</v>
      </c>
      <c r="V30" s="289">
        <v>0</v>
      </c>
      <c r="W30" s="289">
        <v>0</v>
      </c>
      <c r="X30" s="289">
        <v>0</v>
      </c>
      <c r="Y30" s="289">
        <v>0</v>
      </c>
      <c r="Z30" s="289">
        <v>0</v>
      </c>
      <c r="AA30" s="289">
        <v>0</v>
      </c>
      <c r="AB30" s="289">
        <v>1</v>
      </c>
      <c r="AC30" s="289">
        <v>0</v>
      </c>
      <c r="AD30" s="289">
        <v>0</v>
      </c>
    </row>
    <row r="31" spans="1:30" ht="11.1" customHeight="1">
      <c r="D31" s="292" t="s">
        <v>29</v>
      </c>
      <c r="E31" s="291"/>
      <c r="F31" s="289" t="s">
        <v>22</v>
      </c>
      <c r="G31" s="289" t="s">
        <v>22</v>
      </c>
      <c r="H31" s="289">
        <v>3</v>
      </c>
      <c r="I31" s="289">
        <v>106</v>
      </c>
      <c r="J31" s="289" t="s">
        <v>22</v>
      </c>
      <c r="K31" s="289" t="s">
        <v>22</v>
      </c>
      <c r="L31" s="289">
        <v>2</v>
      </c>
      <c r="M31" s="289">
        <v>56</v>
      </c>
      <c r="Q31" s="292" t="s">
        <v>29</v>
      </c>
      <c r="R31" s="291"/>
      <c r="S31" s="290">
        <v>0</v>
      </c>
      <c r="T31" s="289">
        <v>0</v>
      </c>
      <c r="U31" s="289">
        <v>0</v>
      </c>
      <c r="V31" s="289">
        <v>1</v>
      </c>
      <c r="W31" s="289">
        <v>1</v>
      </c>
      <c r="X31" s="289">
        <v>0</v>
      </c>
      <c r="Y31" s="289">
        <v>0</v>
      </c>
      <c r="Z31" s="289">
        <v>0</v>
      </c>
      <c r="AA31" s="289">
        <v>0</v>
      </c>
      <c r="AB31" s="289">
        <v>0</v>
      </c>
      <c r="AC31" s="289">
        <v>0</v>
      </c>
      <c r="AD31" s="289">
        <v>0</v>
      </c>
    </row>
    <row r="32" spans="1:30" ht="10.5" customHeight="1">
      <c r="E32" s="291"/>
      <c r="F32" s="289"/>
      <c r="G32" s="289"/>
      <c r="H32" s="289"/>
      <c r="I32" s="289"/>
      <c r="J32" s="289"/>
      <c r="K32" s="289"/>
      <c r="L32" s="289"/>
      <c r="M32" s="289"/>
      <c r="R32" s="291"/>
      <c r="S32" s="290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</row>
    <row r="33" spans="3:30" ht="11.1" customHeight="1">
      <c r="C33" s="411" t="s">
        <v>79</v>
      </c>
      <c r="D33" s="411"/>
      <c r="E33" s="291"/>
      <c r="F33" s="289"/>
      <c r="G33" s="289"/>
      <c r="H33" s="289"/>
      <c r="I33" s="289"/>
      <c r="J33" s="289"/>
      <c r="K33" s="289"/>
      <c r="L33" s="289"/>
      <c r="M33" s="289"/>
      <c r="P33" s="411" t="s">
        <v>79</v>
      </c>
      <c r="Q33" s="411"/>
      <c r="R33" s="291"/>
      <c r="S33" s="290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</row>
    <row r="34" spans="3:30" ht="11.1" customHeight="1">
      <c r="D34" s="292" t="s">
        <v>21</v>
      </c>
      <c r="E34" s="291"/>
      <c r="F34" s="289">
        <v>2</v>
      </c>
      <c r="G34" s="289">
        <v>467</v>
      </c>
      <c r="H34" s="289">
        <v>5</v>
      </c>
      <c r="I34" s="289">
        <v>256</v>
      </c>
      <c r="J34" s="289">
        <v>1</v>
      </c>
      <c r="K34" s="289">
        <v>1</v>
      </c>
      <c r="L34" s="289">
        <v>3</v>
      </c>
      <c r="M34" s="289">
        <v>323</v>
      </c>
      <c r="Q34" s="292" t="s">
        <v>21</v>
      </c>
      <c r="R34" s="291"/>
      <c r="S34" s="290">
        <v>0</v>
      </c>
      <c r="T34" s="289">
        <v>0</v>
      </c>
      <c r="U34" s="289">
        <v>0</v>
      </c>
      <c r="V34" s="289">
        <v>1</v>
      </c>
      <c r="W34" s="289">
        <v>0</v>
      </c>
      <c r="X34" s="289">
        <v>0</v>
      </c>
      <c r="Y34" s="289">
        <v>1</v>
      </c>
      <c r="Z34" s="289">
        <v>0</v>
      </c>
      <c r="AA34" s="289">
        <v>0</v>
      </c>
      <c r="AB34" s="289">
        <v>0</v>
      </c>
      <c r="AC34" s="289">
        <v>0</v>
      </c>
      <c r="AD34" s="289">
        <v>1</v>
      </c>
    </row>
    <row r="35" spans="3:30" ht="11.1" customHeight="1">
      <c r="D35" s="292" t="s">
        <v>20</v>
      </c>
      <c r="E35" s="291"/>
      <c r="F35" s="289" t="s">
        <v>22</v>
      </c>
      <c r="G35" s="289" t="s">
        <v>22</v>
      </c>
      <c r="H35" s="289" t="s">
        <v>22</v>
      </c>
      <c r="I35" s="289">
        <v>0</v>
      </c>
      <c r="J35" s="289" t="s">
        <v>22</v>
      </c>
      <c r="K35" s="289" t="s">
        <v>22</v>
      </c>
      <c r="L35" s="289" t="s">
        <v>22</v>
      </c>
      <c r="M35" s="289">
        <v>0</v>
      </c>
      <c r="Q35" s="292" t="s">
        <v>20</v>
      </c>
      <c r="R35" s="291"/>
      <c r="S35" s="290">
        <v>0</v>
      </c>
      <c r="T35" s="289">
        <v>0</v>
      </c>
      <c r="U35" s="289">
        <v>0</v>
      </c>
      <c r="V35" s="289">
        <v>0</v>
      </c>
      <c r="W35" s="289">
        <v>0</v>
      </c>
      <c r="X35" s="289">
        <v>0</v>
      </c>
      <c r="Y35" s="289">
        <v>0</v>
      </c>
      <c r="Z35" s="289">
        <v>0</v>
      </c>
      <c r="AA35" s="289">
        <v>0</v>
      </c>
      <c r="AB35" s="289">
        <v>0</v>
      </c>
      <c r="AC35" s="289">
        <v>0</v>
      </c>
      <c r="AD35" s="289">
        <v>0</v>
      </c>
    </row>
    <row r="36" spans="3:30" ht="11.1" customHeight="1">
      <c r="D36" s="292" t="s">
        <v>33</v>
      </c>
      <c r="E36" s="291"/>
      <c r="F36" s="289">
        <v>1</v>
      </c>
      <c r="G36" s="289">
        <v>84</v>
      </c>
      <c r="H36" s="289" t="s">
        <v>22</v>
      </c>
      <c r="I36" s="289">
        <v>0</v>
      </c>
      <c r="J36" s="289">
        <v>1</v>
      </c>
      <c r="K36" s="289">
        <v>40</v>
      </c>
      <c r="L36" s="289" t="s">
        <v>22</v>
      </c>
      <c r="M36" s="289">
        <v>0</v>
      </c>
      <c r="Q36" s="292" t="s">
        <v>33</v>
      </c>
      <c r="R36" s="291"/>
      <c r="S36" s="290">
        <v>0</v>
      </c>
      <c r="T36" s="289">
        <v>0</v>
      </c>
      <c r="U36" s="289">
        <v>0</v>
      </c>
      <c r="V36" s="289">
        <v>0</v>
      </c>
      <c r="W36" s="289">
        <v>0</v>
      </c>
      <c r="X36" s="289">
        <v>0</v>
      </c>
      <c r="Y36" s="289">
        <v>0</v>
      </c>
      <c r="Z36" s="289">
        <v>0</v>
      </c>
      <c r="AA36" s="289">
        <v>0</v>
      </c>
      <c r="AB36" s="289">
        <v>0</v>
      </c>
      <c r="AC36" s="289">
        <v>0</v>
      </c>
      <c r="AD36" s="289">
        <v>0</v>
      </c>
    </row>
    <row r="37" spans="3:30" ht="11.1" customHeight="1">
      <c r="D37" s="292" t="s">
        <v>29</v>
      </c>
      <c r="E37" s="291"/>
      <c r="F37" s="289">
        <v>5</v>
      </c>
      <c r="G37" s="289">
        <v>4025</v>
      </c>
      <c r="H37" s="289">
        <v>2</v>
      </c>
      <c r="I37" s="289">
        <v>63</v>
      </c>
      <c r="J37" s="289">
        <v>1</v>
      </c>
      <c r="K37" s="289" t="s">
        <v>22</v>
      </c>
      <c r="L37" s="289" t="s">
        <v>22</v>
      </c>
      <c r="M37" s="289">
        <v>0</v>
      </c>
      <c r="Q37" s="292" t="s">
        <v>29</v>
      </c>
      <c r="R37" s="291"/>
      <c r="S37" s="290">
        <v>0</v>
      </c>
      <c r="T37" s="289">
        <v>0</v>
      </c>
      <c r="U37" s="289">
        <v>0</v>
      </c>
      <c r="V37" s="289">
        <v>0</v>
      </c>
      <c r="W37" s="289">
        <v>0</v>
      </c>
      <c r="X37" s="289">
        <v>0</v>
      </c>
      <c r="Y37" s="289">
        <v>0</v>
      </c>
      <c r="Z37" s="289">
        <v>0</v>
      </c>
      <c r="AA37" s="289">
        <v>0</v>
      </c>
      <c r="AB37" s="289">
        <v>0</v>
      </c>
      <c r="AC37" s="289">
        <v>0</v>
      </c>
      <c r="AD37" s="289">
        <v>0</v>
      </c>
    </row>
    <row r="38" spans="3:30" ht="10.5" customHeight="1">
      <c r="E38" s="291"/>
      <c r="F38" s="289"/>
      <c r="G38" s="289"/>
      <c r="H38" s="289"/>
      <c r="I38" s="289"/>
      <c r="J38" s="289"/>
      <c r="K38" s="289"/>
      <c r="L38" s="289"/>
      <c r="M38" s="289"/>
      <c r="R38" s="291"/>
      <c r="S38" s="290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</row>
    <row r="39" spans="3:30" ht="11.1" customHeight="1">
      <c r="C39" s="411" t="s">
        <v>78</v>
      </c>
      <c r="D39" s="411"/>
      <c r="E39" s="291"/>
      <c r="F39" s="289"/>
      <c r="G39" s="289"/>
      <c r="H39" s="289"/>
      <c r="I39" s="289"/>
      <c r="J39" s="289"/>
      <c r="K39" s="289"/>
      <c r="L39" s="289"/>
      <c r="M39" s="294"/>
      <c r="P39" s="411" t="s">
        <v>78</v>
      </c>
      <c r="Q39" s="411"/>
      <c r="R39" s="291"/>
      <c r="S39" s="290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</row>
    <row r="40" spans="3:30" ht="11.1" customHeight="1">
      <c r="D40" s="292" t="s">
        <v>37</v>
      </c>
      <c r="E40" s="291"/>
      <c r="F40" s="289">
        <v>133</v>
      </c>
      <c r="G40" s="289">
        <v>40098</v>
      </c>
      <c r="H40" s="289">
        <v>133</v>
      </c>
      <c r="I40" s="289">
        <v>55453</v>
      </c>
      <c r="J40" s="289">
        <v>124</v>
      </c>
      <c r="K40" s="289">
        <v>80145</v>
      </c>
      <c r="L40" s="289">
        <v>112</v>
      </c>
      <c r="M40" s="289">
        <v>80955</v>
      </c>
      <c r="Q40" s="292" t="s">
        <v>37</v>
      </c>
      <c r="R40" s="291"/>
      <c r="S40" s="290">
        <v>8</v>
      </c>
      <c r="T40" s="289">
        <v>10</v>
      </c>
      <c r="U40" s="289">
        <v>10</v>
      </c>
      <c r="V40" s="289">
        <v>12</v>
      </c>
      <c r="W40" s="289">
        <v>11</v>
      </c>
      <c r="X40" s="289">
        <v>11</v>
      </c>
      <c r="Y40" s="289">
        <v>8</v>
      </c>
      <c r="Z40" s="289">
        <v>11</v>
      </c>
      <c r="AA40" s="289">
        <v>6</v>
      </c>
      <c r="AB40" s="289">
        <v>11</v>
      </c>
      <c r="AC40" s="289">
        <v>4</v>
      </c>
      <c r="AD40" s="289">
        <v>10</v>
      </c>
    </row>
    <row r="41" spans="3:30" ht="11.1" customHeight="1">
      <c r="D41" s="292" t="s">
        <v>38</v>
      </c>
      <c r="E41" s="291"/>
      <c r="F41" s="289">
        <v>23</v>
      </c>
      <c r="G41" s="289">
        <v>26839</v>
      </c>
      <c r="H41" s="289">
        <v>12</v>
      </c>
      <c r="I41" s="289">
        <v>2771</v>
      </c>
      <c r="J41" s="289">
        <v>16</v>
      </c>
      <c r="K41" s="289">
        <v>10020</v>
      </c>
      <c r="L41" s="289">
        <v>17</v>
      </c>
      <c r="M41" s="289">
        <v>1797</v>
      </c>
      <c r="Q41" s="292" t="s">
        <v>38</v>
      </c>
      <c r="R41" s="291"/>
      <c r="S41" s="290">
        <v>4</v>
      </c>
      <c r="T41" s="289">
        <v>2</v>
      </c>
      <c r="U41" s="289">
        <v>1</v>
      </c>
      <c r="V41" s="289">
        <v>1</v>
      </c>
      <c r="W41" s="289">
        <v>0</v>
      </c>
      <c r="X41" s="289">
        <v>2</v>
      </c>
      <c r="Y41" s="289">
        <v>1</v>
      </c>
      <c r="Z41" s="289">
        <v>1</v>
      </c>
      <c r="AA41" s="289">
        <v>1</v>
      </c>
      <c r="AB41" s="289">
        <v>3</v>
      </c>
      <c r="AC41" s="289">
        <v>0</v>
      </c>
      <c r="AD41" s="289">
        <v>1</v>
      </c>
    </row>
    <row r="42" spans="3:30" ht="11.1" customHeight="1">
      <c r="D42" s="292" t="s">
        <v>34</v>
      </c>
      <c r="E42" s="291"/>
      <c r="F42" s="289">
        <v>13</v>
      </c>
      <c r="G42" s="289">
        <v>14</v>
      </c>
      <c r="H42" s="289">
        <v>12</v>
      </c>
      <c r="I42" s="289">
        <v>551</v>
      </c>
      <c r="J42" s="289">
        <v>6</v>
      </c>
      <c r="K42" s="289">
        <v>113</v>
      </c>
      <c r="L42" s="289">
        <v>8</v>
      </c>
      <c r="M42" s="289">
        <v>80</v>
      </c>
      <c r="Q42" s="292" t="s">
        <v>34</v>
      </c>
      <c r="R42" s="291"/>
      <c r="S42" s="290">
        <v>0</v>
      </c>
      <c r="T42" s="289">
        <v>1</v>
      </c>
      <c r="U42" s="289">
        <v>2</v>
      </c>
      <c r="V42" s="289">
        <v>0</v>
      </c>
      <c r="W42" s="289">
        <v>0</v>
      </c>
      <c r="X42" s="289">
        <v>2</v>
      </c>
      <c r="Y42" s="289">
        <v>0</v>
      </c>
      <c r="Z42" s="289">
        <v>0</v>
      </c>
      <c r="AA42" s="289">
        <v>1</v>
      </c>
      <c r="AB42" s="289">
        <v>0</v>
      </c>
      <c r="AC42" s="289">
        <v>0</v>
      </c>
      <c r="AD42" s="289">
        <v>2</v>
      </c>
    </row>
    <row r="43" spans="3:30" ht="11.1" customHeight="1">
      <c r="D43" s="292" t="s">
        <v>40</v>
      </c>
      <c r="E43" s="291"/>
      <c r="F43" s="289" t="s">
        <v>22</v>
      </c>
      <c r="G43" s="289" t="s">
        <v>22</v>
      </c>
      <c r="H43" s="289">
        <v>5</v>
      </c>
      <c r="I43" s="289">
        <v>0</v>
      </c>
      <c r="J43" s="289">
        <v>3</v>
      </c>
      <c r="K43" s="289">
        <v>150</v>
      </c>
      <c r="L43" s="289" t="s">
        <v>22</v>
      </c>
      <c r="M43" s="289">
        <v>0</v>
      </c>
      <c r="Q43" s="292" t="s">
        <v>40</v>
      </c>
      <c r="R43" s="291"/>
      <c r="S43" s="290">
        <v>0</v>
      </c>
      <c r="T43" s="289">
        <v>0</v>
      </c>
      <c r="U43" s="289">
        <v>0</v>
      </c>
      <c r="V43" s="289">
        <v>0</v>
      </c>
      <c r="W43" s="289">
        <v>0</v>
      </c>
      <c r="X43" s="289">
        <v>0</v>
      </c>
      <c r="Y43" s="289">
        <v>0</v>
      </c>
      <c r="Z43" s="289">
        <v>0</v>
      </c>
      <c r="AA43" s="289">
        <v>0</v>
      </c>
      <c r="AB43" s="289">
        <v>0</v>
      </c>
      <c r="AC43" s="289">
        <v>0</v>
      </c>
      <c r="AD43" s="289">
        <v>0</v>
      </c>
    </row>
    <row r="44" spans="3:30" ht="11.1" customHeight="1">
      <c r="D44" s="292" t="s">
        <v>41</v>
      </c>
      <c r="E44" s="291"/>
      <c r="F44" s="289">
        <v>4</v>
      </c>
      <c r="G44" s="289">
        <v>14257</v>
      </c>
      <c r="H44" s="289">
        <v>4</v>
      </c>
      <c r="I44" s="289">
        <v>1116</v>
      </c>
      <c r="J44" s="289">
        <v>1</v>
      </c>
      <c r="K44" s="289">
        <v>315</v>
      </c>
      <c r="L44" s="289">
        <v>3</v>
      </c>
      <c r="M44" s="289">
        <v>323</v>
      </c>
      <c r="Q44" s="292" t="s">
        <v>41</v>
      </c>
      <c r="R44" s="291"/>
      <c r="S44" s="290">
        <v>1</v>
      </c>
      <c r="T44" s="289">
        <v>0</v>
      </c>
      <c r="U44" s="289">
        <v>1</v>
      </c>
      <c r="V44" s="289">
        <v>0</v>
      </c>
      <c r="W44" s="289">
        <v>0</v>
      </c>
      <c r="X44" s="289">
        <v>0</v>
      </c>
      <c r="Y44" s="289">
        <v>0</v>
      </c>
      <c r="Z44" s="289">
        <v>0</v>
      </c>
      <c r="AA44" s="289">
        <v>1</v>
      </c>
      <c r="AB44" s="289">
        <v>0</v>
      </c>
      <c r="AC44" s="289">
        <v>0</v>
      </c>
      <c r="AD44" s="289">
        <v>0</v>
      </c>
    </row>
    <row r="45" spans="3:30" ht="11.1" customHeight="1">
      <c r="D45" s="292" t="s">
        <v>29</v>
      </c>
      <c r="E45" s="291"/>
      <c r="F45" s="289">
        <v>46</v>
      </c>
      <c r="G45" s="289">
        <v>19256</v>
      </c>
      <c r="H45" s="289">
        <v>43</v>
      </c>
      <c r="I45" s="289">
        <v>96863</v>
      </c>
      <c r="J45" s="289">
        <v>32</v>
      </c>
      <c r="K45" s="289">
        <v>8439</v>
      </c>
      <c r="L45" s="289">
        <v>37</v>
      </c>
      <c r="M45" s="289">
        <v>1177</v>
      </c>
      <c r="Q45" s="292" t="s">
        <v>29</v>
      </c>
      <c r="R45" s="291"/>
      <c r="S45" s="290">
        <v>2</v>
      </c>
      <c r="T45" s="289">
        <v>2</v>
      </c>
      <c r="U45" s="289">
        <v>4</v>
      </c>
      <c r="V45" s="289">
        <v>2</v>
      </c>
      <c r="W45" s="289">
        <v>3</v>
      </c>
      <c r="X45" s="289">
        <v>1</v>
      </c>
      <c r="Y45" s="289">
        <v>2</v>
      </c>
      <c r="Z45" s="289">
        <v>7</v>
      </c>
      <c r="AA45" s="289">
        <v>3</v>
      </c>
      <c r="AB45" s="289">
        <v>5</v>
      </c>
      <c r="AC45" s="289">
        <v>3</v>
      </c>
      <c r="AD45" s="289">
        <v>3</v>
      </c>
    </row>
    <row r="46" spans="3:30" ht="10.5" customHeight="1">
      <c r="E46" s="291"/>
      <c r="F46" s="289"/>
      <c r="G46" s="289"/>
      <c r="H46" s="289"/>
      <c r="I46" s="289"/>
      <c r="J46" s="289"/>
      <c r="K46" s="289"/>
      <c r="L46" s="289"/>
      <c r="M46" s="289"/>
      <c r="R46" s="291"/>
      <c r="S46" s="290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</row>
    <row r="47" spans="3:30" ht="11.1" customHeight="1">
      <c r="C47" s="411" t="s">
        <v>29</v>
      </c>
      <c r="D47" s="411"/>
      <c r="E47" s="291"/>
      <c r="F47" s="289"/>
      <c r="G47" s="289"/>
      <c r="H47" s="289"/>
      <c r="I47" s="289"/>
      <c r="J47" s="289"/>
      <c r="K47" s="289"/>
      <c r="L47" s="289"/>
      <c r="M47" s="289"/>
      <c r="P47" s="411" t="s">
        <v>29</v>
      </c>
      <c r="Q47" s="411"/>
      <c r="R47" s="291"/>
      <c r="S47" s="290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</row>
    <row r="48" spans="3:30" ht="11.1" customHeight="1">
      <c r="D48" s="292" t="s">
        <v>42</v>
      </c>
      <c r="E48" s="291"/>
      <c r="F48" s="289">
        <v>13</v>
      </c>
      <c r="G48" s="289">
        <v>8914</v>
      </c>
      <c r="H48" s="289">
        <v>11</v>
      </c>
      <c r="I48" s="289">
        <v>19820</v>
      </c>
      <c r="J48" s="289">
        <v>8</v>
      </c>
      <c r="K48" s="289">
        <v>15579</v>
      </c>
      <c r="L48" s="289">
        <v>9</v>
      </c>
      <c r="M48" s="289">
        <v>10985</v>
      </c>
      <c r="Q48" s="292" t="s">
        <v>42</v>
      </c>
      <c r="R48" s="291"/>
      <c r="S48" s="290">
        <v>1</v>
      </c>
      <c r="T48" s="289">
        <v>0</v>
      </c>
      <c r="U48" s="289">
        <v>1</v>
      </c>
      <c r="V48" s="289">
        <v>0</v>
      </c>
      <c r="W48" s="289">
        <v>1</v>
      </c>
      <c r="X48" s="289">
        <v>0</v>
      </c>
      <c r="Y48" s="289">
        <v>0</v>
      </c>
      <c r="Z48" s="289">
        <v>1</v>
      </c>
      <c r="AA48" s="289">
        <v>2</v>
      </c>
      <c r="AB48" s="289">
        <v>2</v>
      </c>
      <c r="AC48" s="289">
        <v>1</v>
      </c>
      <c r="AD48" s="289">
        <v>0</v>
      </c>
    </row>
    <row r="49" spans="3:30" ht="11.1" customHeight="1">
      <c r="D49" s="292" t="s">
        <v>43</v>
      </c>
      <c r="E49" s="291"/>
      <c r="F49" s="289">
        <v>10</v>
      </c>
      <c r="G49" s="289">
        <v>16544</v>
      </c>
      <c r="H49" s="289">
        <v>8</v>
      </c>
      <c r="I49" s="289">
        <v>231</v>
      </c>
      <c r="J49" s="289">
        <v>7</v>
      </c>
      <c r="K49" s="289">
        <v>3016</v>
      </c>
      <c r="L49" s="289">
        <v>11</v>
      </c>
      <c r="M49" s="289">
        <v>1215</v>
      </c>
      <c r="Q49" s="292" t="s">
        <v>43</v>
      </c>
      <c r="R49" s="291"/>
      <c r="S49" s="290">
        <v>2</v>
      </c>
      <c r="T49" s="289">
        <v>0</v>
      </c>
      <c r="U49" s="289">
        <v>2</v>
      </c>
      <c r="V49" s="289">
        <v>0</v>
      </c>
      <c r="W49" s="289">
        <v>2</v>
      </c>
      <c r="X49" s="289">
        <v>1</v>
      </c>
      <c r="Y49" s="289">
        <v>0</v>
      </c>
      <c r="Z49" s="289">
        <v>1</v>
      </c>
      <c r="AA49" s="289">
        <v>2</v>
      </c>
      <c r="AB49" s="289">
        <v>0</v>
      </c>
      <c r="AC49" s="289">
        <v>0</v>
      </c>
      <c r="AD49" s="289">
        <v>1</v>
      </c>
    </row>
    <row r="50" spans="3:30" ht="11.1" customHeight="1">
      <c r="D50" s="292" t="s">
        <v>35</v>
      </c>
      <c r="E50" s="291"/>
      <c r="F50" s="289">
        <v>4</v>
      </c>
      <c r="G50" s="289">
        <v>11</v>
      </c>
      <c r="H50" s="289">
        <v>5</v>
      </c>
      <c r="I50" s="289">
        <v>2655</v>
      </c>
      <c r="J50" s="289">
        <v>2</v>
      </c>
      <c r="K50" s="289">
        <v>6556</v>
      </c>
      <c r="L50" s="289" t="s">
        <v>22</v>
      </c>
      <c r="M50" s="289">
        <v>0</v>
      </c>
      <c r="Q50" s="292" t="s">
        <v>35</v>
      </c>
      <c r="R50" s="291"/>
      <c r="S50" s="290">
        <v>0</v>
      </c>
      <c r="T50" s="289">
        <v>0</v>
      </c>
      <c r="U50" s="289">
        <v>0</v>
      </c>
      <c r="V50" s="289">
        <v>0</v>
      </c>
      <c r="W50" s="289">
        <v>0</v>
      </c>
      <c r="X50" s="289">
        <v>0</v>
      </c>
      <c r="Y50" s="289">
        <v>0</v>
      </c>
      <c r="Z50" s="289">
        <v>0</v>
      </c>
      <c r="AA50" s="289">
        <v>0</v>
      </c>
      <c r="AB50" s="289">
        <v>0</v>
      </c>
      <c r="AC50" s="289">
        <v>0</v>
      </c>
      <c r="AD50" s="289">
        <v>0</v>
      </c>
    </row>
    <row r="51" spans="3:30" ht="11.1" customHeight="1">
      <c r="D51" s="292" t="s">
        <v>45</v>
      </c>
      <c r="E51" s="291"/>
      <c r="F51" s="289" t="s">
        <v>22</v>
      </c>
      <c r="G51" s="289" t="s">
        <v>22</v>
      </c>
      <c r="H51" s="289">
        <v>1</v>
      </c>
      <c r="I51" s="289">
        <v>5</v>
      </c>
      <c r="J51" s="289" t="s">
        <v>22</v>
      </c>
      <c r="K51" s="289" t="s">
        <v>22</v>
      </c>
      <c r="L51" s="289" t="s">
        <v>22</v>
      </c>
      <c r="M51" s="289">
        <v>0</v>
      </c>
      <c r="Q51" s="292" t="s">
        <v>45</v>
      </c>
      <c r="R51" s="291"/>
      <c r="S51" s="290">
        <v>0</v>
      </c>
      <c r="T51" s="289">
        <v>0</v>
      </c>
      <c r="U51" s="289">
        <v>0</v>
      </c>
      <c r="V51" s="289">
        <v>0</v>
      </c>
      <c r="W51" s="289">
        <v>0</v>
      </c>
      <c r="X51" s="289">
        <v>0</v>
      </c>
      <c r="Y51" s="289">
        <v>0</v>
      </c>
      <c r="Z51" s="289">
        <v>0</v>
      </c>
      <c r="AA51" s="289">
        <v>0</v>
      </c>
      <c r="AB51" s="289">
        <v>0</v>
      </c>
      <c r="AC51" s="289">
        <v>0</v>
      </c>
      <c r="AD51" s="289">
        <v>0</v>
      </c>
    </row>
    <row r="52" spans="3:30" ht="11.1" customHeight="1">
      <c r="D52" s="292" t="s">
        <v>47</v>
      </c>
      <c r="E52" s="291"/>
      <c r="F52" s="289">
        <v>19</v>
      </c>
      <c r="G52" s="289">
        <v>14327</v>
      </c>
      <c r="H52" s="289">
        <v>13</v>
      </c>
      <c r="I52" s="289">
        <v>712</v>
      </c>
      <c r="J52" s="289">
        <v>16</v>
      </c>
      <c r="K52" s="289">
        <v>15268</v>
      </c>
      <c r="L52" s="289">
        <v>6</v>
      </c>
      <c r="M52" s="289">
        <v>2985</v>
      </c>
      <c r="Q52" s="292" t="s">
        <v>47</v>
      </c>
      <c r="R52" s="291"/>
      <c r="S52" s="290">
        <v>0</v>
      </c>
      <c r="T52" s="289">
        <v>1</v>
      </c>
      <c r="U52" s="289">
        <v>0</v>
      </c>
      <c r="V52" s="289">
        <v>0</v>
      </c>
      <c r="W52" s="289">
        <v>0</v>
      </c>
      <c r="X52" s="289">
        <v>0</v>
      </c>
      <c r="Y52" s="289">
        <v>1</v>
      </c>
      <c r="Z52" s="289">
        <v>1</v>
      </c>
      <c r="AA52" s="289">
        <v>0</v>
      </c>
      <c r="AB52" s="289">
        <v>0</v>
      </c>
      <c r="AC52" s="289">
        <v>1</v>
      </c>
      <c r="AD52" s="289">
        <v>2</v>
      </c>
    </row>
    <row r="53" spans="3:30" ht="11.1" customHeight="1">
      <c r="D53" s="292" t="s">
        <v>49</v>
      </c>
      <c r="E53" s="291"/>
      <c r="F53" s="289" t="s">
        <v>22</v>
      </c>
      <c r="G53" s="289" t="s">
        <v>22</v>
      </c>
      <c r="H53" s="289">
        <v>4</v>
      </c>
      <c r="I53" s="289">
        <v>683</v>
      </c>
      <c r="J53" s="289">
        <v>1</v>
      </c>
      <c r="K53" s="289">
        <v>1</v>
      </c>
      <c r="L53" s="289">
        <v>1</v>
      </c>
      <c r="M53" s="289">
        <v>50</v>
      </c>
      <c r="Q53" s="292" t="s">
        <v>49</v>
      </c>
      <c r="R53" s="291"/>
      <c r="S53" s="290">
        <v>0</v>
      </c>
      <c r="T53" s="289">
        <v>0</v>
      </c>
      <c r="U53" s="289">
        <v>1</v>
      </c>
      <c r="V53" s="289">
        <v>0</v>
      </c>
      <c r="W53" s="289">
        <v>0</v>
      </c>
      <c r="X53" s="289">
        <v>0</v>
      </c>
      <c r="Y53" s="289">
        <v>0</v>
      </c>
      <c r="Z53" s="289">
        <v>0</v>
      </c>
      <c r="AA53" s="289">
        <v>0</v>
      </c>
      <c r="AB53" s="289">
        <v>0</v>
      </c>
      <c r="AC53" s="289">
        <v>0</v>
      </c>
      <c r="AD53" s="289">
        <v>0</v>
      </c>
    </row>
    <row r="54" spans="3:30" ht="11.1" customHeight="1">
      <c r="D54" s="292" t="s">
        <v>50</v>
      </c>
      <c r="E54" s="291"/>
      <c r="F54" s="289">
        <v>3</v>
      </c>
      <c r="G54" s="289">
        <v>2</v>
      </c>
      <c r="H54" s="289">
        <v>1</v>
      </c>
      <c r="I54" s="289">
        <v>3</v>
      </c>
      <c r="J54" s="289" t="s">
        <v>22</v>
      </c>
      <c r="K54" s="289" t="s">
        <v>22</v>
      </c>
      <c r="L54" s="289">
        <v>2</v>
      </c>
      <c r="M54" s="289">
        <v>0</v>
      </c>
      <c r="Q54" s="292" t="s">
        <v>50</v>
      </c>
      <c r="R54" s="291"/>
      <c r="S54" s="290">
        <v>0</v>
      </c>
      <c r="T54" s="289">
        <v>1</v>
      </c>
      <c r="U54" s="289">
        <v>0</v>
      </c>
      <c r="V54" s="289">
        <v>0</v>
      </c>
      <c r="W54" s="289">
        <v>0</v>
      </c>
      <c r="X54" s="289">
        <v>0</v>
      </c>
      <c r="Y54" s="289">
        <v>0</v>
      </c>
      <c r="Z54" s="289">
        <v>0</v>
      </c>
      <c r="AA54" s="289">
        <v>0</v>
      </c>
      <c r="AB54" s="289">
        <v>0</v>
      </c>
      <c r="AC54" s="289">
        <v>0</v>
      </c>
      <c r="AD54" s="289">
        <v>1</v>
      </c>
    </row>
    <row r="55" spans="3:30" ht="11.1" customHeight="1">
      <c r="D55" s="292" t="s">
        <v>29</v>
      </c>
      <c r="E55" s="291"/>
      <c r="F55" s="289">
        <v>30</v>
      </c>
      <c r="G55" s="289">
        <v>7630</v>
      </c>
      <c r="H55" s="289">
        <v>30</v>
      </c>
      <c r="I55" s="289">
        <v>20484</v>
      </c>
      <c r="J55" s="289">
        <v>20</v>
      </c>
      <c r="K55" s="289">
        <v>13085</v>
      </c>
      <c r="L55" s="289">
        <v>28</v>
      </c>
      <c r="M55" s="289">
        <v>10323</v>
      </c>
      <c r="Q55" s="292" t="s">
        <v>29</v>
      </c>
      <c r="R55" s="291"/>
      <c r="S55" s="290">
        <v>3</v>
      </c>
      <c r="T55" s="289">
        <v>4</v>
      </c>
      <c r="U55" s="289">
        <v>0</v>
      </c>
      <c r="V55" s="289">
        <v>1</v>
      </c>
      <c r="W55" s="289">
        <v>0</v>
      </c>
      <c r="X55" s="289">
        <v>3</v>
      </c>
      <c r="Y55" s="289">
        <v>2</v>
      </c>
      <c r="Z55" s="289">
        <v>7</v>
      </c>
      <c r="AA55" s="289">
        <v>2</v>
      </c>
      <c r="AB55" s="289">
        <v>2</v>
      </c>
      <c r="AC55" s="289">
        <v>2</v>
      </c>
      <c r="AD55" s="289">
        <v>2</v>
      </c>
    </row>
    <row r="56" spans="3:30" ht="10.5" customHeight="1">
      <c r="E56" s="291"/>
      <c r="F56" s="289"/>
      <c r="G56" s="289"/>
      <c r="H56" s="289"/>
      <c r="I56" s="289"/>
      <c r="J56" s="289"/>
      <c r="K56" s="289"/>
      <c r="L56" s="289"/>
      <c r="M56" s="289"/>
      <c r="R56" s="291"/>
      <c r="S56" s="290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</row>
    <row r="57" spans="3:30" ht="11.1" customHeight="1">
      <c r="C57" s="411" t="s">
        <v>73</v>
      </c>
      <c r="D57" s="411"/>
      <c r="E57" s="291"/>
      <c r="F57" s="289">
        <v>206</v>
      </c>
      <c r="G57" s="289">
        <v>126377</v>
      </c>
      <c r="H57" s="289">
        <v>211</v>
      </c>
      <c r="I57" s="289">
        <v>110471</v>
      </c>
      <c r="J57" s="289">
        <v>190</v>
      </c>
      <c r="K57" s="289">
        <v>104596</v>
      </c>
      <c r="L57" s="289">
        <v>116</v>
      </c>
      <c r="M57" s="289">
        <v>28420</v>
      </c>
      <c r="P57" s="411" t="s">
        <v>73</v>
      </c>
      <c r="Q57" s="411"/>
      <c r="R57" s="291"/>
      <c r="S57" s="290">
        <v>8</v>
      </c>
      <c r="T57" s="289">
        <v>11</v>
      </c>
      <c r="U57" s="289">
        <v>12</v>
      </c>
      <c r="V57" s="289">
        <v>12</v>
      </c>
      <c r="W57" s="289">
        <v>9</v>
      </c>
      <c r="X57" s="289">
        <v>9</v>
      </c>
      <c r="Y57" s="289">
        <v>8</v>
      </c>
      <c r="Z57" s="289">
        <v>3</v>
      </c>
      <c r="AA57" s="289">
        <v>10</v>
      </c>
      <c r="AB57" s="289">
        <v>16</v>
      </c>
      <c r="AC57" s="289">
        <v>14</v>
      </c>
      <c r="AD57" s="289">
        <v>4</v>
      </c>
    </row>
    <row r="58" spans="3:30" ht="10.5" customHeight="1">
      <c r="E58" s="291"/>
      <c r="F58" s="289"/>
      <c r="G58" s="289"/>
      <c r="H58" s="289"/>
      <c r="I58" s="289"/>
      <c r="J58" s="289"/>
      <c r="K58" s="289"/>
      <c r="L58" s="289"/>
      <c r="M58" s="289"/>
      <c r="R58" s="291"/>
      <c r="S58" s="290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</row>
    <row r="59" spans="3:30" ht="11.1" customHeight="1">
      <c r="C59" s="411" t="s">
        <v>72</v>
      </c>
      <c r="D59" s="411"/>
      <c r="E59" s="291"/>
      <c r="F59" s="289">
        <v>38</v>
      </c>
      <c r="G59" s="289">
        <v>3935</v>
      </c>
      <c r="H59" s="289">
        <v>44</v>
      </c>
      <c r="I59" s="289">
        <v>206</v>
      </c>
      <c r="J59" s="289">
        <v>24</v>
      </c>
      <c r="K59" s="289">
        <v>45</v>
      </c>
      <c r="L59" s="289">
        <v>11</v>
      </c>
      <c r="M59" s="289">
        <v>239</v>
      </c>
      <c r="P59" s="411" t="s">
        <v>72</v>
      </c>
      <c r="Q59" s="411"/>
      <c r="R59" s="291"/>
      <c r="S59" s="290">
        <v>0</v>
      </c>
      <c r="T59" s="289">
        <v>0</v>
      </c>
      <c r="U59" s="289">
        <v>2</v>
      </c>
      <c r="V59" s="289">
        <v>2</v>
      </c>
      <c r="W59" s="289">
        <v>1</v>
      </c>
      <c r="X59" s="289">
        <v>0</v>
      </c>
      <c r="Y59" s="289">
        <v>2</v>
      </c>
      <c r="Z59" s="289">
        <v>3</v>
      </c>
      <c r="AA59" s="289">
        <v>0</v>
      </c>
      <c r="AB59" s="289">
        <v>0</v>
      </c>
      <c r="AC59" s="289">
        <v>0</v>
      </c>
      <c r="AD59" s="289">
        <v>1</v>
      </c>
    </row>
    <row r="60" spans="3:30" ht="10.5" customHeight="1">
      <c r="E60" s="291"/>
      <c r="F60" s="289"/>
      <c r="G60" s="289"/>
      <c r="H60" s="289"/>
      <c r="I60" s="289"/>
      <c r="J60" s="289"/>
      <c r="K60" s="289"/>
      <c r="L60" s="289"/>
      <c r="M60" s="294"/>
      <c r="R60" s="291"/>
      <c r="S60" s="290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</row>
    <row r="61" spans="3:30" ht="11.1" customHeight="1">
      <c r="C61" s="411" t="s">
        <v>70</v>
      </c>
      <c r="D61" s="411"/>
      <c r="E61" s="291"/>
      <c r="F61" s="289">
        <v>21</v>
      </c>
      <c r="G61" s="289">
        <v>172328</v>
      </c>
      <c r="H61" s="289">
        <v>38</v>
      </c>
      <c r="I61" s="289">
        <v>130608</v>
      </c>
      <c r="J61" s="289">
        <v>38</v>
      </c>
      <c r="K61" s="289">
        <v>259874</v>
      </c>
      <c r="L61" s="289">
        <v>27</v>
      </c>
      <c r="M61" s="289">
        <v>88744</v>
      </c>
      <c r="P61" s="411" t="s">
        <v>70</v>
      </c>
      <c r="Q61" s="411"/>
      <c r="R61" s="291"/>
      <c r="S61" s="290">
        <v>2</v>
      </c>
      <c r="T61" s="289">
        <v>6</v>
      </c>
      <c r="U61" s="289">
        <v>2</v>
      </c>
      <c r="V61" s="289">
        <v>2</v>
      </c>
      <c r="W61" s="289">
        <v>1</v>
      </c>
      <c r="X61" s="289">
        <v>2</v>
      </c>
      <c r="Y61" s="289">
        <v>1</v>
      </c>
      <c r="Z61" s="289">
        <v>3</v>
      </c>
      <c r="AA61" s="289">
        <v>1</v>
      </c>
      <c r="AB61" s="289">
        <v>1</v>
      </c>
      <c r="AC61" s="289">
        <v>3</v>
      </c>
      <c r="AD61" s="289">
        <v>3</v>
      </c>
    </row>
    <row r="62" spans="3:30" ht="10.5" customHeight="1">
      <c r="E62" s="291"/>
      <c r="F62" s="289"/>
      <c r="G62" s="289"/>
      <c r="H62" s="289"/>
      <c r="I62" s="289"/>
      <c r="J62" s="289"/>
      <c r="K62" s="289"/>
      <c r="L62" s="289"/>
      <c r="M62" s="289"/>
      <c r="R62" s="291"/>
      <c r="S62" s="290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</row>
    <row r="63" spans="3:30" ht="11.1" customHeight="1">
      <c r="C63" s="413" t="s">
        <v>52</v>
      </c>
      <c r="D63" s="413"/>
      <c r="E63" s="291"/>
      <c r="F63" s="289"/>
      <c r="G63" s="289"/>
      <c r="H63" s="289"/>
      <c r="I63" s="289"/>
      <c r="J63" s="289"/>
      <c r="K63" s="289"/>
      <c r="L63" s="289"/>
      <c r="M63" s="289"/>
      <c r="P63" s="413" t="s">
        <v>52</v>
      </c>
      <c r="Q63" s="413"/>
      <c r="R63" s="291"/>
      <c r="S63" s="290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</row>
    <row r="64" spans="3:30" ht="11.1" customHeight="1">
      <c r="D64" s="293" t="s">
        <v>53</v>
      </c>
      <c r="E64" s="291"/>
      <c r="F64" s="289">
        <v>41</v>
      </c>
      <c r="G64" s="289">
        <v>5421</v>
      </c>
      <c r="H64" s="289">
        <v>35</v>
      </c>
      <c r="I64" s="289">
        <v>3509</v>
      </c>
      <c r="J64" s="289">
        <v>24</v>
      </c>
      <c r="K64" s="289">
        <v>3443</v>
      </c>
      <c r="L64" s="289">
        <v>34</v>
      </c>
      <c r="M64" s="289">
        <v>4070</v>
      </c>
      <c r="Q64" s="293" t="s">
        <v>53</v>
      </c>
      <c r="R64" s="291"/>
      <c r="S64" s="290">
        <v>5</v>
      </c>
      <c r="T64" s="289">
        <v>2</v>
      </c>
      <c r="U64" s="289">
        <v>4</v>
      </c>
      <c r="V64" s="289">
        <v>1</v>
      </c>
      <c r="W64" s="289">
        <v>1</v>
      </c>
      <c r="X64" s="289">
        <v>2</v>
      </c>
      <c r="Y64" s="289">
        <v>2</v>
      </c>
      <c r="Z64" s="289">
        <v>2</v>
      </c>
      <c r="AA64" s="289">
        <v>4</v>
      </c>
      <c r="AB64" s="289">
        <v>5</v>
      </c>
      <c r="AC64" s="289">
        <v>5</v>
      </c>
      <c r="AD64" s="289">
        <v>1</v>
      </c>
    </row>
    <row r="65" spans="1:30" ht="11.1" customHeight="1">
      <c r="D65" s="293" t="s">
        <v>54</v>
      </c>
      <c r="E65" s="291"/>
      <c r="F65" s="289">
        <v>3</v>
      </c>
      <c r="G65" s="289">
        <v>2277</v>
      </c>
      <c r="H65" s="289">
        <v>6</v>
      </c>
      <c r="I65" s="289">
        <v>9126</v>
      </c>
      <c r="J65" s="289">
        <v>1</v>
      </c>
      <c r="K65" s="289">
        <v>31</v>
      </c>
      <c r="L65" s="289">
        <v>2</v>
      </c>
      <c r="M65" s="289">
        <v>10459</v>
      </c>
      <c r="Q65" s="293" t="s">
        <v>54</v>
      </c>
      <c r="R65" s="291"/>
      <c r="S65" s="290">
        <v>1</v>
      </c>
      <c r="T65" s="289">
        <v>0</v>
      </c>
      <c r="U65" s="289">
        <v>0</v>
      </c>
      <c r="V65" s="289">
        <v>0</v>
      </c>
      <c r="W65" s="289">
        <v>0</v>
      </c>
      <c r="X65" s="289">
        <v>0</v>
      </c>
      <c r="Y65" s="289">
        <v>0</v>
      </c>
      <c r="Z65" s="289">
        <v>1</v>
      </c>
      <c r="AA65" s="289">
        <v>0</v>
      </c>
      <c r="AB65" s="289">
        <v>0</v>
      </c>
      <c r="AC65" s="289">
        <v>0</v>
      </c>
      <c r="AD65" s="289">
        <v>0</v>
      </c>
    </row>
    <row r="66" spans="1:30" ht="11.1" customHeight="1">
      <c r="D66" s="292" t="s">
        <v>56</v>
      </c>
      <c r="E66" s="291"/>
      <c r="F66" s="289" t="s">
        <v>22</v>
      </c>
      <c r="G66" s="289" t="s">
        <v>22</v>
      </c>
      <c r="H66" s="289" t="s">
        <v>22</v>
      </c>
      <c r="I66" s="289">
        <v>0</v>
      </c>
      <c r="J66" s="289" t="s">
        <v>22</v>
      </c>
      <c r="K66" s="289" t="s">
        <v>22</v>
      </c>
      <c r="L66" s="289" t="s">
        <v>22</v>
      </c>
      <c r="M66" s="289">
        <v>0</v>
      </c>
      <c r="Q66" s="292" t="s">
        <v>56</v>
      </c>
      <c r="R66" s="291"/>
      <c r="S66" s="290">
        <v>0</v>
      </c>
      <c r="T66" s="289">
        <v>0</v>
      </c>
      <c r="U66" s="289">
        <v>0</v>
      </c>
      <c r="V66" s="289">
        <v>0</v>
      </c>
      <c r="W66" s="289">
        <v>0</v>
      </c>
      <c r="X66" s="289">
        <v>0</v>
      </c>
      <c r="Y66" s="289">
        <v>0</v>
      </c>
      <c r="Z66" s="289">
        <v>0</v>
      </c>
      <c r="AA66" s="289">
        <v>0</v>
      </c>
      <c r="AB66" s="289">
        <v>0</v>
      </c>
      <c r="AC66" s="289">
        <v>0</v>
      </c>
      <c r="AD66" s="289">
        <v>0</v>
      </c>
    </row>
    <row r="67" spans="1:30" ht="11.1" customHeight="1">
      <c r="D67" s="292" t="s">
        <v>58</v>
      </c>
      <c r="E67" s="291"/>
      <c r="F67" s="289">
        <v>5</v>
      </c>
      <c r="G67" s="289">
        <v>8</v>
      </c>
      <c r="H67" s="289">
        <v>3</v>
      </c>
      <c r="I67" s="289">
        <v>17</v>
      </c>
      <c r="J67" s="289">
        <v>5</v>
      </c>
      <c r="K67" s="289">
        <v>64</v>
      </c>
      <c r="L67" s="289">
        <v>6</v>
      </c>
      <c r="M67" s="289">
        <v>1106</v>
      </c>
      <c r="Q67" s="292" t="s">
        <v>58</v>
      </c>
      <c r="R67" s="291"/>
      <c r="S67" s="290">
        <v>0</v>
      </c>
      <c r="T67" s="289">
        <v>4</v>
      </c>
      <c r="U67" s="289">
        <v>0</v>
      </c>
      <c r="V67" s="289">
        <v>1</v>
      </c>
      <c r="W67" s="289">
        <v>0</v>
      </c>
      <c r="X67" s="289">
        <v>0</v>
      </c>
      <c r="Y67" s="289">
        <v>0</v>
      </c>
      <c r="Z67" s="289">
        <v>0</v>
      </c>
      <c r="AA67" s="289">
        <v>0</v>
      </c>
      <c r="AB67" s="289">
        <v>0</v>
      </c>
      <c r="AC67" s="289">
        <v>1</v>
      </c>
      <c r="AD67" s="289">
        <v>0</v>
      </c>
    </row>
    <row r="68" spans="1:30" ht="11.1" customHeight="1">
      <c r="D68" s="292" t="s">
        <v>60</v>
      </c>
      <c r="E68" s="291"/>
      <c r="F68" s="289">
        <v>13</v>
      </c>
      <c r="G68" s="289">
        <v>5</v>
      </c>
      <c r="H68" s="289">
        <v>18</v>
      </c>
      <c r="I68" s="289">
        <v>68</v>
      </c>
      <c r="J68" s="289">
        <v>5</v>
      </c>
      <c r="K68" s="289">
        <v>20</v>
      </c>
      <c r="L68" s="289">
        <v>6</v>
      </c>
      <c r="M68" s="289">
        <v>0</v>
      </c>
      <c r="Q68" s="292" t="s">
        <v>60</v>
      </c>
      <c r="R68" s="291"/>
      <c r="S68" s="290">
        <v>0</v>
      </c>
      <c r="T68" s="289">
        <v>0</v>
      </c>
      <c r="U68" s="289">
        <v>0</v>
      </c>
      <c r="V68" s="289">
        <v>0</v>
      </c>
      <c r="W68" s="289">
        <v>0</v>
      </c>
      <c r="X68" s="289">
        <v>1</v>
      </c>
      <c r="Y68" s="289">
        <v>0</v>
      </c>
      <c r="Z68" s="289">
        <v>5</v>
      </c>
      <c r="AA68" s="289">
        <v>0</v>
      </c>
      <c r="AB68" s="289">
        <v>0</v>
      </c>
      <c r="AC68" s="289">
        <v>0</v>
      </c>
      <c r="AD68" s="289">
        <v>0</v>
      </c>
    </row>
    <row r="69" spans="1:30" ht="11.1" customHeight="1">
      <c r="D69" s="292" t="s">
        <v>62</v>
      </c>
      <c r="E69" s="291"/>
      <c r="F69" s="289">
        <v>4</v>
      </c>
      <c r="G69" s="289">
        <v>3483</v>
      </c>
      <c r="H69" s="289">
        <v>8</v>
      </c>
      <c r="I69" s="289">
        <v>19729</v>
      </c>
      <c r="J69" s="289">
        <v>1</v>
      </c>
      <c r="K69" s="289">
        <v>11471</v>
      </c>
      <c r="L69" s="289">
        <v>6</v>
      </c>
      <c r="M69" s="289">
        <v>1752</v>
      </c>
      <c r="Q69" s="292" t="s">
        <v>62</v>
      </c>
      <c r="R69" s="291"/>
      <c r="S69" s="290">
        <v>0</v>
      </c>
      <c r="T69" s="289">
        <v>0</v>
      </c>
      <c r="U69" s="289">
        <v>0</v>
      </c>
      <c r="V69" s="289">
        <v>0</v>
      </c>
      <c r="W69" s="289">
        <v>0</v>
      </c>
      <c r="X69" s="289">
        <v>1</v>
      </c>
      <c r="Y69" s="289">
        <v>1</v>
      </c>
      <c r="Z69" s="289">
        <v>2</v>
      </c>
      <c r="AA69" s="289">
        <v>0</v>
      </c>
      <c r="AB69" s="289">
        <v>0</v>
      </c>
      <c r="AC69" s="289">
        <v>1</v>
      </c>
      <c r="AD69" s="289">
        <v>1</v>
      </c>
    </row>
    <row r="70" spans="1:30" ht="11.1" customHeight="1">
      <c r="D70" s="292" t="s">
        <v>63</v>
      </c>
      <c r="E70" s="291"/>
      <c r="F70" s="289">
        <v>11</v>
      </c>
      <c r="G70" s="289">
        <v>18446</v>
      </c>
      <c r="H70" s="289">
        <v>10</v>
      </c>
      <c r="I70" s="289">
        <v>2901</v>
      </c>
      <c r="J70" s="289">
        <v>10</v>
      </c>
      <c r="K70" s="289">
        <v>3382</v>
      </c>
      <c r="L70" s="289">
        <v>4</v>
      </c>
      <c r="M70" s="289">
        <v>421</v>
      </c>
      <c r="Q70" s="292" t="s">
        <v>63</v>
      </c>
      <c r="R70" s="291"/>
      <c r="S70" s="290">
        <v>1</v>
      </c>
      <c r="T70" s="289">
        <v>0</v>
      </c>
      <c r="U70" s="289">
        <v>1</v>
      </c>
      <c r="V70" s="289">
        <v>0</v>
      </c>
      <c r="W70" s="289">
        <v>0</v>
      </c>
      <c r="X70" s="289">
        <v>0</v>
      </c>
      <c r="Y70" s="289">
        <v>0</v>
      </c>
      <c r="Z70" s="289">
        <v>0</v>
      </c>
      <c r="AA70" s="289">
        <v>1</v>
      </c>
      <c r="AB70" s="289">
        <v>1</v>
      </c>
      <c r="AC70" s="289">
        <v>0</v>
      </c>
      <c r="AD70" s="289">
        <v>0</v>
      </c>
    </row>
    <row r="71" spans="1:30" ht="6" customHeight="1">
      <c r="A71" s="286"/>
      <c r="B71" s="286"/>
      <c r="C71" s="286"/>
      <c r="D71" s="286"/>
      <c r="E71" s="285"/>
      <c r="F71" s="286"/>
      <c r="G71" s="287"/>
      <c r="H71" s="288"/>
      <c r="I71" s="287"/>
      <c r="J71" s="286"/>
      <c r="K71" s="286"/>
      <c r="L71" s="284"/>
      <c r="M71" s="284"/>
      <c r="N71" s="286"/>
      <c r="O71" s="286"/>
      <c r="P71" s="286"/>
      <c r="Q71" s="286"/>
      <c r="R71" s="285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</row>
    <row r="72" spans="1:30" ht="11.25" customHeight="1">
      <c r="A72" s="283" t="s">
        <v>97</v>
      </c>
    </row>
  </sheetData>
  <mergeCells count="32">
    <mergeCell ref="P27:Q27"/>
    <mergeCell ref="C39:D39"/>
    <mergeCell ref="C33:D33"/>
    <mergeCell ref="C63:D63"/>
    <mergeCell ref="C61:D61"/>
    <mergeCell ref="C59:D59"/>
    <mergeCell ref="P63:Q63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P11:Q11"/>
    <mergeCell ref="P33:Q33"/>
    <mergeCell ref="P39:Q39"/>
    <mergeCell ref="P47:Q47"/>
    <mergeCell ref="P57:Q57"/>
    <mergeCell ref="P21:Q21"/>
    <mergeCell ref="S5:AD5"/>
    <mergeCell ref="F6:F7"/>
    <mergeCell ref="G6:G7"/>
    <mergeCell ref="J6:J7"/>
    <mergeCell ref="K6:K7"/>
    <mergeCell ref="H6:H7"/>
    <mergeCell ref="I6:I7"/>
    <mergeCell ref="L6:L7"/>
    <mergeCell ref="M6:M7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2024-09-09T06:24:12Z</dcterms:modified>
</cp:coreProperties>
</file>