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H27" sheetId="20"/>
    <sheet r:id="rId2" name="H26" sheetId="19"/>
    <sheet r:id="rId3" name="H25" sheetId="18"/>
    <sheet r:id="rId4" name="H24" sheetId="17"/>
    <sheet r:id="rId5" name="H23" sheetId="16"/>
    <sheet r:id="rId6" name="H22" sheetId="15"/>
    <sheet r:id="rId7" name="H21" sheetId="14"/>
    <sheet r:id="rId8" name="H20" sheetId="13"/>
    <sheet r:id="rId9" name="H19" sheetId="12"/>
    <sheet r:id="rId10" name="H18" sheetId="11"/>
    <sheet r:id="rId11" name="H17" sheetId="10"/>
    <sheet r:id="rId12" name="H16" sheetId="9"/>
    <sheet r:id="rId13" name="H15" sheetId="8"/>
    <sheet r:id="rId14" name="H14" sheetId="7"/>
    <sheet r:id="rId15" name="H13" sheetId="5"/>
    <sheet r:id="rId16" name="H12" sheetId="6"/>
    <sheet r:id="rId17" name="H11" sheetId="4"/>
    <sheet r:id="rId18" name="H10" sheetId="3"/>
    <sheet r:id="rId19" name="H9" sheetId="2"/>
    <sheet r:id="rId20" name="H8" sheetId="1"/>
  </sheets>
  <calcPr calcId="191029" calcMode="manual"/>
</workbook>
</file>

<file path=xl/calcChain.xml><?xml version="1.0" encoding="utf-8"?>
<calcChain xmlns="http://schemas.openxmlformats.org/spreadsheetml/2006/main">
  <c r="L6" i="20" l="1"/>
  <c r="M6" i="20"/>
  <c r="N6" i="20"/>
  <c r="L6" i="19"/>
  <c r="M6" i="19"/>
  <c r="N6" i="19"/>
  <c r="L6" i="18"/>
  <c r="M6" i="18"/>
  <c r="N6" i="18"/>
  <c r="K6" i="15"/>
  <c r="L6" i="15"/>
  <c r="M6" i="15"/>
  <c r="K6" i="14"/>
  <c r="L6" i="14"/>
  <c r="M6" i="14"/>
  <c r="L6" i="13"/>
  <c r="M6" i="13"/>
  <c r="N6" i="13"/>
  <c r="L6" i="12"/>
  <c r="M6" i="12"/>
  <c r="N6" i="12"/>
  <c r="L6" i="11"/>
  <c r="M6" i="11"/>
  <c r="N6" i="11"/>
  <c r="L6" i="10"/>
  <c r="M6" i="10"/>
  <c r="N6" i="10"/>
  <c r="G8" i="10"/>
  <c r="L5" i="9"/>
  <c r="M5" i="9"/>
  <c r="N5" i="9"/>
  <c r="G7" i="9"/>
  <c r="G8" i="8"/>
  <c r="G8" i="1"/>
</calcChain>
</file>

<file path=xl/sharedStrings.xml><?xml version="1.0" encoding="utf-8"?>
<sst xmlns="http://schemas.openxmlformats.org/spreadsheetml/2006/main" count="409" uniqueCount="55">
  <si>
    <t>　本表は、名古屋家庭裁判所の本庁分の数字である。なお、平成7年分は概数である。</t>
  </si>
  <si>
    <t>種　　　　　　　別</t>
  </si>
  <si>
    <t>平成 5年</t>
  </si>
  <si>
    <t>平成 6年</t>
  </si>
  <si>
    <t>平成 7年</t>
  </si>
  <si>
    <t>親子関係</t>
  </si>
  <si>
    <t>男</t>
  </si>
  <si>
    <t>相続関係</t>
  </si>
  <si>
    <t>女</t>
  </si>
  <si>
    <t>戸籍関係</t>
  </si>
  <si>
    <t>その他</t>
  </si>
  <si>
    <t>婚姻中の夫婦間の問題</t>
  </si>
  <si>
    <t>家庭裁判所に関係のない問題</t>
  </si>
  <si>
    <t>婚姻外の男女間の問題</t>
  </si>
  <si>
    <t>　(名古屋家庭裁判所)</t>
  </si>
  <si>
    <r>
      <t>20</t>
    </r>
    <r>
      <rPr>
        <sz val="11"/>
        <rFont val="ＭＳ 明朝"/>
        <family val="1"/>
        <charset val="128"/>
      </rPr>
      <t>－7. 家庭裁判所の家事相談件数</t>
    </r>
  </si>
  <si>
    <t>総数</t>
  </si>
  <si>
    <t>平成 8年</t>
  </si>
  <si>
    <t>　本表は、名古屋家庭裁判所の本庁分の数字である。なお、平成8年分は概数である。</t>
  </si>
  <si>
    <r>
      <t>20</t>
    </r>
    <r>
      <rPr>
        <sz val="11"/>
        <rFont val="ＭＳ 明朝"/>
        <family val="1"/>
        <charset val="128"/>
      </rPr>
      <t>－7. 家庭裁判所の家事相談件数</t>
    </r>
    <phoneticPr fontId="11"/>
  </si>
  <si>
    <t>平成 9年</t>
    <phoneticPr fontId="10"/>
  </si>
  <si>
    <t>　本表は、名古屋家庭裁判所の本庁分の数字である。なお、平成9年分は概数である。</t>
    <phoneticPr fontId="10"/>
  </si>
  <si>
    <t>平成 10年</t>
  </si>
  <si>
    <t>平成 9年</t>
  </si>
  <si>
    <t>平成 10年</t>
    <phoneticPr fontId="10"/>
  </si>
  <si>
    <t>　本表は、名古屋家庭裁判所の本庁分の数字である。なお、平成10年分は概数である。</t>
    <phoneticPr fontId="10"/>
  </si>
  <si>
    <t>平成 12年</t>
    <phoneticPr fontId="10"/>
  </si>
  <si>
    <t>平成 11年</t>
  </si>
  <si>
    <t>　本表は、名古屋家庭裁判所の本庁分の数字である。</t>
    <phoneticPr fontId="10"/>
  </si>
  <si>
    <t>平成 11年</t>
    <phoneticPr fontId="10"/>
  </si>
  <si>
    <t>平成 13年</t>
  </si>
  <si>
    <t>平成 12年</t>
  </si>
  <si>
    <t>平成14年</t>
    <phoneticPr fontId="10"/>
  </si>
  <si>
    <t>平成13年</t>
    <phoneticPr fontId="10"/>
  </si>
  <si>
    <t>平成12年</t>
    <phoneticPr fontId="10"/>
  </si>
  <si>
    <t>平成15年</t>
    <phoneticPr fontId="10"/>
  </si>
  <si>
    <t>平成16年</t>
    <phoneticPr fontId="10"/>
  </si>
  <si>
    <t>平成17年</t>
    <phoneticPr fontId="10"/>
  </si>
  <si>
    <t>平成18年</t>
  </si>
  <si>
    <t>平成19年</t>
  </si>
  <si>
    <t>平成17年</t>
  </si>
  <si>
    <t>平成20年</t>
  </si>
  <si>
    <t>平成21年</t>
    <phoneticPr fontId="10"/>
  </si>
  <si>
    <t>平成22年</t>
  </si>
  <si>
    <t>平成21年</t>
  </si>
  <si>
    <r>
      <t>20</t>
    </r>
    <r>
      <rPr>
        <sz val="11"/>
        <rFont val="ＭＳ 明朝"/>
        <family val="1"/>
        <charset val="128"/>
      </rPr>
      <t>－7. 家 庭 裁 判 所 の 家 事 相 談 件 数</t>
    </r>
    <phoneticPr fontId="11"/>
  </si>
  <si>
    <t>平成23年</t>
    <phoneticPr fontId="10"/>
  </si>
  <si>
    <t>平成24年</t>
    <phoneticPr fontId="10"/>
  </si>
  <si>
    <t>平成23年</t>
  </si>
  <si>
    <r>
      <t>20</t>
    </r>
    <r>
      <rPr>
        <sz val="11"/>
        <rFont val="ＭＳ 明朝"/>
        <family val="1"/>
        <charset val="128"/>
      </rPr>
      <t>－7. 家庭裁判所の家事手続案内件数</t>
    </r>
    <rPh sb="14" eb="16">
      <t>テツヅキ</t>
    </rPh>
    <rPh sb="16" eb="18">
      <t>アンナイ</t>
    </rPh>
    <rPh sb="18" eb="20">
      <t>ケンスウ</t>
    </rPh>
    <phoneticPr fontId="11"/>
  </si>
  <si>
    <t xml:space="preserve"> 注) 平成25年度より、総数以外の種別が調査対象より除外された。</t>
    <rPh sb="1" eb="2">
      <t>チュウ</t>
    </rPh>
    <rPh sb="4" eb="6">
      <t>ヘイセイ</t>
    </rPh>
    <rPh sb="8" eb="9">
      <t>ネン</t>
    </rPh>
    <rPh sb="9" eb="10">
      <t>ド</t>
    </rPh>
    <rPh sb="13" eb="15">
      <t>ソウスウ</t>
    </rPh>
    <rPh sb="15" eb="17">
      <t>イガイ</t>
    </rPh>
    <rPh sb="18" eb="20">
      <t>シュベツ</t>
    </rPh>
    <rPh sb="21" eb="23">
      <t>チョウサ</t>
    </rPh>
    <rPh sb="23" eb="25">
      <t>タイショウ</t>
    </rPh>
    <rPh sb="27" eb="29">
      <t>ジョガイ</t>
    </rPh>
    <phoneticPr fontId="11"/>
  </si>
  <si>
    <t>平成25年</t>
    <phoneticPr fontId="10"/>
  </si>
  <si>
    <t xml:space="preserve"> 注) 平成25年より、総数以外の種別が調査対象より除外された。</t>
    <rPh sb="1" eb="2">
      <t>チュウ</t>
    </rPh>
    <rPh sb="4" eb="6">
      <t>ヘイセイ</t>
    </rPh>
    <rPh sb="8" eb="9">
      <t>ネン</t>
    </rPh>
    <rPh sb="12" eb="14">
      <t>ソウスウ</t>
    </rPh>
    <rPh sb="14" eb="16">
      <t>イガイ</t>
    </rPh>
    <rPh sb="17" eb="19">
      <t>シュベツ</t>
    </rPh>
    <rPh sb="20" eb="22">
      <t>チョウサ</t>
    </rPh>
    <rPh sb="22" eb="24">
      <t>タイショウ</t>
    </rPh>
    <rPh sb="26" eb="28">
      <t>ジョガイ</t>
    </rPh>
    <phoneticPr fontId="11"/>
  </si>
  <si>
    <t>…</t>
    <phoneticPr fontId="10"/>
  </si>
  <si>
    <t>平成26年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</si>
</sst>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##\ ###\ ##0"/>
    <numFmt numFmtId="177" formatCode="###\ ###\ ##0\ "/>
    <numFmt numFmtId="178" formatCode="###\ ###\ ###\ "/>
    <numFmt numFmtId="179" formatCode="#\ ###\ ##0\ ;&quot;△ &quot;#\ ###\ ##0\ ;&quot;-&quot;\ "/>
    <numFmt numFmtId="180" formatCode="#\ ###\ ##0;&quot;△&quot;#\ ###\ ##0;&quot;－&quot;"/>
    <numFmt numFmtId="181" formatCode="#\ ###\ ##0\ ;&quot;△ &quot;#\ ###\ ##0\ ;&quot;－&quot;\ "/>
    <numFmt numFmtId="182" formatCode="###\ ##0;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3" fillId="0" borderId="0"/>
    <xf numFmtId="0" fontId="14" fillId="0" borderId="0"/>
    <xf numFmtId="0" fontId="12" fillId="0" borderId="0"/>
  </cellStyleXfs>
  <cellXfs count="15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8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5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centerContinuous" vertical="center"/>
    </xf>
    <xf numFmtId="177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176" fontId="7" fillId="0" borderId="13" xfId="1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Continuous" vertical="center"/>
    </xf>
    <xf numFmtId="0" fontId="4" fillId="0" borderId="18" xfId="1" applyFont="1" applyBorder="1" applyAlignment="1">
      <alignment vertical="center"/>
    </xf>
    <xf numFmtId="0" fontId="3" fillId="0" borderId="0" xfId="4" applyFont="1" applyAlignment="1">
      <alignment horizontal="center" vertical="center"/>
    </xf>
    <xf numFmtId="177" fontId="8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19" xfId="2" applyNumberFormat="1" applyFont="1" applyBorder="1" applyAlignment="1">
      <alignment vertical="center"/>
    </xf>
    <xf numFmtId="178" fontId="8" fillId="0" borderId="19" xfId="2" applyNumberFormat="1" applyFont="1" applyBorder="1" applyAlignment="1" applyProtection="1">
      <alignment vertical="center"/>
      <protection locked="0"/>
    </xf>
    <xf numFmtId="176" fontId="8" fillId="0" borderId="0" xfId="2" applyNumberFormat="1" applyFont="1" applyAlignment="1">
      <alignment vertical="center"/>
    </xf>
    <xf numFmtId="176" fontId="8" fillId="0" borderId="12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8" fontId="8" fillId="0" borderId="0" xfId="2" applyNumberFormat="1" applyFont="1" applyAlignment="1" applyProtection="1">
      <alignment vertical="center"/>
      <protection locked="0"/>
    </xf>
    <xf numFmtId="0" fontId="4" fillId="0" borderId="0" xfId="2" applyFont="1" applyAlignment="1">
      <alignment horizontal="centerContinuous" vertical="center"/>
    </xf>
    <xf numFmtId="178" fontId="10" fillId="0" borderId="19" xfId="2" applyNumberFormat="1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12" xfId="2" applyNumberFormat="1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18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176" fontId="7" fillId="0" borderId="21" xfId="3" applyNumberFormat="1" applyFont="1" applyBorder="1" applyAlignment="1">
      <alignment vertical="center"/>
    </xf>
    <xf numFmtId="178" fontId="8" fillId="0" borderId="0" xfId="3" applyNumberFormat="1" applyFont="1" applyAlignment="1" applyProtection="1">
      <alignment vertical="center"/>
      <protection locked="0"/>
    </xf>
    <xf numFmtId="176" fontId="8" fillId="0" borderId="0" xfId="3" applyNumberFormat="1" applyFont="1" applyAlignment="1">
      <alignment vertical="center"/>
    </xf>
    <xf numFmtId="176" fontId="8" fillId="0" borderId="12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applyFont="1" applyAlignment="1">
      <alignment horizontal="centerContinuous" vertical="center"/>
    </xf>
    <xf numFmtId="178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6" fontId="10" fillId="0" borderId="12" xfId="3" applyNumberFormat="1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6" xfId="3" applyFont="1" applyBorder="1" applyAlignment="1">
      <alignment horizontal="centerContinuous" vertical="center"/>
    </xf>
    <xf numFmtId="0" fontId="4" fillId="0" borderId="22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7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179" fontId="4" fillId="0" borderId="14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80" fontId="10" fillId="0" borderId="12" xfId="0" applyNumberFormat="1" applyFont="1" applyBorder="1" applyAlignment="1">
      <alignment vertical="center"/>
    </xf>
    <xf numFmtId="180" fontId="10" fillId="0" borderId="0" xfId="0" applyNumberFormat="1" applyFont="1" applyAlignment="1">
      <alignment vertical="center"/>
    </xf>
    <xf numFmtId="181" fontId="10" fillId="0" borderId="0" xfId="0" applyNumberFormat="1" applyFont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80" fontId="8" fillId="0" borderId="12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0" xfId="0" applyNumberFormat="1" applyFont="1" applyAlignment="1" applyProtection="1">
      <alignment vertical="center"/>
      <protection locked="0"/>
    </xf>
    <xf numFmtId="181" fontId="8" fillId="0" borderId="0" xfId="0" applyNumberFormat="1" applyFont="1" applyAlignment="1" applyProtection="1">
      <alignment vertical="center"/>
      <protection locked="0"/>
    </xf>
    <xf numFmtId="180" fontId="4" fillId="0" borderId="12" xfId="0" applyNumberFormat="1" applyFont="1" applyBorder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vertical="center"/>
    </xf>
    <xf numFmtId="180" fontId="4" fillId="0" borderId="10" xfId="0" applyNumberFormat="1" applyFont="1" applyBorder="1" applyAlignment="1">
      <alignment vertical="center"/>
    </xf>
    <xf numFmtId="180" fontId="4" fillId="0" borderId="9" xfId="0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176" fontId="7" fillId="0" borderId="19" xfId="3" applyNumberFormat="1" applyFont="1" applyBorder="1" applyAlignment="1">
      <alignment vertical="center"/>
    </xf>
    <xf numFmtId="178" fontId="8" fillId="0" borderId="19" xfId="3" applyNumberFormat="1" applyFont="1" applyBorder="1" applyAlignment="1" applyProtection="1">
      <alignment vertical="center"/>
      <protection locked="0"/>
    </xf>
    <xf numFmtId="178" fontId="10" fillId="0" borderId="19" xfId="3" applyNumberFormat="1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8" xfId="3" applyFont="1" applyBorder="1" applyAlignment="1">
      <alignment vertical="center"/>
    </xf>
    <xf numFmtId="0" fontId="5" fillId="0" borderId="0" xfId="3" applyFont="1"/>
    <xf numFmtId="0" fontId="4" fillId="0" borderId="23" xfId="3" applyFont="1" applyBorder="1" applyAlignment="1">
      <alignment vertical="center"/>
    </xf>
    <xf numFmtId="182" fontId="8" fillId="0" borderId="19" xfId="3" applyNumberFormat="1" applyFont="1" applyBorder="1" applyAlignment="1" applyProtection="1">
      <alignment horizontal="right" vertical="center"/>
      <protection locked="0"/>
    </xf>
    <xf numFmtId="182" fontId="8" fillId="0" borderId="0" xfId="3" applyNumberFormat="1" applyFont="1" applyAlignment="1" applyProtection="1">
      <alignment horizontal="right" vertical="center"/>
      <protection locked="0"/>
    </xf>
    <xf numFmtId="41" fontId="8" fillId="0" borderId="19" xfId="3" applyNumberFormat="1" applyFont="1" applyBorder="1" applyAlignment="1">
      <alignment vertical="center"/>
    </xf>
    <xf numFmtId="176" fontId="10" fillId="0" borderId="19" xfId="3" applyNumberFormat="1" applyFont="1" applyBorder="1" applyAlignment="1">
      <alignment vertical="center"/>
    </xf>
    <xf numFmtId="0" fontId="4" fillId="0" borderId="19" xfId="3" applyFont="1" applyBorder="1" applyAlignment="1">
      <alignment vertical="center"/>
    </xf>
    <xf numFmtId="0" fontId="4" fillId="0" borderId="24" xfId="3" applyFont="1" applyBorder="1" applyAlignment="1">
      <alignment vertical="center"/>
    </xf>
    <xf numFmtId="0" fontId="6" fillId="0" borderId="0" xfId="3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3" fillId="0" borderId="0" xfId="4" applyFont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標準_Book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theme" Target="theme/theme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67C21851-0636-426E-9CD6-FFFAAC793CC3}"/>
            </a:ext>
          </a:extLst>
        </xdr:cNvPr>
        <xdr:cNvSpPr txBox="1">
          <a:spLocks noChangeArrowheads="1"/>
        </xdr:cNvSpPr>
      </xdr:nvSpPr>
      <xdr:spPr bwMode="auto">
        <a:xfrm>
          <a:off x="85725" y="685800"/>
          <a:ext cx="12763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2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zoomScale="125" zoomScaleNormal="125" workbookViewId="0"/>
  </sheetViews>
  <sheetFormatPr defaultColWidth="11.25" defaultRowHeight="10.5"/>
  <cols>
    <col min="1" max="2" width="1.125" style="86" customWidth="1"/>
    <col min="3" max="3" width="15.625" style="86" customWidth="1"/>
    <col min="4" max="4" width="1.125" style="86" customWidth="1"/>
    <col min="5" max="7" width="7.625" style="86" customWidth="1"/>
    <col min="8" max="8" width="0.25" style="86" customWidth="1"/>
    <col min="9" max="9" width="1.125" style="86" customWidth="1"/>
    <col min="10" max="10" width="19.75" style="86" customWidth="1"/>
    <col min="11" max="11" width="1.125" style="86" customWidth="1"/>
    <col min="12" max="14" width="7.625" style="86" customWidth="1"/>
    <col min="15" max="16384" width="11.25" style="86"/>
  </cols>
  <sheetData>
    <row r="1" spans="1:14" ht="13.5">
      <c r="A1" s="108" t="s">
        <v>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6" customHeight="1"/>
    <row r="3" spans="1:14">
      <c r="A3" s="107" t="s">
        <v>28</v>
      </c>
    </row>
    <row r="4" spans="1:14" ht="6" customHeight="1"/>
    <row r="5" spans="1:14" ht="1.5" customHeight="1"/>
    <row r="6" spans="1:14">
      <c r="A6" s="106" t="s">
        <v>1</v>
      </c>
      <c r="B6" s="104"/>
      <c r="C6" s="104"/>
      <c r="D6" s="104"/>
      <c r="E6" s="102" t="s">
        <v>47</v>
      </c>
      <c r="F6" s="102" t="s">
        <v>51</v>
      </c>
      <c r="G6" s="103" t="s">
        <v>54</v>
      </c>
      <c r="H6" s="152"/>
      <c r="I6" s="106" t="s">
        <v>1</v>
      </c>
      <c r="J6" s="104"/>
      <c r="K6" s="104"/>
      <c r="L6" s="103" t="str">
        <f>E6</f>
        <v>平成24年</v>
      </c>
      <c r="M6" s="103" t="str">
        <f>F6</f>
        <v>平成25年</v>
      </c>
      <c r="N6" s="102" t="str">
        <f>G6</f>
        <v>平成26年</v>
      </c>
    </row>
    <row r="7" spans="1:14" ht="6" customHeight="1">
      <c r="E7" s="100"/>
      <c r="G7" s="151"/>
      <c r="H7" s="151"/>
      <c r="L7" s="100"/>
    </row>
    <row r="8" spans="1:14">
      <c r="B8" s="153" t="s">
        <v>16</v>
      </c>
      <c r="C8" s="153"/>
      <c r="E8" s="99">
        <v>10686</v>
      </c>
      <c r="F8" s="98">
        <v>11249</v>
      </c>
      <c r="G8" s="150">
        <v>10522</v>
      </c>
      <c r="H8" s="140"/>
      <c r="I8" s="139"/>
      <c r="J8" s="95" t="s">
        <v>5</v>
      </c>
      <c r="L8" s="94">
        <v>1391</v>
      </c>
      <c r="M8" s="148" t="s">
        <v>53</v>
      </c>
      <c r="N8" s="148" t="s">
        <v>53</v>
      </c>
    </row>
    <row r="9" spans="1:14">
      <c r="B9" s="96" t="s">
        <v>6</v>
      </c>
      <c r="C9" s="96"/>
      <c r="E9" s="94">
        <v>4701</v>
      </c>
      <c r="F9" s="148" t="s">
        <v>53</v>
      </c>
      <c r="G9" s="147" t="s">
        <v>53</v>
      </c>
      <c r="H9" s="140"/>
      <c r="I9" s="139"/>
      <c r="J9" s="95" t="s">
        <v>7</v>
      </c>
      <c r="L9" s="94">
        <v>2245</v>
      </c>
      <c r="M9" s="148" t="s">
        <v>53</v>
      </c>
      <c r="N9" s="148" t="s">
        <v>53</v>
      </c>
    </row>
    <row r="10" spans="1:14">
      <c r="B10" s="96" t="s">
        <v>8</v>
      </c>
      <c r="C10" s="96"/>
      <c r="E10" s="94">
        <v>5985</v>
      </c>
      <c r="F10" s="148" t="s">
        <v>53</v>
      </c>
      <c r="G10" s="147" t="s">
        <v>53</v>
      </c>
      <c r="H10" s="140"/>
      <c r="I10" s="139"/>
      <c r="J10" s="95" t="s">
        <v>9</v>
      </c>
      <c r="L10" s="94">
        <v>535</v>
      </c>
      <c r="M10" s="148" t="s">
        <v>53</v>
      </c>
      <c r="N10" s="148" t="s">
        <v>53</v>
      </c>
    </row>
    <row r="11" spans="1:14">
      <c r="E11" s="94"/>
      <c r="F11" s="148"/>
      <c r="G11" s="149"/>
      <c r="H11" s="140"/>
      <c r="I11" s="139"/>
      <c r="J11" s="95" t="s">
        <v>10</v>
      </c>
      <c r="L11" s="94">
        <v>428</v>
      </c>
      <c r="M11" s="148" t="s">
        <v>53</v>
      </c>
      <c r="N11" s="148" t="s">
        <v>53</v>
      </c>
    </row>
    <row r="12" spans="1:14" ht="21">
      <c r="C12" s="95" t="s">
        <v>11</v>
      </c>
      <c r="E12" s="94">
        <v>5232</v>
      </c>
      <c r="F12" s="148" t="s">
        <v>53</v>
      </c>
      <c r="G12" s="147" t="s">
        <v>53</v>
      </c>
      <c r="H12" s="140"/>
      <c r="I12" s="139"/>
      <c r="J12" s="95" t="s">
        <v>12</v>
      </c>
      <c r="L12" s="94">
        <v>320</v>
      </c>
      <c r="M12" s="148" t="s">
        <v>53</v>
      </c>
      <c r="N12" s="148" t="s">
        <v>53</v>
      </c>
    </row>
    <row r="13" spans="1:14">
      <c r="C13" s="95" t="s">
        <v>13</v>
      </c>
      <c r="E13" s="94">
        <v>535</v>
      </c>
      <c r="F13" s="148" t="s">
        <v>53</v>
      </c>
      <c r="G13" s="147" t="s">
        <v>53</v>
      </c>
      <c r="H13" s="140"/>
      <c r="I13" s="139"/>
      <c r="L13" s="90"/>
    </row>
    <row r="14" spans="1:14" ht="6" customHeight="1">
      <c r="A14" s="87"/>
      <c r="B14" s="87"/>
      <c r="C14" s="87"/>
      <c r="D14" s="87"/>
      <c r="E14" s="88"/>
      <c r="F14" s="87"/>
      <c r="G14" s="146"/>
      <c r="H14" s="146"/>
      <c r="I14" s="87"/>
      <c r="J14" s="87"/>
      <c r="K14" s="87"/>
      <c r="L14" s="88"/>
      <c r="M14" s="87"/>
      <c r="N14" s="87"/>
    </row>
    <row r="15" spans="1:14">
      <c r="B15" s="145" t="s">
        <v>52</v>
      </c>
    </row>
    <row r="16" spans="1:14" ht="11.25" customHeight="1">
      <c r="A16" s="86" t="s">
        <v>14</v>
      </c>
    </row>
  </sheetData>
  <mergeCells count="1">
    <mergeCell ref="B8:C8"/>
  </mergeCells>
  <phoneticPr fontId="1"/>
  <printOptions gridLinesSet="0"/>
  <pageMargins left="0.69" right="0.78740157480314965" top="0.98425196850393704" bottom="0.78740157480314965" header="0.59055118110236227" footer="0.11811023622047245"/>
  <pageSetup paperSize="9" scale="15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6" customHeight="1"/>
    <row r="5" spans="1:14" ht="1.5" customHeight="1"/>
    <row r="6" spans="1:14">
      <c r="A6" s="82" t="s">
        <v>1</v>
      </c>
      <c r="B6" s="81"/>
      <c r="C6" s="81"/>
      <c r="D6" s="81"/>
      <c r="E6" s="80" t="s">
        <v>35</v>
      </c>
      <c r="F6" s="79" t="s">
        <v>36</v>
      </c>
      <c r="G6" s="79" t="s">
        <v>37</v>
      </c>
      <c r="H6" s="83"/>
      <c r="I6" s="82" t="s">
        <v>1</v>
      </c>
      <c r="J6" s="81"/>
      <c r="K6" s="81"/>
      <c r="L6" s="80" t="str">
        <f>E6</f>
        <v>平成15年</v>
      </c>
      <c r="M6" s="80" t="str">
        <f>F6</f>
        <v>平成16年</v>
      </c>
      <c r="N6" s="79" t="str">
        <f>G6</f>
        <v>平成17年</v>
      </c>
    </row>
    <row r="7" spans="1:14" ht="6" customHeight="1">
      <c r="E7" s="77"/>
      <c r="H7" s="78"/>
      <c r="L7" s="77"/>
    </row>
    <row r="8" spans="1:14">
      <c r="B8" s="155" t="s">
        <v>16</v>
      </c>
      <c r="C8" s="155"/>
      <c r="E8" s="76">
        <v>8825</v>
      </c>
      <c r="F8" s="75">
        <v>11463</v>
      </c>
      <c r="G8" s="74">
        <v>12401</v>
      </c>
      <c r="H8" s="67"/>
      <c r="I8" s="66"/>
      <c r="J8" s="71" t="s">
        <v>5</v>
      </c>
      <c r="L8" s="70">
        <v>1106</v>
      </c>
      <c r="M8" s="69">
        <v>1174</v>
      </c>
      <c r="N8" s="72">
        <v>1364</v>
      </c>
    </row>
    <row r="9" spans="1:14">
      <c r="B9" s="73" t="s">
        <v>6</v>
      </c>
      <c r="C9" s="73"/>
      <c r="E9" s="70">
        <v>3775</v>
      </c>
      <c r="F9" s="69">
        <v>4084</v>
      </c>
      <c r="G9" s="68">
        <v>4775</v>
      </c>
      <c r="H9" s="67"/>
      <c r="I9" s="66"/>
      <c r="J9" s="71" t="s">
        <v>7</v>
      </c>
      <c r="L9" s="70">
        <v>2593</v>
      </c>
      <c r="M9" s="69">
        <v>2613</v>
      </c>
      <c r="N9" s="72">
        <v>1548</v>
      </c>
    </row>
    <row r="10" spans="1:14">
      <c r="B10" s="73" t="s">
        <v>8</v>
      </c>
      <c r="C10" s="73"/>
      <c r="E10" s="70">
        <v>5050</v>
      </c>
      <c r="F10" s="69">
        <v>7379</v>
      </c>
      <c r="G10" s="68">
        <v>7626</v>
      </c>
      <c r="H10" s="67"/>
      <c r="I10" s="66"/>
      <c r="J10" s="71" t="s">
        <v>9</v>
      </c>
      <c r="L10" s="70">
        <v>585</v>
      </c>
      <c r="M10" s="69">
        <v>674</v>
      </c>
      <c r="N10" s="72">
        <v>475</v>
      </c>
    </row>
    <row r="11" spans="1:14">
      <c r="E11" s="70"/>
      <c r="F11" s="69"/>
      <c r="G11" s="68"/>
      <c r="H11" s="67"/>
      <c r="I11" s="66"/>
      <c r="J11" s="71" t="s">
        <v>10</v>
      </c>
      <c r="L11" s="70">
        <v>1012</v>
      </c>
      <c r="M11" s="69">
        <v>3084</v>
      </c>
      <c r="N11" s="72">
        <v>3936</v>
      </c>
    </row>
    <row r="12" spans="1:14" ht="21">
      <c r="C12" s="71" t="s">
        <v>11</v>
      </c>
      <c r="E12" s="70">
        <v>3217</v>
      </c>
      <c r="F12" s="69">
        <v>3661</v>
      </c>
      <c r="G12" s="68">
        <v>4702</v>
      </c>
      <c r="H12" s="67"/>
      <c r="I12" s="66"/>
      <c r="J12" s="71" t="s">
        <v>12</v>
      </c>
      <c r="L12" s="70">
        <v>84</v>
      </c>
      <c r="M12" s="69">
        <v>110</v>
      </c>
      <c r="N12" s="72">
        <v>121</v>
      </c>
    </row>
    <row r="13" spans="1:14">
      <c r="C13" s="71" t="s">
        <v>13</v>
      </c>
      <c r="E13" s="70">
        <v>228</v>
      </c>
      <c r="F13" s="69">
        <v>147</v>
      </c>
      <c r="G13" s="68">
        <v>255</v>
      </c>
      <c r="H13" s="67"/>
      <c r="I13" s="66"/>
      <c r="L13" s="65"/>
    </row>
    <row r="14" spans="1:14" ht="6" customHeight="1">
      <c r="A14" s="62"/>
      <c r="B14" s="62"/>
      <c r="C14" s="62"/>
      <c r="D14" s="62"/>
      <c r="E14" s="63"/>
      <c r="F14" s="62"/>
      <c r="G14" s="62"/>
      <c r="H14" s="64"/>
      <c r="I14" s="62"/>
      <c r="J14" s="62"/>
      <c r="K14" s="62"/>
      <c r="L14" s="63"/>
      <c r="M14" s="62"/>
      <c r="N14" s="62"/>
    </row>
    <row r="15" spans="1:14">
      <c r="A15" s="61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6" customHeight="1"/>
    <row r="5" spans="1:14" ht="1.5" customHeight="1"/>
    <row r="6" spans="1:14">
      <c r="A6" s="82" t="s">
        <v>1</v>
      </c>
      <c r="B6" s="81"/>
      <c r="C6" s="81"/>
      <c r="D6" s="81"/>
      <c r="E6" s="80" t="s">
        <v>32</v>
      </c>
      <c r="F6" s="79" t="s">
        <v>35</v>
      </c>
      <c r="G6" s="79" t="s">
        <v>36</v>
      </c>
      <c r="H6" s="83"/>
      <c r="I6" s="82" t="s">
        <v>1</v>
      </c>
      <c r="J6" s="81"/>
      <c r="K6" s="81"/>
      <c r="L6" s="80" t="str">
        <f>E6</f>
        <v>平成14年</v>
      </c>
      <c r="M6" s="80" t="str">
        <f>F6</f>
        <v>平成15年</v>
      </c>
      <c r="N6" s="79" t="str">
        <f>G6</f>
        <v>平成16年</v>
      </c>
    </row>
    <row r="7" spans="1:14" ht="6" customHeight="1">
      <c r="E7" s="77"/>
      <c r="H7" s="78"/>
      <c r="L7" s="77"/>
    </row>
    <row r="8" spans="1:14">
      <c r="B8" s="155" t="s">
        <v>16</v>
      </c>
      <c r="C8" s="155"/>
      <c r="E8" s="76">
        <v>8915</v>
      </c>
      <c r="F8" s="75">
        <v>8825</v>
      </c>
      <c r="G8" s="74">
        <f>SUM(G9:G10)</f>
        <v>11463</v>
      </c>
      <c r="H8" s="67"/>
      <c r="I8" s="66"/>
      <c r="J8" s="71" t="s">
        <v>5</v>
      </c>
      <c r="L8" s="70">
        <v>1241</v>
      </c>
      <c r="M8" s="69">
        <v>1106</v>
      </c>
      <c r="N8" s="72">
        <v>1174</v>
      </c>
    </row>
    <row r="9" spans="1:14">
      <c r="B9" s="73" t="s">
        <v>6</v>
      </c>
      <c r="C9" s="73"/>
      <c r="E9" s="70">
        <v>3453</v>
      </c>
      <c r="F9" s="69">
        <v>3775</v>
      </c>
      <c r="G9" s="68">
        <v>4084</v>
      </c>
      <c r="H9" s="67"/>
      <c r="I9" s="66"/>
      <c r="J9" s="71" t="s">
        <v>7</v>
      </c>
      <c r="L9" s="70">
        <v>1714</v>
      </c>
      <c r="M9" s="69">
        <v>2593</v>
      </c>
      <c r="N9" s="72">
        <v>2613</v>
      </c>
    </row>
    <row r="10" spans="1:14">
      <c r="B10" s="73" t="s">
        <v>8</v>
      </c>
      <c r="C10" s="73"/>
      <c r="E10" s="70">
        <v>5462</v>
      </c>
      <c r="F10" s="69">
        <v>5050</v>
      </c>
      <c r="G10" s="68">
        <v>7379</v>
      </c>
      <c r="H10" s="67"/>
      <c r="I10" s="66"/>
      <c r="J10" s="71" t="s">
        <v>9</v>
      </c>
      <c r="L10" s="70">
        <v>194</v>
      </c>
      <c r="M10" s="69">
        <v>585</v>
      </c>
      <c r="N10" s="72">
        <v>674</v>
      </c>
    </row>
    <row r="11" spans="1:14">
      <c r="E11" s="70"/>
      <c r="F11" s="69"/>
      <c r="G11" s="68"/>
      <c r="H11" s="67"/>
      <c r="I11" s="66"/>
      <c r="J11" s="71" t="s">
        <v>10</v>
      </c>
      <c r="L11" s="70">
        <v>496</v>
      </c>
      <c r="M11" s="69">
        <v>1012</v>
      </c>
      <c r="N11" s="72">
        <v>3084</v>
      </c>
    </row>
    <row r="12" spans="1:14" ht="21">
      <c r="C12" s="71" t="s">
        <v>11</v>
      </c>
      <c r="E12" s="70">
        <v>4985</v>
      </c>
      <c r="F12" s="69">
        <v>3217</v>
      </c>
      <c r="G12" s="68">
        <v>3661</v>
      </c>
      <c r="H12" s="67"/>
      <c r="I12" s="66"/>
      <c r="J12" s="71" t="s">
        <v>12</v>
      </c>
      <c r="L12" s="70">
        <v>89</v>
      </c>
      <c r="M12" s="69">
        <v>84</v>
      </c>
      <c r="N12" s="72">
        <v>110</v>
      </c>
    </row>
    <row r="13" spans="1:14">
      <c r="C13" s="71" t="s">
        <v>13</v>
      </c>
      <c r="E13" s="70">
        <v>196</v>
      </c>
      <c r="F13" s="69">
        <v>228</v>
      </c>
      <c r="G13" s="68">
        <v>147</v>
      </c>
      <c r="H13" s="67"/>
      <c r="I13" s="66"/>
      <c r="L13" s="65"/>
    </row>
    <row r="14" spans="1:14" ht="6" customHeight="1">
      <c r="A14" s="62"/>
      <c r="B14" s="62"/>
      <c r="C14" s="62"/>
      <c r="D14" s="62"/>
      <c r="E14" s="63"/>
      <c r="F14" s="62"/>
      <c r="G14" s="62"/>
      <c r="H14" s="64"/>
      <c r="I14" s="62"/>
      <c r="J14" s="62"/>
      <c r="K14" s="62"/>
      <c r="L14" s="63"/>
      <c r="M14" s="62"/>
      <c r="N14" s="62"/>
    </row>
    <row r="15" spans="1:14">
      <c r="A15" s="61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2.25" customHeight="1"/>
    <row r="5" spans="1:14" ht="14.25" customHeight="1">
      <c r="A5" s="82" t="s">
        <v>1</v>
      </c>
      <c r="B5" s="81"/>
      <c r="C5" s="81"/>
      <c r="D5" s="81"/>
      <c r="E5" s="80" t="s">
        <v>33</v>
      </c>
      <c r="F5" s="79" t="s">
        <v>32</v>
      </c>
      <c r="G5" s="79" t="s">
        <v>35</v>
      </c>
      <c r="H5" s="83"/>
      <c r="I5" s="82" t="s">
        <v>1</v>
      </c>
      <c r="J5" s="81"/>
      <c r="K5" s="81"/>
      <c r="L5" s="80" t="str">
        <f>E5</f>
        <v>平成13年</v>
      </c>
      <c r="M5" s="80" t="str">
        <f>F5</f>
        <v>平成14年</v>
      </c>
      <c r="N5" s="79" t="str">
        <f>G5</f>
        <v>平成15年</v>
      </c>
    </row>
    <row r="6" spans="1:14" ht="6" customHeight="1">
      <c r="E6" s="77"/>
      <c r="H6" s="78"/>
      <c r="L6" s="77"/>
    </row>
    <row r="7" spans="1:14">
      <c r="B7" s="155" t="s">
        <v>16</v>
      </c>
      <c r="C7" s="155"/>
      <c r="E7" s="76">
        <v>8692</v>
      </c>
      <c r="F7" s="75">
        <v>8915</v>
      </c>
      <c r="G7" s="74">
        <f>SUM(G8:G9)</f>
        <v>8825</v>
      </c>
      <c r="H7" s="67"/>
      <c r="I7" s="66"/>
      <c r="J7" s="71" t="s">
        <v>5</v>
      </c>
      <c r="L7" s="70">
        <v>1473</v>
      </c>
      <c r="M7" s="69">
        <v>1241</v>
      </c>
      <c r="N7" s="72">
        <v>1106</v>
      </c>
    </row>
    <row r="8" spans="1:14">
      <c r="B8" s="73" t="s">
        <v>6</v>
      </c>
      <c r="C8" s="73"/>
      <c r="E8" s="70">
        <v>3007</v>
      </c>
      <c r="F8" s="69">
        <v>3453</v>
      </c>
      <c r="G8" s="68">
        <v>3775</v>
      </c>
      <c r="H8" s="67"/>
      <c r="I8" s="66"/>
      <c r="J8" s="71" t="s">
        <v>7</v>
      </c>
      <c r="L8" s="70">
        <v>815</v>
      </c>
      <c r="M8" s="69">
        <v>1714</v>
      </c>
      <c r="N8" s="72">
        <v>2593</v>
      </c>
    </row>
    <row r="9" spans="1:14">
      <c r="B9" s="73" t="s">
        <v>8</v>
      </c>
      <c r="C9" s="73"/>
      <c r="E9" s="70">
        <v>5685</v>
      </c>
      <c r="F9" s="69">
        <v>5462</v>
      </c>
      <c r="G9" s="68">
        <v>5050</v>
      </c>
      <c r="H9" s="67"/>
      <c r="I9" s="66"/>
      <c r="J9" s="71" t="s">
        <v>9</v>
      </c>
      <c r="L9" s="70">
        <v>127</v>
      </c>
      <c r="M9" s="69">
        <v>194</v>
      </c>
      <c r="N9" s="72">
        <v>585</v>
      </c>
    </row>
    <row r="10" spans="1:14">
      <c r="E10" s="70"/>
      <c r="F10" s="69"/>
      <c r="G10" s="68"/>
      <c r="H10" s="67"/>
      <c r="I10" s="66"/>
      <c r="J10" s="71" t="s">
        <v>10</v>
      </c>
      <c r="L10" s="70">
        <v>393</v>
      </c>
      <c r="M10" s="69">
        <v>496</v>
      </c>
      <c r="N10" s="72">
        <v>1012</v>
      </c>
    </row>
    <row r="11" spans="1:14" ht="21">
      <c r="C11" s="71" t="s">
        <v>11</v>
      </c>
      <c r="E11" s="70">
        <v>5657</v>
      </c>
      <c r="F11" s="69">
        <v>4985</v>
      </c>
      <c r="G11" s="68">
        <v>3217</v>
      </c>
      <c r="H11" s="67"/>
      <c r="I11" s="66"/>
      <c r="J11" s="71" t="s">
        <v>12</v>
      </c>
      <c r="L11" s="70">
        <v>70</v>
      </c>
      <c r="M11" s="69">
        <v>89</v>
      </c>
      <c r="N11" s="72">
        <v>84</v>
      </c>
    </row>
    <row r="12" spans="1:14">
      <c r="C12" s="71" t="s">
        <v>13</v>
      </c>
      <c r="E12" s="70">
        <v>157</v>
      </c>
      <c r="F12" s="69">
        <v>196</v>
      </c>
      <c r="G12" s="68">
        <v>228</v>
      </c>
      <c r="H12" s="67"/>
      <c r="I12" s="66"/>
      <c r="L12" s="65"/>
    </row>
    <row r="13" spans="1:14" ht="6" customHeight="1">
      <c r="A13" s="62"/>
      <c r="B13" s="62"/>
      <c r="C13" s="62"/>
      <c r="D13" s="62"/>
      <c r="E13" s="63"/>
      <c r="F13" s="62"/>
      <c r="G13" s="62"/>
      <c r="H13" s="64"/>
      <c r="I13" s="62"/>
      <c r="J13" s="62"/>
      <c r="K13" s="62"/>
      <c r="L13" s="63"/>
      <c r="M13" s="62"/>
      <c r="N13" s="62"/>
    </row>
    <row r="14" spans="1:14">
      <c r="A14" s="61" t="s">
        <v>14</v>
      </c>
    </row>
  </sheetData>
  <mergeCells count="1"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6" customHeight="1"/>
    <row r="5" spans="1:14" ht="1.5" customHeight="1"/>
    <row r="6" spans="1:14">
      <c r="A6" s="82" t="s">
        <v>1</v>
      </c>
      <c r="B6" s="81"/>
      <c r="C6" s="81"/>
      <c r="D6" s="81"/>
      <c r="E6" s="80" t="s">
        <v>34</v>
      </c>
      <c r="F6" s="79" t="s">
        <v>33</v>
      </c>
      <c r="G6" s="80" t="s">
        <v>32</v>
      </c>
      <c r="H6" s="83"/>
      <c r="I6" s="82" t="s">
        <v>1</v>
      </c>
      <c r="J6" s="81"/>
      <c r="K6" s="81"/>
      <c r="L6" s="80" t="s">
        <v>34</v>
      </c>
      <c r="M6" s="80" t="s">
        <v>33</v>
      </c>
      <c r="N6" s="79" t="s">
        <v>32</v>
      </c>
    </row>
    <row r="7" spans="1:14" ht="6" customHeight="1">
      <c r="E7" s="77"/>
      <c r="H7" s="78"/>
      <c r="L7" s="77"/>
    </row>
    <row r="8" spans="1:14">
      <c r="B8" s="155" t="s">
        <v>16</v>
      </c>
      <c r="C8" s="155"/>
      <c r="E8" s="76">
        <v>8701</v>
      </c>
      <c r="F8" s="75">
        <v>8692</v>
      </c>
      <c r="G8" s="74">
        <f>SUM(G9:G10)</f>
        <v>8915</v>
      </c>
      <c r="H8" s="67"/>
      <c r="I8" s="66"/>
      <c r="J8" s="71" t="s">
        <v>5</v>
      </c>
      <c r="L8" s="70">
        <v>1496</v>
      </c>
      <c r="M8" s="69">
        <v>1473</v>
      </c>
      <c r="N8" s="72">
        <v>1241</v>
      </c>
    </row>
    <row r="9" spans="1:14">
      <c r="B9" s="73" t="s">
        <v>6</v>
      </c>
      <c r="C9" s="73"/>
      <c r="E9" s="70">
        <v>2931</v>
      </c>
      <c r="F9" s="69">
        <v>3007</v>
      </c>
      <c r="G9" s="68">
        <v>3453</v>
      </c>
      <c r="H9" s="67"/>
      <c r="I9" s="66"/>
      <c r="J9" s="71" t="s">
        <v>7</v>
      </c>
      <c r="L9" s="70">
        <v>777</v>
      </c>
      <c r="M9" s="69">
        <v>815</v>
      </c>
      <c r="N9" s="72">
        <v>1714</v>
      </c>
    </row>
    <row r="10" spans="1:14">
      <c r="B10" s="73" t="s">
        <v>8</v>
      </c>
      <c r="C10" s="73"/>
      <c r="E10" s="70">
        <v>5770</v>
      </c>
      <c r="F10" s="69">
        <v>5685</v>
      </c>
      <c r="G10" s="68">
        <v>5462</v>
      </c>
      <c r="H10" s="67"/>
      <c r="I10" s="66"/>
      <c r="J10" s="71" t="s">
        <v>9</v>
      </c>
      <c r="L10" s="70">
        <v>102</v>
      </c>
      <c r="M10" s="69">
        <v>127</v>
      </c>
      <c r="N10" s="72">
        <v>194</v>
      </c>
    </row>
    <row r="11" spans="1:14">
      <c r="E11" s="70"/>
      <c r="F11" s="69"/>
      <c r="G11" s="68"/>
      <c r="H11" s="67"/>
      <c r="I11" s="66"/>
      <c r="J11" s="71" t="s">
        <v>10</v>
      </c>
      <c r="L11" s="70">
        <v>356</v>
      </c>
      <c r="M11" s="69">
        <v>393</v>
      </c>
      <c r="N11" s="72">
        <v>496</v>
      </c>
    </row>
    <row r="12" spans="1:14" ht="21">
      <c r="C12" s="71" t="s">
        <v>11</v>
      </c>
      <c r="E12" s="70">
        <v>5735</v>
      </c>
      <c r="F12" s="69">
        <v>5657</v>
      </c>
      <c r="G12" s="68">
        <v>4985</v>
      </c>
      <c r="H12" s="67"/>
      <c r="I12" s="66"/>
      <c r="J12" s="71" t="s">
        <v>12</v>
      </c>
      <c r="L12" s="70">
        <v>66</v>
      </c>
      <c r="M12" s="69">
        <v>70</v>
      </c>
      <c r="N12" s="72">
        <v>89</v>
      </c>
    </row>
    <row r="13" spans="1:14">
      <c r="C13" s="71" t="s">
        <v>13</v>
      </c>
      <c r="E13" s="70">
        <v>169</v>
      </c>
      <c r="F13" s="69">
        <v>157</v>
      </c>
      <c r="G13" s="68">
        <v>196</v>
      </c>
      <c r="H13" s="67"/>
      <c r="I13" s="66"/>
      <c r="L13" s="65"/>
    </row>
    <row r="14" spans="1:14" ht="6" customHeight="1">
      <c r="A14" s="62"/>
      <c r="B14" s="62"/>
      <c r="C14" s="62"/>
      <c r="D14" s="62"/>
      <c r="E14" s="63"/>
      <c r="F14" s="62"/>
      <c r="G14" s="62"/>
      <c r="H14" s="64"/>
      <c r="I14" s="62"/>
      <c r="J14" s="62"/>
      <c r="K14" s="62"/>
      <c r="L14" s="63"/>
      <c r="M14" s="62"/>
      <c r="N14" s="62"/>
    </row>
    <row r="15" spans="1:14">
      <c r="A15" s="61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6" customHeight="1"/>
    <row r="5" spans="1:14" ht="1.5" customHeight="1"/>
    <row r="6" spans="1:14">
      <c r="A6" s="82" t="s">
        <v>1</v>
      </c>
      <c r="B6" s="81"/>
      <c r="C6" s="81"/>
      <c r="D6" s="81"/>
      <c r="E6" s="80" t="s">
        <v>27</v>
      </c>
      <c r="F6" s="79" t="s">
        <v>31</v>
      </c>
      <c r="G6" s="80" t="s">
        <v>30</v>
      </c>
      <c r="H6" s="83"/>
      <c r="I6" s="82" t="s">
        <v>1</v>
      </c>
      <c r="J6" s="81"/>
      <c r="K6" s="81"/>
      <c r="L6" s="80" t="s">
        <v>27</v>
      </c>
      <c r="M6" s="80" t="s">
        <v>31</v>
      </c>
      <c r="N6" s="79" t="s">
        <v>30</v>
      </c>
    </row>
    <row r="7" spans="1:14" ht="6" customHeight="1">
      <c r="E7" s="77"/>
      <c r="H7" s="78"/>
      <c r="L7" s="77"/>
    </row>
    <row r="8" spans="1:14">
      <c r="B8" s="155" t="s">
        <v>16</v>
      </c>
      <c r="C8" s="155"/>
      <c r="E8" s="76">
        <v>8464</v>
      </c>
      <c r="F8" s="75">
        <v>8701</v>
      </c>
      <c r="G8" s="74">
        <v>8692</v>
      </c>
      <c r="H8" s="67"/>
      <c r="I8" s="66"/>
      <c r="J8" s="71" t="s">
        <v>5</v>
      </c>
      <c r="L8" s="70">
        <v>1363</v>
      </c>
      <c r="M8" s="69">
        <v>1496</v>
      </c>
      <c r="N8" s="72">
        <v>1473</v>
      </c>
    </row>
    <row r="9" spans="1:14">
      <c r="B9" s="73" t="s">
        <v>6</v>
      </c>
      <c r="C9" s="73"/>
      <c r="E9" s="70">
        <v>2860</v>
      </c>
      <c r="F9" s="69">
        <v>2931</v>
      </c>
      <c r="G9" s="68">
        <v>3007</v>
      </c>
      <c r="H9" s="67"/>
      <c r="I9" s="66"/>
      <c r="J9" s="71" t="s">
        <v>7</v>
      </c>
      <c r="L9" s="70">
        <v>940</v>
      </c>
      <c r="M9" s="69">
        <v>777</v>
      </c>
      <c r="N9" s="72">
        <v>815</v>
      </c>
    </row>
    <row r="10" spans="1:14">
      <c r="B10" s="73" t="s">
        <v>8</v>
      </c>
      <c r="C10" s="73"/>
      <c r="E10" s="70">
        <v>5604</v>
      </c>
      <c r="F10" s="69">
        <v>5770</v>
      </c>
      <c r="G10" s="68">
        <v>5685</v>
      </c>
      <c r="H10" s="67"/>
      <c r="I10" s="66"/>
      <c r="J10" s="71" t="s">
        <v>9</v>
      </c>
      <c r="L10" s="70">
        <v>59</v>
      </c>
      <c r="M10" s="69">
        <v>102</v>
      </c>
      <c r="N10" s="72">
        <v>127</v>
      </c>
    </row>
    <row r="11" spans="1:14">
      <c r="E11" s="70"/>
      <c r="F11" s="69"/>
      <c r="G11" s="68"/>
      <c r="H11" s="67"/>
      <c r="I11" s="66"/>
      <c r="J11" s="71" t="s">
        <v>10</v>
      </c>
      <c r="L11" s="70">
        <v>368</v>
      </c>
      <c r="M11" s="69">
        <v>356</v>
      </c>
      <c r="N11" s="72">
        <v>393</v>
      </c>
    </row>
    <row r="12" spans="1:14" ht="21">
      <c r="C12" s="71" t="s">
        <v>11</v>
      </c>
      <c r="E12" s="70">
        <v>5520</v>
      </c>
      <c r="F12" s="69">
        <v>5735</v>
      </c>
      <c r="G12" s="68">
        <v>5657</v>
      </c>
      <c r="H12" s="67"/>
      <c r="I12" s="66"/>
      <c r="J12" s="71" t="s">
        <v>12</v>
      </c>
      <c r="L12" s="70">
        <v>63</v>
      </c>
      <c r="M12" s="69">
        <v>66</v>
      </c>
      <c r="N12" s="72">
        <v>70</v>
      </c>
    </row>
    <row r="13" spans="1:14">
      <c r="C13" s="71" t="s">
        <v>13</v>
      </c>
      <c r="E13" s="70">
        <v>151</v>
      </c>
      <c r="F13" s="69">
        <v>169</v>
      </c>
      <c r="G13" s="68">
        <v>157</v>
      </c>
      <c r="H13" s="67"/>
      <c r="I13" s="66"/>
      <c r="L13" s="65"/>
    </row>
    <row r="14" spans="1:14" ht="6" customHeight="1">
      <c r="A14" s="62"/>
      <c r="B14" s="62"/>
      <c r="C14" s="62"/>
      <c r="D14" s="62"/>
      <c r="E14" s="63"/>
      <c r="F14" s="62"/>
      <c r="G14" s="62"/>
      <c r="H14" s="64"/>
      <c r="I14" s="62"/>
      <c r="J14" s="62"/>
      <c r="K14" s="62"/>
      <c r="L14" s="63"/>
      <c r="M14" s="62"/>
      <c r="N14" s="62"/>
    </row>
    <row r="15" spans="1:14">
      <c r="A15" s="61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22" customWidth="1"/>
    <col min="3" max="3" width="15.625" style="22" customWidth="1"/>
    <col min="4" max="4" width="1.125" style="22" customWidth="1"/>
    <col min="5" max="7" width="7.625" style="22" customWidth="1"/>
    <col min="8" max="8" width="0.25" style="22" customWidth="1"/>
    <col min="9" max="9" width="1.125" style="22" customWidth="1"/>
    <col min="10" max="10" width="19.75" style="22" customWidth="1"/>
    <col min="11" max="11" width="1.125" style="22" customWidth="1"/>
    <col min="12" max="14" width="7.625" style="22" customWidth="1"/>
    <col min="15" max="16384" width="11.25" style="22"/>
  </cols>
  <sheetData>
    <row r="1" spans="1:14" ht="13.5">
      <c r="A1" s="4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6" customHeight="1"/>
    <row r="3" spans="1:14">
      <c r="A3" s="42" t="s">
        <v>28</v>
      </c>
    </row>
    <row r="4" spans="1:14" ht="6" customHeight="1"/>
    <row r="5" spans="1:14" ht="1.5" customHeight="1"/>
    <row r="6" spans="1:14">
      <c r="A6" s="56" t="s">
        <v>1</v>
      </c>
      <c r="B6" s="55"/>
      <c r="C6" s="55"/>
      <c r="D6" s="55"/>
      <c r="E6" s="54" t="s">
        <v>22</v>
      </c>
      <c r="F6" s="53" t="s">
        <v>27</v>
      </c>
      <c r="G6" s="53" t="s">
        <v>26</v>
      </c>
      <c r="H6" s="57"/>
      <c r="I6" s="56" t="s">
        <v>1</v>
      </c>
      <c r="J6" s="55"/>
      <c r="K6" s="55"/>
      <c r="L6" s="54" t="s">
        <v>22</v>
      </c>
      <c r="M6" s="54" t="s">
        <v>27</v>
      </c>
      <c r="N6" s="53" t="s">
        <v>26</v>
      </c>
    </row>
    <row r="7" spans="1:14" ht="6" customHeight="1">
      <c r="E7" s="51"/>
      <c r="H7" s="52"/>
      <c r="L7" s="51"/>
    </row>
    <row r="8" spans="1:14">
      <c r="B8" s="156" t="s">
        <v>16</v>
      </c>
      <c r="C8" s="156"/>
      <c r="E8" s="50">
        <v>8966</v>
      </c>
      <c r="F8" s="36">
        <v>8464</v>
      </c>
      <c r="G8" s="35">
        <v>8701</v>
      </c>
      <c r="H8" s="48"/>
      <c r="I8" s="28"/>
      <c r="J8" s="33" t="s">
        <v>5</v>
      </c>
      <c r="L8" s="49">
        <v>1441</v>
      </c>
      <c r="M8" s="31">
        <v>1363</v>
      </c>
      <c r="N8" s="60">
        <v>1496</v>
      </c>
    </row>
    <row r="9" spans="1:14">
      <c r="B9" s="34" t="s">
        <v>6</v>
      </c>
      <c r="C9" s="34"/>
      <c r="E9" s="49">
        <v>3085</v>
      </c>
      <c r="F9" s="31">
        <v>2860</v>
      </c>
      <c r="G9" s="59">
        <v>2931</v>
      </c>
      <c r="H9" s="48"/>
      <c r="I9" s="28"/>
      <c r="J9" s="33" t="s">
        <v>7</v>
      </c>
      <c r="L9" s="49">
        <v>937</v>
      </c>
      <c r="M9" s="31">
        <v>940</v>
      </c>
      <c r="N9" s="60">
        <v>777</v>
      </c>
    </row>
    <row r="10" spans="1:14">
      <c r="B10" s="34" t="s">
        <v>8</v>
      </c>
      <c r="C10" s="34"/>
      <c r="E10" s="49">
        <v>5881</v>
      </c>
      <c r="F10" s="31">
        <v>5604</v>
      </c>
      <c r="G10" s="59">
        <v>5770</v>
      </c>
      <c r="H10" s="48"/>
      <c r="I10" s="28"/>
      <c r="J10" s="33" t="s">
        <v>9</v>
      </c>
      <c r="L10" s="49">
        <v>168</v>
      </c>
      <c r="M10" s="31">
        <v>59</v>
      </c>
      <c r="N10" s="60">
        <v>102</v>
      </c>
    </row>
    <row r="11" spans="1:14">
      <c r="E11" s="49"/>
      <c r="F11" s="31"/>
      <c r="G11" s="59"/>
      <c r="H11" s="48"/>
      <c r="I11" s="28"/>
      <c r="J11" s="33" t="s">
        <v>10</v>
      </c>
      <c r="L11" s="49">
        <v>380</v>
      </c>
      <c r="M11" s="31">
        <v>368</v>
      </c>
      <c r="N11" s="60">
        <v>356</v>
      </c>
    </row>
    <row r="12" spans="1:14" ht="21">
      <c r="C12" s="33" t="s">
        <v>11</v>
      </c>
      <c r="E12" s="49">
        <v>5800</v>
      </c>
      <c r="F12" s="31">
        <v>5520</v>
      </c>
      <c r="G12" s="59">
        <v>5735</v>
      </c>
      <c r="H12" s="48"/>
      <c r="I12" s="28"/>
      <c r="J12" s="33" t="s">
        <v>12</v>
      </c>
      <c r="L12" s="49">
        <v>69</v>
      </c>
      <c r="M12" s="31">
        <v>63</v>
      </c>
      <c r="N12" s="60">
        <v>66</v>
      </c>
    </row>
    <row r="13" spans="1:14">
      <c r="C13" s="33" t="s">
        <v>13</v>
      </c>
      <c r="E13" s="49">
        <v>171</v>
      </c>
      <c r="F13" s="31">
        <v>151</v>
      </c>
      <c r="G13" s="59">
        <v>169</v>
      </c>
      <c r="H13" s="48"/>
      <c r="I13" s="28"/>
      <c r="L13" s="47"/>
    </row>
    <row r="14" spans="1:14" ht="6" customHeight="1">
      <c r="A14" s="44"/>
      <c r="B14" s="44"/>
      <c r="C14" s="44"/>
      <c r="D14" s="44"/>
      <c r="E14" s="45"/>
      <c r="F14" s="44"/>
      <c r="G14" s="44"/>
      <c r="H14" s="46"/>
      <c r="I14" s="44"/>
      <c r="J14" s="44"/>
      <c r="K14" s="44"/>
      <c r="L14" s="45"/>
      <c r="M14" s="44"/>
      <c r="N14" s="44"/>
    </row>
    <row r="15" spans="1:14">
      <c r="A15" s="22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125" zoomScaleNormal="125" workbookViewId="0"/>
  </sheetViews>
  <sheetFormatPr defaultColWidth="11.25" defaultRowHeight="10.5"/>
  <cols>
    <col min="1" max="2" width="1.125" style="22" customWidth="1"/>
    <col min="3" max="3" width="15.625" style="22" customWidth="1"/>
    <col min="4" max="4" width="1.125" style="22" customWidth="1"/>
    <col min="5" max="7" width="7.625" style="22" customWidth="1"/>
    <col min="8" max="8" width="0.25" style="22" customWidth="1"/>
    <col min="9" max="9" width="1.125" style="22" customWidth="1"/>
    <col min="10" max="10" width="19.75" style="22" customWidth="1"/>
    <col min="11" max="11" width="1.125" style="22" customWidth="1"/>
    <col min="12" max="14" width="7.625" style="22" customWidth="1"/>
    <col min="15" max="16384" width="11.25" style="22"/>
  </cols>
  <sheetData>
    <row r="1" spans="1:14" ht="13.5">
      <c r="A1" s="4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6" customHeight="1"/>
    <row r="3" spans="1:14">
      <c r="A3" s="42" t="s">
        <v>25</v>
      </c>
    </row>
    <row r="4" spans="1:14" ht="6" customHeight="1"/>
    <row r="5" spans="1:14" ht="1.5" customHeight="1"/>
    <row r="6" spans="1:14">
      <c r="A6" s="56" t="s">
        <v>1</v>
      </c>
      <c r="B6" s="55"/>
      <c r="C6" s="55"/>
      <c r="D6" s="55"/>
      <c r="E6" s="54" t="s">
        <v>23</v>
      </c>
      <c r="F6" s="53" t="s">
        <v>22</v>
      </c>
      <c r="G6" s="53" t="s">
        <v>29</v>
      </c>
      <c r="H6" s="57"/>
      <c r="I6" s="56" t="s">
        <v>1</v>
      </c>
      <c r="J6" s="55"/>
      <c r="K6" s="55"/>
      <c r="L6" s="54" t="s">
        <v>23</v>
      </c>
      <c r="M6" s="54" t="s">
        <v>22</v>
      </c>
      <c r="N6" s="53" t="s">
        <v>29</v>
      </c>
    </row>
    <row r="7" spans="1:14" ht="6" customHeight="1">
      <c r="E7" s="51"/>
      <c r="H7" s="52"/>
      <c r="L7" s="51"/>
    </row>
    <row r="8" spans="1:14">
      <c r="B8" s="156" t="s">
        <v>16</v>
      </c>
      <c r="C8" s="156"/>
      <c r="E8" s="50">
        <v>7470</v>
      </c>
      <c r="F8" s="36">
        <v>8966</v>
      </c>
      <c r="G8" s="35">
        <v>8464</v>
      </c>
      <c r="H8" s="48"/>
      <c r="I8" s="28"/>
      <c r="J8" s="33" t="s">
        <v>5</v>
      </c>
      <c r="L8" s="49">
        <v>885</v>
      </c>
      <c r="M8" s="31">
        <v>1441</v>
      </c>
      <c r="N8" s="60">
        <v>1363</v>
      </c>
    </row>
    <row r="9" spans="1:14">
      <c r="B9" s="34" t="s">
        <v>6</v>
      </c>
      <c r="C9" s="34"/>
      <c r="E9" s="49">
        <v>2602</v>
      </c>
      <c r="F9" s="31">
        <v>3085</v>
      </c>
      <c r="G9" s="59">
        <v>2860</v>
      </c>
      <c r="H9" s="48"/>
      <c r="I9" s="28"/>
      <c r="J9" s="33" t="s">
        <v>7</v>
      </c>
      <c r="L9" s="49">
        <v>1263</v>
      </c>
      <c r="M9" s="31">
        <v>937</v>
      </c>
      <c r="N9" s="60">
        <v>940</v>
      </c>
    </row>
    <row r="10" spans="1:14">
      <c r="B10" s="34" t="s">
        <v>8</v>
      </c>
      <c r="C10" s="34"/>
      <c r="E10" s="49">
        <v>4868</v>
      </c>
      <c r="F10" s="31">
        <v>5881</v>
      </c>
      <c r="G10" s="59">
        <v>5604</v>
      </c>
      <c r="H10" s="48"/>
      <c r="I10" s="28"/>
      <c r="J10" s="33" t="s">
        <v>9</v>
      </c>
      <c r="L10" s="49">
        <v>205</v>
      </c>
      <c r="M10" s="31">
        <v>168</v>
      </c>
      <c r="N10" s="60">
        <v>59</v>
      </c>
    </row>
    <row r="11" spans="1:14">
      <c r="E11" s="49"/>
      <c r="F11" s="31"/>
      <c r="G11" s="59"/>
      <c r="H11" s="48"/>
      <c r="I11" s="28"/>
      <c r="J11" s="33" t="s">
        <v>10</v>
      </c>
      <c r="L11" s="49">
        <v>426</v>
      </c>
      <c r="M11" s="31">
        <v>380</v>
      </c>
      <c r="N11" s="60">
        <v>368</v>
      </c>
    </row>
    <row r="12" spans="1:14" ht="21">
      <c r="C12" s="33" t="s">
        <v>11</v>
      </c>
      <c r="E12" s="49">
        <v>4437</v>
      </c>
      <c r="F12" s="31">
        <v>5800</v>
      </c>
      <c r="G12" s="59">
        <v>5520</v>
      </c>
      <c r="H12" s="48"/>
      <c r="I12" s="28"/>
      <c r="J12" s="33" t="s">
        <v>12</v>
      </c>
      <c r="L12" s="49">
        <v>71</v>
      </c>
      <c r="M12" s="31">
        <v>69</v>
      </c>
      <c r="N12" s="60">
        <v>63</v>
      </c>
    </row>
    <row r="13" spans="1:14">
      <c r="C13" s="33" t="s">
        <v>13</v>
      </c>
      <c r="E13" s="49">
        <v>183</v>
      </c>
      <c r="F13" s="31">
        <v>171</v>
      </c>
      <c r="G13" s="59">
        <v>151</v>
      </c>
      <c r="H13" s="48"/>
      <c r="I13" s="28"/>
      <c r="L13" s="47"/>
    </row>
    <row r="14" spans="1:14" ht="6" customHeight="1">
      <c r="A14" s="44"/>
      <c r="B14" s="44"/>
      <c r="C14" s="44"/>
      <c r="D14" s="44"/>
      <c r="E14" s="45"/>
      <c r="F14" s="44"/>
      <c r="G14" s="44"/>
      <c r="H14" s="46"/>
      <c r="I14" s="44"/>
      <c r="J14" s="44"/>
      <c r="K14" s="44"/>
      <c r="L14" s="45"/>
      <c r="M14" s="44"/>
      <c r="N14" s="44"/>
    </row>
    <row r="15" spans="1:14">
      <c r="A15" s="22" t="s">
        <v>14</v>
      </c>
    </row>
    <row r="17" spans="1:16" ht="13.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6" ht="9" customHeight="1"/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125" zoomScaleNormal="125" workbookViewId="0"/>
  </sheetViews>
  <sheetFormatPr defaultColWidth="11.25" defaultRowHeight="10.5"/>
  <cols>
    <col min="1" max="2" width="1.125" style="22" customWidth="1"/>
    <col min="3" max="3" width="15.625" style="22" customWidth="1"/>
    <col min="4" max="4" width="1.125" style="22" customWidth="1"/>
    <col min="5" max="7" width="7.625" style="22" customWidth="1"/>
    <col min="8" max="8" width="0.25" style="22" customWidth="1"/>
    <col min="9" max="9" width="1.125" style="22" customWidth="1"/>
    <col min="10" max="10" width="19.75" style="22" customWidth="1"/>
    <col min="11" max="11" width="1.125" style="22" customWidth="1"/>
    <col min="12" max="14" width="7.625" style="22" customWidth="1"/>
    <col min="15" max="16384" width="11.25" style="22"/>
  </cols>
  <sheetData>
    <row r="1" spans="1:14" ht="13.5">
      <c r="A1" s="4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6" customHeight="1"/>
    <row r="3" spans="1:14">
      <c r="A3" s="42" t="s">
        <v>25</v>
      </c>
    </row>
    <row r="4" spans="1:14" ht="6" customHeight="1"/>
    <row r="5" spans="1:14" ht="1.5" customHeight="1"/>
    <row r="6" spans="1:14">
      <c r="A6" s="56" t="s">
        <v>1</v>
      </c>
      <c r="B6" s="55"/>
      <c r="C6" s="55"/>
      <c r="D6" s="55"/>
      <c r="E6" s="54" t="s">
        <v>17</v>
      </c>
      <c r="F6" s="53" t="s">
        <v>20</v>
      </c>
      <c r="G6" s="53" t="s">
        <v>24</v>
      </c>
      <c r="H6" s="57"/>
      <c r="I6" s="56" t="s">
        <v>1</v>
      </c>
      <c r="J6" s="55"/>
      <c r="K6" s="55"/>
      <c r="L6" s="54" t="s">
        <v>17</v>
      </c>
      <c r="M6" s="54" t="s">
        <v>23</v>
      </c>
      <c r="N6" s="53" t="s">
        <v>22</v>
      </c>
    </row>
    <row r="7" spans="1:14" ht="6" customHeight="1">
      <c r="E7" s="51"/>
      <c r="H7" s="52"/>
      <c r="L7" s="51"/>
    </row>
    <row r="8" spans="1:14">
      <c r="B8" s="156" t="s">
        <v>16</v>
      </c>
      <c r="C8" s="156"/>
      <c r="E8" s="50">
        <v>5371</v>
      </c>
      <c r="F8" s="36">
        <v>7470</v>
      </c>
      <c r="G8" s="35">
        <v>8966</v>
      </c>
      <c r="H8" s="48"/>
      <c r="I8" s="28"/>
      <c r="J8" s="33" t="s">
        <v>5</v>
      </c>
      <c r="L8" s="49">
        <v>431</v>
      </c>
      <c r="M8" s="31">
        <v>885</v>
      </c>
      <c r="N8" s="60">
        <v>1441</v>
      </c>
    </row>
    <row r="9" spans="1:14">
      <c r="B9" s="34" t="s">
        <v>6</v>
      </c>
      <c r="C9" s="34"/>
      <c r="E9" s="49">
        <v>1868</v>
      </c>
      <c r="F9" s="31">
        <v>2602</v>
      </c>
      <c r="G9" s="59">
        <v>3085</v>
      </c>
      <c r="H9" s="48"/>
      <c r="I9" s="28"/>
      <c r="J9" s="33" t="s">
        <v>7</v>
      </c>
      <c r="L9" s="49">
        <v>1239</v>
      </c>
      <c r="M9" s="31">
        <v>1263</v>
      </c>
      <c r="N9" s="60">
        <v>937</v>
      </c>
    </row>
    <row r="10" spans="1:14">
      <c r="B10" s="34" t="s">
        <v>8</v>
      </c>
      <c r="C10" s="34"/>
      <c r="E10" s="49">
        <v>3503</v>
      </c>
      <c r="F10" s="31">
        <v>4868</v>
      </c>
      <c r="G10" s="59">
        <v>5881</v>
      </c>
      <c r="H10" s="48"/>
      <c r="I10" s="28"/>
      <c r="J10" s="33" t="s">
        <v>9</v>
      </c>
      <c r="L10" s="49">
        <v>97</v>
      </c>
      <c r="M10" s="31">
        <v>205</v>
      </c>
      <c r="N10" s="60">
        <v>168</v>
      </c>
    </row>
    <row r="11" spans="1:14">
      <c r="E11" s="49"/>
      <c r="F11" s="31"/>
      <c r="G11" s="59"/>
      <c r="H11" s="48"/>
      <c r="I11" s="28"/>
      <c r="J11" s="33" t="s">
        <v>10</v>
      </c>
      <c r="L11" s="49">
        <v>280</v>
      </c>
      <c r="M11" s="31">
        <v>426</v>
      </c>
      <c r="N11" s="60">
        <v>380</v>
      </c>
    </row>
    <row r="12" spans="1:14" ht="21">
      <c r="C12" s="33" t="s">
        <v>11</v>
      </c>
      <c r="E12" s="49">
        <v>3096</v>
      </c>
      <c r="F12" s="31">
        <v>4437</v>
      </c>
      <c r="G12" s="59">
        <v>5800</v>
      </c>
      <c r="H12" s="48"/>
      <c r="I12" s="28"/>
      <c r="J12" s="33" t="s">
        <v>12</v>
      </c>
      <c r="L12" s="49">
        <v>45</v>
      </c>
      <c r="M12" s="31">
        <v>71</v>
      </c>
      <c r="N12" s="60">
        <v>69</v>
      </c>
    </row>
    <row r="13" spans="1:14">
      <c r="C13" s="33" t="s">
        <v>13</v>
      </c>
      <c r="E13" s="49">
        <v>183</v>
      </c>
      <c r="F13" s="31">
        <v>183</v>
      </c>
      <c r="G13" s="59">
        <v>171</v>
      </c>
      <c r="H13" s="48"/>
      <c r="I13" s="28"/>
      <c r="L13" s="47"/>
    </row>
    <row r="14" spans="1:14" ht="6" customHeight="1">
      <c r="A14" s="44"/>
      <c r="B14" s="44"/>
      <c r="C14" s="44"/>
      <c r="D14" s="44"/>
      <c r="E14" s="45"/>
      <c r="F14" s="44"/>
      <c r="G14" s="44"/>
      <c r="H14" s="46"/>
      <c r="I14" s="44"/>
      <c r="J14" s="44"/>
      <c r="K14" s="44"/>
      <c r="L14" s="45"/>
      <c r="M14" s="44"/>
      <c r="N14" s="44"/>
    </row>
    <row r="15" spans="1:14">
      <c r="A15" s="22" t="s">
        <v>14</v>
      </c>
    </row>
    <row r="17" spans="1:16" ht="13.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58"/>
      <c r="P17" s="58"/>
    </row>
    <row r="18" spans="1:16" ht="9" customHeight="1"/>
  </sheetData>
  <mergeCells count="2">
    <mergeCell ref="B8:C8"/>
    <mergeCell ref="A17:N1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22" customWidth="1"/>
    <col min="3" max="3" width="15.625" style="22" customWidth="1"/>
    <col min="4" max="4" width="1.125" style="22" customWidth="1"/>
    <col min="5" max="7" width="7.625" style="22" customWidth="1"/>
    <col min="8" max="8" width="0.25" style="22" customWidth="1"/>
    <col min="9" max="9" width="1.125" style="22" customWidth="1"/>
    <col min="10" max="10" width="19.75" style="22" customWidth="1"/>
    <col min="11" max="11" width="1.125" style="22" customWidth="1"/>
    <col min="12" max="14" width="7.625" style="22" customWidth="1"/>
    <col min="15" max="16384" width="11.25" style="22"/>
  </cols>
  <sheetData>
    <row r="1" spans="1:14" ht="13.5">
      <c r="A1" s="4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6" customHeight="1"/>
    <row r="3" spans="1:14">
      <c r="A3" s="42" t="s">
        <v>21</v>
      </c>
    </row>
    <row r="4" spans="1:14" ht="6" customHeight="1"/>
    <row r="5" spans="1:14" ht="1.5" customHeight="1"/>
    <row r="6" spans="1:14">
      <c r="A6" s="56" t="s">
        <v>1</v>
      </c>
      <c r="B6" s="55"/>
      <c r="C6" s="55"/>
      <c r="D6" s="55"/>
      <c r="E6" s="54" t="s">
        <v>4</v>
      </c>
      <c r="F6" s="54" t="s">
        <v>17</v>
      </c>
      <c r="G6" s="53" t="s">
        <v>20</v>
      </c>
      <c r="H6" s="57"/>
      <c r="I6" s="56" t="s">
        <v>1</v>
      </c>
      <c r="J6" s="55"/>
      <c r="K6" s="55"/>
      <c r="L6" s="54" t="s">
        <v>4</v>
      </c>
      <c r="M6" s="54" t="s">
        <v>17</v>
      </c>
      <c r="N6" s="53" t="s">
        <v>20</v>
      </c>
    </row>
    <row r="7" spans="1:14" ht="6" customHeight="1">
      <c r="E7" s="51"/>
      <c r="H7" s="52"/>
      <c r="L7" s="51"/>
    </row>
    <row r="8" spans="1:14">
      <c r="B8" s="156" t="s">
        <v>16</v>
      </c>
      <c r="C8" s="156"/>
      <c r="E8" s="50">
        <v>5466</v>
      </c>
      <c r="F8" s="36">
        <v>5371</v>
      </c>
      <c r="G8" s="35">
        <v>7470</v>
      </c>
      <c r="H8" s="48"/>
      <c r="I8" s="28"/>
      <c r="J8" s="33" t="s">
        <v>5</v>
      </c>
      <c r="L8" s="49">
        <v>424</v>
      </c>
      <c r="M8" s="31">
        <v>431</v>
      </c>
      <c r="N8" s="31">
        <v>885</v>
      </c>
    </row>
    <row r="9" spans="1:14">
      <c r="B9" s="34" t="s">
        <v>6</v>
      </c>
      <c r="C9" s="34"/>
      <c r="E9" s="49">
        <v>1813</v>
      </c>
      <c r="F9" s="31">
        <v>1868</v>
      </c>
      <c r="G9" s="30">
        <v>2602</v>
      </c>
      <c r="H9" s="48"/>
      <c r="I9" s="28"/>
      <c r="J9" s="33" t="s">
        <v>7</v>
      </c>
      <c r="L9" s="49">
        <v>1119</v>
      </c>
      <c r="M9" s="31">
        <v>1239</v>
      </c>
      <c r="N9" s="31">
        <v>1263</v>
      </c>
    </row>
    <row r="10" spans="1:14">
      <c r="B10" s="34" t="s">
        <v>8</v>
      </c>
      <c r="C10" s="34"/>
      <c r="E10" s="49">
        <v>3653</v>
      </c>
      <c r="F10" s="31">
        <v>3503</v>
      </c>
      <c r="G10" s="30">
        <v>4868</v>
      </c>
      <c r="H10" s="48"/>
      <c r="I10" s="28"/>
      <c r="J10" s="33" t="s">
        <v>9</v>
      </c>
      <c r="L10" s="49">
        <v>109</v>
      </c>
      <c r="M10" s="31">
        <v>97</v>
      </c>
      <c r="N10" s="31">
        <v>205</v>
      </c>
    </row>
    <row r="11" spans="1:14">
      <c r="E11" s="49"/>
      <c r="F11" s="31"/>
      <c r="G11" s="30"/>
      <c r="H11" s="48"/>
      <c r="I11" s="28"/>
      <c r="J11" s="33" t="s">
        <v>10</v>
      </c>
      <c r="L11" s="49">
        <v>283</v>
      </c>
      <c r="M11" s="31">
        <v>280</v>
      </c>
      <c r="N11" s="31">
        <v>426</v>
      </c>
    </row>
    <row r="12" spans="1:14" ht="21">
      <c r="C12" s="33" t="s">
        <v>11</v>
      </c>
      <c r="E12" s="49">
        <v>3298</v>
      </c>
      <c r="F12" s="31">
        <v>3096</v>
      </c>
      <c r="G12" s="30">
        <v>4437</v>
      </c>
      <c r="H12" s="48"/>
      <c r="I12" s="28"/>
      <c r="J12" s="33" t="s">
        <v>12</v>
      </c>
      <c r="L12" s="49">
        <v>52</v>
      </c>
      <c r="M12" s="31">
        <v>45</v>
      </c>
      <c r="N12" s="31">
        <v>71</v>
      </c>
    </row>
    <row r="13" spans="1:14">
      <c r="C13" s="33" t="s">
        <v>13</v>
      </c>
      <c r="E13" s="49">
        <v>181</v>
      </c>
      <c r="F13" s="31">
        <v>183</v>
      </c>
      <c r="G13" s="30">
        <v>183</v>
      </c>
      <c r="H13" s="48"/>
      <c r="I13" s="28"/>
      <c r="L13" s="47"/>
    </row>
    <row r="14" spans="1:14" ht="6" customHeight="1">
      <c r="A14" s="44"/>
      <c r="B14" s="44"/>
      <c r="C14" s="44"/>
      <c r="D14" s="44"/>
      <c r="E14" s="45"/>
      <c r="F14" s="44"/>
      <c r="G14" s="44"/>
      <c r="H14" s="46"/>
      <c r="I14" s="44"/>
      <c r="J14" s="44"/>
      <c r="K14" s="44"/>
      <c r="L14" s="45"/>
      <c r="M14" s="44"/>
      <c r="N14" s="44"/>
    </row>
    <row r="15" spans="1:14">
      <c r="A15" s="22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22" customWidth="1"/>
    <col min="3" max="3" width="15.625" style="22" customWidth="1"/>
    <col min="4" max="4" width="1.125" style="22" customWidth="1"/>
    <col min="5" max="7" width="7.625" style="22" customWidth="1"/>
    <col min="8" max="8" width="0.25" style="22" customWidth="1"/>
    <col min="9" max="9" width="1.125" style="22" customWidth="1"/>
    <col min="10" max="10" width="19.75" style="22" customWidth="1"/>
    <col min="11" max="11" width="1.125" style="22" customWidth="1"/>
    <col min="12" max="14" width="7.625" style="22" customWidth="1"/>
    <col min="15" max="16384" width="11.25" style="22"/>
  </cols>
  <sheetData>
    <row r="1" spans="1:14" ht="13.5">
      <c r="A1" s="4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6" customHeight="1"/>
    <row r="3" spans="1:14">
      <c r="A3" s="42" t="s">
        <v>18</v>
      </c>
    </row>
    <row r="4" spans="1:14" ht="6" customHeight="1"/>
    <row r="5" spans="1:14" ht="1.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>
      <c r="A6" s="40" t="s">
        <v>1</v>
      </c>
      <c r="B6" s="40"/>
      <c r="C6" s="40"/>
      <c r="D6" s="40"/>
      <c r="E6" s="39" t="s">
        <v>3</v>
      </c>
      <c r="F6" s="39" t="s">
        <v>4</v>
      </c>
      <c r="G6" s="39" t="s">
        <v>17</v>
      </c>
      <c r="H6" s="38"/>
      <c r="I6" s="40" t="s">
        <v>1</v>
      </c>
      <c r="J6" s="40"/>
      <c r="K6" s="40"/>
      <c r="L6" s="39" t="s">
        <v>3</v>
      </c>
      <c r="M6" s="39" t="s">
        <v>4</v>
      </c>
      <c r="N6" s="39" t="s">
        <v>17</v>
      </c>
    </row>
    <row r="7" spans="1:14" ht="6" customHeight="1">
      <c r="E7" s="27"/>
      <c r="H7" s="38"/>
      <c r="L7" s="27"/>
    </row>
    <row r="8" spans="1:14">
      <c r="B8" s="156" t="s">
        <v>16</v>
      </c>
      <c r="C8" s="156"/>
      <c r="E8" s="37">
        <v>5703</v>
      </c>
      <c r="F8" s="36">
        <v>5466</v>
      </c>
      <c r="G8" s="35">
        <v>5371</v>
      </c>
      <c r="H8" s="29"/>
      <c r="I8" s="28"/>
      <c r="J8" s="33" t="s">
        <v>5</v>
      </c>
      <c r="L8" s="32">
        <v>502</v>
      </c>
      <c r="M8" s="31">
        <v>424</v>
      </c>
      <c r="N8" s="31">
        <v>431</v>
      </c>
    </row>
    <row r="9" spans="1:14">
      <c r="B9" s="34" t="s">
        <v>6</v>
      </c>
      <c r="C9" s="34"/>
      <c r="E9" s="32">
        <v>1986</v>
      </c>
      <c r="F9" s="31">
        <v>1813</v>
      </c>
      <c r="G9" s="30">
        <v>1868</v>
      </c>
      <c r="H9" s="29"/>
      <c r="I9" s="28"/>
      <c r="J9" s="33" t="s">
        <v>7</v>
      </c>
      <c r="L9" s="32">
        <v>1264</v>
      </c>
      <c r="M9" s="31">
        <v>1119</v>
      </c>
      <c r="N9" s="31">
        <v>1239</v>
      </c>
    </row>
    <row r="10" spans="1:14">
      <c r="B10" s="34" t="s">
        <v>8</v>
      </c>
      <c r="C10" s="34"/>
      <c r="E10" s="32">
        <v>3717</v>
      </c>
      <c r="F10" s="31">
        <v>3653</v>
      </c>
      <c r="G10" s="30">
        <v>3503</v>
      </c>
      <c r="H10" s="29"/>
      <c r="I10" s="28"/>
      <c r="J10" s="33" t="s">
        <v>9</v>
      </c>
      <c r="L10" s="32">
        <v>138</v>
      </c>
      <c r="M10" s="31">
        <v>109</v>
      </c>
      <c r="N10" s="31">
        <v>97</v>
      </c>
    </row>
    <row r="11" spans="1:14">
      <c r="E11" s="32"/>
      <c r="F11" s="31"/>
      <c r="G11" s="30"/>
      <c r="H11" s="29"/>
      <c r="I11" s="28"/>
      <c r="J11" s="33" t="s">
        <v>10</v>
      </c>
      <c r="L11" s="32">
        <v>259</v>
      </c>
      <c r="M11" s="31">
        <v>283</v>
      </c>
      <c r="N11" s="31">
        <v>280</v>
      </c>
    </row>
    <row r="12" spans="1:14" ht="21">
      <c r="C12" s="33" t="s">
        <v>11</v>
      </c>
      <c r="E12" s="32">
        <v>3288</v>
      </c>
      <c r="F12" s="31">
        <v>3298</v>
      </c>
      <c r="G12" s="30">
        <v>3096</v>
      </c>
      <c r="H12" s="29"/>
      <c r="I12" s="28"/>
      <c r="J12" s="33" t="s">
        <v>12</v>
      </c>
      <c r="L12" s="32">
        <v>41</v>
      </c>
      <c r="M12" s="31">
        <v>52</v>
      </c>
      <c r="N12" s="31">
        <v>45</v>
      </c>
    </row>
    <row r="13" spans="1:14">
      <c r="C13" s="33" t="s">
        <v>13</v>
      </c>
      <c r="E13" s="32">
        <v>211</v>
      </c>
      <c r="F13" s="31">
        <v>181</v>
      </c>
      <c r="G13" s="30">
        <v>183</v>
      </c>
      <c r="H13" s="29"/>
      <c r="I13" s="28"/>
      <c r="L13" s="27"/>
    </row>
    <row r="14" spans="1:14" ht="6" customHeight="1">
      <c r="A14" s="24"/>
      <c r="B14" s="24"/>
      <c r="C14" s="24"/>
      <c r="D14" s="24"/>
      <c r="E14" s="25"/>
      <c r="F14" s="24"/>
      <c r="G14" s="24"/>
      <c r="H14" s="26"/>
      <c r="I14" s="24"/>
      <c r="J14" s="24"/>
      <c r="K14" s="24"/>
      <c r="L14" s="25"/>
      <c r="M14" s="24"/>
      <c r="N14" s="24"/>
    </row>
    <row r="15" spans="1:14">
      <c r="A15" s="23" t="s">
        <v>14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125" zoomScaleNormal="125" workbookViewId="0"/>
  </sheetViews>
  <sheetFormatPr defaultColWidth="11.25" defaultRowHeight="10.5"/>
  <cols>
    <col min="1" max="2" width="1.125" style="86" customWidth="1"/>
    <col min="3" max="3" width="15.625" style="86" customWidth="1"/>
    <col min="4" max="4" width="1.125" style="86" customWidth="1"/>
    <col min="5" max="7" width="7.625" style="86" customWidth="1"/>
    <col min="8" max="8" width="0.25" style="86" customWidth="1"/>
    <col min="9" max="9" width="1.125" style="86" customWidth="1"/>
    <col min="10" max="10" width="19.75" style="86" customWidth="1"/>
    <col min="11" max="11" width="1.125" style="86" customWidth="1"/>
    <col min="12" max="14" width="7.625" style="86" customWidth="1"/>
    <col min="15" max="16384" width="11.25" style="86"/>
  </cols>
  <sheetData>
    <row r="1" spans="1:14" ht="13.5">
      <c r="A1" s="108" t="s">
        <v>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6" customHeight="1"/>
    <row r="3" spans="1:14">
      <c r="A3" s="107" t="s">
        <v>28</v>
      </c>
    </row>
    <row r="4" spans="1:14" ht="6" customHeight="1"/>
    <row r="5" spans="1:14" ht="1.5" customHeight="1"/>
    <row r="6" spans="1:14">
      <c r="A6" s="106" t="s">
        <v>1</v>
      </c>
      <c r="B6" s="104"/>
      <c r="C6" s="104"/>
      <c r="D6" s="104"/>
      <c r="E6" s="102" t="s">
        <v>46</v>
      </c>
      <c r="F6" s="102" t="s">
        <v>47</v>
      </c>
      <c r="G6" s="103" t="s">
        <v>51</v>
      </c>
      <c r="H6" s="152"/>
      <c r="I6" s="106" t="s">
        <v>1</v>
      </c>
      <c r="J6" s="104"/>
      <c r="K6" s="104"/>
      <c r="L6" s="103" t="str">
        <f>E6</f>
        <v>平成23年</v>
      </c>
      <c r="M6" s="103" t="str">
        <f>F6</f>
        <v>平成24年</v>
      </c>
      <c r="N6" s="102" t="str">
        <f>G6</f>
        <v>平成25年</v>
      </c>
    </row>
    <row r="7" spans="1:14" ht="6" customHeight="1">
      <c r="E7" s="100"/>
      <c r="G7" s="151"/>
      <c r="H7" s="151"/>
      <c r="L7" s="100"/>
    </row>
    <row r="8" spans="1:14">
      <c r="B8" s="153" t="s">
        <v>16</v>
      </c>
      <c r="C8" s="153"/>
      <c r="E8" s="99">
        <v>10922</v>
      </c>
      <c r="F8" s="98">
        <v>10686</v>
      </c>
      <c r="G8" s="150">
        <v>11249</v>
      </c>
      <c r="H8" s="140"/>
      <c r="I8" s="139"/>
      <c r="J8" s="95" t="s">
        <v>5</v>
      </c>
      <c r="L8" s="94">
        <v>1420</v>
      </c>
      <c r="M8" s="93">
        <v>1391</v>
      </c>
      <c r="N8" s="148">
        <v>0</v>
      </c>
    </row>
    <row r="9" spans="1:14">
      <c r="B9" s="96" t="s">
        <v>6</v>
      </c>
      <c r="C9" s="96"/>
      <c r="E9" s="94">
        <v>4806</v>
      </c>
      <c r="F9" s="93">
        <v>4701</v>
      </c>
      <c r="G9" s="147">
        <v>0</v>
      </c>
      <c r="H9" s="140"/>
      <c r="I9" s="139"/>
      <c r="J9" s="95" t="s">
        <v>7</v>
      </c>
      <c r="L9" s="94">
        <v>2294</v>
      </c>
      <c r="M9" s="93">
        <v>2245</v>
      </c>
      <c r="N9" s="148">
        <v>0</v>
      </c>
    </row>
    <row r="10" spans="1:14">
      <c r="B10" s="96" t="s">
        <v>8</v>
      </c>
      <c r="C10" s="96"/>
      <c r="E10" s="94">
        <v>6116</v>
      </c>
      <c r="F10" s="93">
        <v>5985</v>
      </c>
      <c r="G10" s="147">
        <v>0</v>
      </c>
      <c r="H10" s="140"/>
      <c r="I10" s="139"/>
      <c r="J10" s="95" t="s">
        <v>9</v>
      </c>
      <c r="L10" s="94">
        <v>546</v>
      </c>
      <c r="M10" s="93">
        <v>535</v>
      </c>
      <c r="N10" s="148">
        <v>0</v>
      </c>
    </row>
    <row r="11" spans="1:14">
      <c r="E11" s="94"/>
      <c r="F11" s="93"/>
      <c r="G11" s="149"/>
      <c r="H11" s="140"/>
      <c r="I11" s="139"/>
      <c r="J11" s="95" t="s">
        <v>10</v>
      </c>
      <c r="L11" s="94">
        <v>437</v>
      </c>
      <c r="M11" s="93">
        <v>428</v>
      </c>
      <c r="N11" s="148">
        <v>0</v>
      </c>
    </row>
    <row r="12" spans="1:14" ht="21">
      <c r="C12" s="95" t="s">
        <v>11</v>
      </c>
      <c r="E12" s="94">
        <v>5352</v>
      </c>
      <c r="F12" s="93">
        <v>5232</v>
      </c>
      <c r="G12" s="147">
        <v>0</v>
      </c>
      <c r="H12" s="140"/>
      <c r="I12" s="139"/>
      <c r="J12" s="95" t="s">
        <v>12</v>
      </c>
      <c r="L12" s="94">
        <v>327</v>
      </c>
      <c r="M12" s="93">
        <v>320</v>
      </c>
      <c r="N12" s="148">
        <v>0</v>
      </c>
    </row>
    <row r="13" spans="1:14">
      <c r="C13" s="95" t="s">
        <v>13</v>
      </c>
      <c r="E13" s="94">
        <v>546</v>
      </c>
      <c r="F13" s="93">
        <v>535</v>
      </c>
      <c r="G13" s="147">
        <v>0</v>
      </c>
      <c r="H13" s="140"/>
      <c r="I13" s="139"/>
      <c r="L13" s="90"/>
    </row>
    <row r="14" spans="1:14" ht="6" customHeight="1">
      <c r="A14" s="87"/>
      <c r="B14" s="87"/>
      <c r="C14" s="87"/>
      <c r="D14" s="87"/>
      <c r="E14" s="88"/>
      <c r="F14" s="87"/>
      <c r="G14" s="146"/>
      <c r="H14" s="146"/>
      <c r="I14" s="87"/>
      <c r="J14" s="87"/>
      <c r="K14" s="87"/>
      <c r="L14" s="88"/>
      <c r="M14" s="87"/>
      <c r="N14" s="87"/>
    </row>
    <row r="15" spans="1:14">
      <c r="B15" s="145" t="s">
        <v>50</v>
      </c>
    </row>
    <row r="16" spans="1:14" ht="11.25" customHeight="1">
      <c r="A16" s="86" t="s">
        <v>14</v>
      </c>
    </row>
  </sheetData>
  <mergeCells count="1">
    <mergeCell ref="B8:C8"/>
  </mergeCells>
  <phoneticPr fontId="1"/>
  <printOptions gridLinesSet="0"/>
  <pageMargins left="0.69" right="0.78740157480314965" top="0.98425196850393704" bottom="0.78740157480314965" header="0.59055118110236227" footer="0.11811023622047245"/>
  <pageSetup paperSize="9" scale="150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5"/>
  <sheetViews>
    <sheetView showGridLines="0" zoomScale="125" zoomScaleNormal="125" workbookViewId="0"/>
  </sheetViews>
  <sheetFormatPr defaultColWidth="11.25" defaultRowHeight="10.5"/>
  <cols>
    <col min="1" max="2" width="1.125" style="3" customWidth="1"/>
    <col min="3" max="3" width="15.625" style="3" customWidth="1"/>
    <col min="4" max="4" width="1.125" style="3" customWidth="1"/>
    <col min="5" max="7" width="7.625" style="3" customWidth="1"/>
    <col min="8" max="8" width="0.25" style="3" customWidth="1"/>
    <col min="9" max="9" width="1.125" style="3" customWidth="1"/>
    <col min="10" max="10" width="19.75" style="3" customWidth="1"/>
    <col min="11" max="11" width="1.125" style="3" customWidth="1"/>
    <col min="12" max="14" width="7.625" style="3" customWidth="1"/>
    <col min="15" max="16384" width="11.25" style="3"/>
  </cols>
  <sheetData>
    <row r="1" spans="1:14" ht="13.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6" customHeight="1"/>
    <row r="3" spans="1:14">
      <c r="A3" s="4" t="s">
        <v>0</v>
      </c>
    </row>
    <row r="4" spans="1:14" ht="6" customHeight="1"/>
    <row r="5" spans="1:14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 t="s">
        <v>1</v>
      </c>
      <c r="B6" s="6"/>
      <c r="C6" s="6"/>
      <c r="D6" s="6"/>
      <c r="E6" s="7" t="s">
        <v>2</v>
      </c>
      <c r="F6" s="7" t="s">
        <v>3</v>
      </c>
      <c r="G6" s="7" t="s">
        <v>4</v>
      </c>
      <c r="H6" s="8"/>
      <c r="I6" s="6" t="s">
        <v>1</v>
      </c>
      <c r="J6" s="6"/>
      <c r="K6" s="6"/>
      <c r="L6" s="7" t="s">
        <v>2</v>
      </c>
      <c r="M6" s="7" t="s">
        <v>3</v>
      </c>
      <c r="N6" s="7" t="s">
        <v>4</v>
      </c>
    </row>
    <row r="7" spans="1:14" ht="6" customHeight="1">
      <c r="E7" s="9"/>
      <c r="H7" s="8"/>
      <c r="L7" s="9"/>
    </row>
    <row r="8" spans="1:14">
      <c r="E8" s="10">
        <v>5488</v>
      </c>
      <c r="F8" s="11">
        <v>5703</v>
      </c>
      <c r="G8" s="11">
        <f>SUM(G12:G13,N8:N12)</f>
        <v>5466</v>
      </c>
      <c r="H8" s="12"/>
      <c r="I8" s="13"/>
      <c r="J8" s="14" t="s">
        <v>5</v>
      </c>
      <c r="L8" s="15">
        <v>456</v>
      </c>
      <c r="M8" s="16">
        <v>502</v>
      </c>
      <c r="N8" s="16">
        <v>424</v>
      </c>
    </row>
    <row r="9" spans="1:14">
      <c r="B9" s="2" t="s">
        <v>6</v>
      </c>
      <c r="C9" s="2"/>
      <c r="E9" s="15">
        <v>1877</v>
      </c>
      <c r="F9" s="16">
        <v>1986</v>
      </c>
      <c r="G9" s="16">
        <v>1813</v>
      </c>
      <c r="H9" s="12"/>
      <c r="I9" s="13"/>
      <c r="J9" s="14" t="s">
        <v>7</v>
      </c>
      <c r="L9" s="15">
        <v>1125</v>
      </c>
      <c r="M9" s="16">
        <v>1264</v>
      </c>
      <c r="N9" s="16">
        <v>1119</v>
      </c>
    </row>
    <row r="10" spans="1:14">
      <c r="B10" s="2" t="s">
        <v>8</v>
      </c>
      <c r="C10" s="2"/>
      <c r="E10" s="15">
        <v>3611</v>
      </c>
      <c r="F10" s="16">
        <v>3717</v>
      </c>
      <c r="G10" s="16">
        <v>3653</v>
      </c>
      <c r="H10" s="12"/>
      <c r="I10" s="13"/>
      <c r="J10" s="14" t="s">
        <v>9</v>
      </c>
      <c r="L10" s="15">
        <v>144</v>
      </c>
      <c r="M10" s="16">
        <v>138</v>
      </c>
      <c r="N10" s="16">
        <v>109</v>
      </c>
    </row>
    <row r="11" spans="1:14">
      <c r="E11" s="15"/>
      <c r="F11" s="16"/>
      <c r="G11" s="16"/>
      <c r="H11" s="12"/>
      <c r="I11" s="13"/>
      <c r="J11" s="14" t="s">
        <v>10</v>
      </c>
      <c r="L11" s="15">
        <v>189</v>
      </c>
      <c r="M11" s="16">
        <v>259</v>
      </c>
      <c r="N11" s="16">
        <v>283</v>
      </c>
    </row>
    <row r="12" spans="1:14" ht="21">
      <c r="C12" s="14" t="s">
        <v>11</v>
      </c>
      <c r="E12" s="15">
        <v>3271</v>
      </c>
      <c r="F12" s="16">
        <v>3288</v>
      </c>
      <c r="G12" s="16">
        <v>3298</v>
      </c>
      <c r="H12" s="12"/>
      <c r="I12" s="13"/>
      <c r="J12" s="14" t="s">
        <v>12</v>
      </c>
      <c r="L12" s="15">
        <v>53</v>
      </c>
      <c r="M12" s="16">
        <v>41</v>
      </c>
      <c r="N12" s="16">
        <v>52</v>
      </c>
    </row>
    <row r="13" spans="1:14">
      <c r="C13" s="14" t="s">
        <v>13</v>
      </c>
      <c r="E13" s="15">
        <v>250</v>
      </c>
      <c r="F13" s="16">
        <v>211</v>
      </c>
      <c r="G13" s="16">
        <v>181</v>
      </c>
      <c r="H13" s="12"/>
      <c r="I13" s="13"/>
      <c r="L13" s="9"/>
    </row>
    <row r="14" spans="1:14" ht="6" customHeight="1">
      <c r="A14" s="17"/>
      <c r="B14" s="17"/>
      <c r="C14" s="17"/>
      <c r="D14" s="17"/>
      <c r="E14" s="18"/>
      <c r="F14" s="19"/>
      <c r="G14" s="19"/>
      <c r="H14" s="20"/>
      <c r="I14" s="17"/>
      <c r="J14" s="17"/>
      <c r="K14" s="17"/>
      <c r="L14" s="21"/>
      <c r="M14" s="17"/>
      <c r="N14" s="17"/>
    </row>
    <row r="15" spans="1:14">
      <c r="A15" s="3" t="s">
        <v>14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86" customWidth="1"/>
    <col min="3" max="3" width="15.625" style="86" customWidth="1"/>
    <col min="4" max="4" width="1.125" style="86" customWidth="1"/>
    <col min="5" max="7" width="7.625" style="86" customWidth="1"/>
    <col min="8" max="8" width="0.25" style="86" customWidth="1"/>
    <col min="9" max="9" width="1.125" style="86" customWidth="1"/>
    <col min="10" max="10" width="19.75" style="86" customWidth="1"/>
    <col min="11" max="11" width="1.125" style="86" customWidth="1"/>
    <col min="12" max="14" width="7.625" style="86" customWidth="1"/>
    <col min="15" max="16384" width="11.25" style="86"/>
  </cols>
  <sheetData>
    <row r="1" spans="1:14" ht="13.5">
      <c r="A1" s="108" t="s">
        <v>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6" customHeight="1"/>
    <row r="3" spans="1:14">
      <c r="A3" s="107" t="s">
        <v>28</v>
      </c>
    </row>
    <row r="4" spans="1:14" ht="6" customHeight="1"/>
    <row r="5" spans="1:14" ht="1.5" customHeight="1"/>
    <row r="6" spans="1:14">
      <c r="A6" s="106" t="s">
        <v>1</v>
      </c>
      <c r="B6" s="104"/>
      <c r="C6" s="104"/>
      <c r="D6" s="104"/>
      <c r="E6" s="102" t="s">
        <v>43</v>
      </c>
      <c r="F6" s="102" t="s">
        <v>48</v>
      </c>
      <c r="G6" s="102" t="s">
        <v>47</v>
      </c>
      <c r="H6" s="144"/>
      <c r="I6" s="106" t="s">
        <v>1</v>
      </c>
      <c r="J6" s="104"/>
      <c r="K6" s="104"/>
      <c r="L6" s="103" t="str">
        <f>E6</f>
        <v>平成22年</v>
      </c>
      <c r="M6" s="103" t="str">
        <f>F6</f>
        <v>平成23年</v>
      </c>
      <c r="N6" s="102" t="str">
        <f>G6</f>
        <v>平成24年</v>
      </c>
    </row>
    <row r="7" spans="1:14" ht="6" customHeight="1">
      <c r="E7" s="100"/>
      <c r="H7" s="143"/>
      <c r="L7" s="100"/>
    </row>
    <row r="8" spans="1:14">
      <c r="B8" s="153" t="s">
        <v>16</v>
      </c>
      <c r="C8" s="153"/>
      <c r="E8" s="99">
        <v>11051</v>
      </c>
      <c r="F8" s="98">
        <v>10922</v>
      </c>
      <c r="G8" s="142">
        <v>10686</v>
      </c>
      <c r="H8" s="140"/>
      <c r="I8" s="139"/>
      <c r="J8" s="95" t="s">
        <v>5</v>
      </c>
      <c r="L8" s="94">
        <v>1129</v>
      </c>
      <c r="M8" s="93">
        <v>1420</v>
      </c>
      <c r="N8" s="92">
        <v>1391</v>
      </c>
    </row>
    <row r="9" spans="1:14">
      <c r="B9" s="96" t="s">
        <v>6</v>
      </c>
      <c r="C9" s="96"/>
      <c r="E9" s="94">
        <v>4532</v>
      </c>
      <c r="F9" s="93">
        <v>4806</v>
      </c>
      <c r="G9" s="141">
        <v>4701</v>
      </c>
      <c r="H9" s="140"/>
      <c r="I9" s="139"/>
      <c r="J9" s="95" t="s">
        <v>7</v>
      </c>
      <c r="L9" s="94">
        <v>1820</v>
      </c>
      <c r="M9" s="93">
        <v>2294</v>
      </c>
      <c r="N9" s="92">
        <v>2245</v>
      </c>
    </row>
    <row r="10" spans="1:14">
      <c r="B10" s="96" t="s">
        <v>8</v>
      </c>
      <c r="C10" s="96"/>
      <c r="E10" s="94">
        <v>6519</v>
      </c>
      <c r="F10" s="93">
        <v>6116</v>
      </c>
      <c r="G10" s="141">
        <v>5985</v>
      </c>
      <c r="H10" s="140"/>
      <c r="I10" s="139"/>
      <c r="J10" s="95" t="s">
        <v>9</v>
      </c>
      <c r="L10" s="94">
        <v>434</v>
      </c>
      <c r="M10" s="93">
        <v>546</v>
      </c>
      <c r="N10" s="92">
        <v>535</v>
      </c>
    </row>
    <row r="11" spans="1:14">
      <c r="E11" s="94"/>
      <c r="F11" s="93"/>
      <c r="G11" s="141"/>
      <c r="H11" s="140"/>
      <c r="I11" s="139"/>
      <c r="J11" s="95" t="s">
        <v>10</v>
      </c>
      <c r="L11" s="94">
        <v>2735</v>
      </c>
      <c r="M11" s="93">
        <v>437</v>
      </c>
      <c r="N11" s="92">
        <v>428</v>
      </c>
    </row>
    <row r="12" spans="1:14" ht="21">
      <c r="C12" s="95" t="s">
        <v>11</v>
      </c>
      <c r="E12" s="94">
        <v>4241</v>
      </c>
      <c r="F12" s="93">
        <v>5352</v>
      </c>
      <c r="G12" s="141">
        <v>5232</v>
      </c>
      <c r="H12" s="140"/>
      <c r="I12" s="139"/>
      <c r="J12" s="95" t="s">
        <v>12</v>
      </c>
      <c r="L12" s="94">
        <v>259</v>
      </c>
      <c r="M12" s="93">
        <v>327</v>
      </c>
      <c r="N12" s="92">
        <v>320</v>
      </c>
    </row>
    <row r="13" spans="1:14">
      <c r="C13" s="95" t="s">
        <v>13</v>
      </c>
      <c r="E13" s="94">
        <v>433</v>
      </c>
      <c r="F13" s="93">
        <v>546</v>
      </c>
      <c r="G13" s="141">
        <v>535</v>
      </c>
      <c r="H13" s="140"/>
      <c r="I13" s="139"/>
      <c r="L13" s="90"/>
    </row>
    <row r="14" spans="1:14" ht="6" customHeight="1">
      <c r="A14" s="87"/>
      <c r="B14" s="87"/>
      <c r="C14" s="87"/>
      <c r="D14" s="87"/>
      <c r="E14" s="88"/>
      <c r="F14" s="87"/>
      <c r="G14" s="87"/>
      <c r="H14" s="138"/>
      <c r="I14" s="87"/>
      <c r="J14" s="87"/>
      <c r="K14" s="87"/>
      <c r="L14" s="88"/>
      <c r="M14" s="87"/>
      <c r="N14" s="87"/>
    </row>
    <row r="15" spans="1:14">
      <c r="A15" s="86" t="s">
        <v>14</v>
      </c>
    </row>
  </sheetData>
  <mergeCells count="1">
    <mergeCell ref="B8:C8"/>
  </mergeCells>
  <phoneticPr fontId="1"/>
  <printOptions gridLinesSet="0"/>
  <pageMargins left="0.69" right="0.78740157480314965" top="0.98425196850393704" bottom="0.78740157480314965" header="0.59055118110236227" footer="0.11811023622047245"/>
  <pageSetup paperSize="9" scale="15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2" width="1.125" style="111" customWidth="1"/>
    <col min="3" max="3" width="16.625" style="111" customWidth="1"/>
    <col min="4" max="4" width="1.125" style="111" customWidth="1"/>
    <col min="5" max="7" width="7.375" style="111" customWidth="1"/>
    <col min="8" max="8" width="1.125" style="111" customWidth="1"/>
    <col min="9" max="9" width="20.125" style="111" customWidth="1"/>
    <col min="10" max="10" width="1.125" style="111" customWidth="1"/>
    <col min="11" max="13" width="7.375" style="111" customWidth="1"/>
    <col min="14" max="16384" width="11.25" style="111"/>
  </cols>
  <sheetData>
    <row r="1" spans="1:13" ht="13.5">
      <c r="A1" s="109" t="s">
        <v>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6" customHeight="1"/>
    <row r="3" spans="1:13">
      <c r="A3" s="112" t="s">
        <v>28</v>
      </c>
    </row>
    <row r="4" spans="1:13" ht="6" customHeight="1"/>
    <row r="5" spans="1:13" ht="1.5" customHeight="1"/>
    <row r="6" spans="1:13">
      <c r="A6" s="113" t="s">
        <v>1</v>
      </c>
      <c r="B6" s="114"/>
      <c r="C6" s="114"/>
      <c r="D6" s="114"/>
      <c r="E6" s="115" t="s">
        <v>44</v>
      </c>
      <c r="F6" s="116" t="s">
        <v>43</v>
      </c>
      <c r="G6" s="116" t="s">
        <v>46</v>
      </c>
      <c r="H6" s="117" t="s">
        <v>1</v>
      </c>
      <c r="I6" s="114"/>
      <c r="J6" s="114"/>
      <c r="K6" s="115" t="s">
        <v>44</v>
      </c>
      <c r="L6" s="115" t="s">
        <v>43</v>
      </c>
      <c r="M6" s="116" t="s">
        <v>46</v>
      </c>
    </row>
    <row r="7" spans="1:13" ht="6" customHeight="1">
      <c r="E7" s="118"/>
      <c r="F7" s="119"/>
      <c r="G7" s="119"/>
      <c r="H7" s="120"/>
      <c r="K7" s="121"/>
    </row>
    <row r="8" spans="1:13">
      <c r="B8" s="154" t="s">
        <v>16</v>
      </c>
      <c r="C8" s="154"/>
      <c r="E8" s="122">
        <v>10457</v>
      </c>
      <c r="F8" s="123">
        <v>11051</v>
      </c>
      <c r="G8" s="124">
        <v>10922</v>
      </c>
      <c r="H8" s="125"/>
      <c r="I8" s="126" t="s">
        <v>5</v>
      </c>
      <c r="K8" s="127">
        <v>1029</v>
      </c>
      <c r="L8" s="128">
        <v>1129</v>
      </c>
      <c r="M8" s="129">
        <v>1420</v>
      </c>
    </row>
    <row r="9" spans="1:13">
      <c r="B9" s="110" t="s">
        <v>6</v>
      </c>
      <c r="C9" s="110"/>
      <c r="E9" s="127">
        <v>4458</v>
      </c>
      <c r="F9" s="128">
        <v>4532</v>
      </c>
      <c r="G9" s="130">
        <v>4806</v>
      </c>
      <c r="H9" s="125"/>
      <c r="I9" s="126" t="s">
        <v>7</v>
      </c>
      <c r="K9" s="127">
        <v>1663</v>
      </c>
      <c r="L9" s="128">
        <v>1820</v>
      </c>
      <c r="M9" s="129">
        <v>2294</v>
      </c>
    </row>
    <row r="10" spans="1:13">
      <c r="B10" s="110" t="s">
        <v>8</v>
      </c>
      <c r="C10" s="110"/>
      <c r="E10" s="127">
        <v>5999</v>
      </c>
      <c r="F10" s="128">
        <v>6519</v>
      </c>
      <c r="G10" s="130">
        <v>6116</v>
      </c>
      <c r="H10" s="125"/>
      <c r="I10" s="126" t="s">
        <v>9</v>
      </c>
      <c r="K10" s="127">
        <v>395</v>
      </c>
      <c r="L10" s="128">
        <v>434</v>
      </c>
      <c r="M10" s="129">
        <v>546</v>
      </c>
    </row>
    <row r="11" spans="1:13">
      <c r="E11" s="127"/>
      <c r="F11" s="128"/>
      <c r="G11" s="130"/>
      <c r="H11" s="125"/>
      <c r="I11" s="126" t="s">
        <v>10</v>
      </c>
      <c r="K11" s="127">
        <v>2861</v>
      </c>
      <c r="L11" s="128">
        <v>2735</v>
      </c>
      <c r="M11" s="129">
        <v>437</v>
      </c>
    </row>
    <row r="12" spans="1:13">
      <c r="C12" s="126" t="s">
        <v>11</v>
      </c>
      <c r="E12" s="127">
        <v>3881</v>
      </c>
      <c r="F12" s="128">
        <v>4241</v>
      </c>
      <c r="G12" s="130">
        <v>5352</v>
      </c>
      <c r="H12" s="125"/>
      <c r="I12" s="126" t="s">
        <v>12</v>
      </c>
      <c r="K12" s="127">
        <v>233</v>
      </c>
      <c r="L12" s="128">
        <v>259</v>
      </c>
      <c r="M12" s="129">
        <v>327</v>
      </c>
    </row>
    <row r="13" spans="1:13">
      <c r="C13" s="126" t="s">
        <v>13</v>
      </c>
      <c r="E13" s="127">
        <v>395</v>
      </c>
      <c r="F13" s="128">
        <v>433</v>
      </c>
      <c r="G13" s="130">
        <v>546</v>
      </c>
      <c r="H13" s="125"/>
      <c r="K13" s="131"/>
      <c r="L13" s="132"/>
      <c r="M13" s="132"/>
    </row>
    <row r="14" spans="1:13" ht="6" customHeight="1">
      <c r="A14" s="133"/>
      <c r="B14" s="133"/>
      <c r="C14" s="133"/>
      <c r="D14" s="133"/>
      <c r="E14" s="134"/>
      <c r="F14" s="135"/>
      <c r="G14" s="136"/>
      <c r="H14" s="137"/>
      <c r="I14" s="133"/>
      <c r="J14" s="133"/>
      <c r="K14" s="134"/>
      <c r="L14" s="135"/>
      <c r="M14" s="135"/>
    </row>
    <row r="15" spans="1:13">
      <c r="A15" s="111" t="s">
        <v>14</v>
      </c>
    </row>
  </sheetData>
  <mergeCells count="1">
    <mergeCell ref="B8:C8"/>
  </mergeCells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2" width="1.125" style="86" customWidth="1"/>
    <col min="3" max="3" width="15.875" style="86" customWidth="1"/>
    <col min="4" max="4" width="1.125" style="86" customWidth="1"/>
    <col min="5" max="7" width="7.625" style="86" customWidth="1"/>
    <col min="8" max="8" width="1.125" style="86" customWidth="1"/>
    <col min="9" max="9" width="19.75" style="86" customWidth="1"/>
    <col min="10" max="10" width="1.125" style="86" customWidth="1"/>
    <col min="11" max="13" width="7.625" style="86" customWidth="1"/>
    <col min="14" max="16384" width="11.25" style="86"/>
  </cols>
  <sheetData>
    <row r="1" spans="1:13" ht="13.5">
      <c r="A1" s="108" t="s">
        <v>19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/>
    <row r="3" spans="1:13">
      <c r="A3" s="107" t="s">
        <v>28</v>
      </c>
    </row>
    <row r="4" spans="1:13" ht="6" customHeight="1"/>
    <row r="5" spans="1:13" ht="1.5" customHeight="1"/>
    <row r="6" spans="1:13">
      <c r="A6" s="106" t="s">
        <v>1</v>
      </c>
      <c r="B6" s="104"/>
      <c r="C6" s="104"/>
      <c r="D6" s="104"/>
      <c r="E6" s="103" t="s">
        <v>41</v>
      </c>
      <c r="F6" s="102" t="s">
        <v>44</v>
      </c>
      <c r="G6" s="102" t="s">
        <v>43</v>
      </c>
      <c r="H6" s="105" t="s">
        <v>1</v>
      </c>
      <c r="I6" s="104"/>
      <c r="J6" s="104"/>
      <c r="K6" s="103" t="s">
        <v>41</v>
      </c>
      <c r="L6" s="103" t="s">
        <v>44</v>
      </c>
      <c r="M6" s="102" t="s">
        <v>43</v>
      </c>
    </row>
    <row r="7" spans="1:13" ht="6" customHeight="1">
      <c r="E7" s="100"/>
      <c r="H7" s="101"/>
      <c r="K7" s="100"/>
    </row>
    <row r="8" spans="1:13">
      <c r="B8" s="153" t="s">
        <v>16</v>
      </c>
      <c r="C8" s="153"/>
      <c r="E8" s="99">
        <v>10644</v>
      </c>
      <c r="F8" s="98">
        <v>10457</v>
      </c>
      <c r="G8" s="97">
        <v>11051</v>
      </c>
      <c r="H8" s="91"/>
      <c r="I8" s="95" t="s">
        <v>5</v>
      </c>
      <c r="K8" s="94">
        <v>972</v>
      </c>
      <c r="L8" s="93">
        <v>1029</v>
      </c>
      <c r="M8" s="92">
        <v>1129</v>
      </c>
    </row>
    <row r="9" spans="1:13">
      <c r="B9" s="96" t="s">
        <v>6</v>
      </c>
      <c r="C9" s="96"/>
      <c r="E9" s="94">
        <v>4334</v>
      </c>
      <c r="F9" s="93">
        <v>4458</v>
      </c>
      <c r="G9" s="92">
        <v>4532</v>
      </c>
      <c r="H9" s="91"/>
      <c r="I9" s="95" t="s">
        <v>7</v>
      </c>
      <c r="K9" s="94">
        <v>1570</v>
      </c>
      <c r="L9" s="93">
        <v>1663</v>
      </c>
      <c r="M9" s="92">
        <v>1820</v>
      </c>
    </row>
    <row r="10" spans="1:13">
      <c r="B10" s="96" t="s">
        <v>8</v>
      </c>
      <c r="C10" s="96"/>
      <c r="E10" s="94">
        <v>6310</v>
      </c>
      <c r="F10" s="93">
        <v>5999</v>
      </c>
      <c r="G10" s="92">
        <v>6519</v>
      </c>
      <c r="H10" s="91"/>
      <c r="I10" s="95" t="s">
        <v>9</v>
      </c>
      <c r="K10" s="94">
        <v>374</v>
      </c>
      <c r="L10" s="93">
        <v>395</v>
      </c>
      <c r="M10" s="92">
        <v>434</v>
      </c>
    </row>
    <row r="11" spans="1:13">
      <c r="E11" s="94"/>
      <c r="F11" s="93"/>
      <c r="G11" s="92"/>
      <c r="H11" s="91"/>
      <c r="I11" s="95" t="s">
        <v>10</v>
      </c>
      <c r="K11" s="94">
        <v>3470</v>
      </c>
      <c r="L11" s="93">
        <v>2861</v>
      </c>
      <c r="M11" s="92">
        <v>2735</v>
      </c>
    </row>
    <row r="12" spans="1:13" ht="21">
      <c r="C12" s="95" t="s">
        <v>11</v>
      </c>
      <c r="E12" s="94">
        <v>3663</v>
      </c>
      <c r="F12" s="93">
        <v>3881</v>
      </c>
      <c r="G12" s="92">
        <v>4241</v>
      </c>
      <c r="H12" s="91"/>
      <c r="I12" s="95" t="s">
        <v>12</v>
      </c>
      <c r="K12" s="94">
        <v>222</v>
      </c>
      <c r="L12" s="93">
        <v>233</v>
      </c>
      <c r="M12" s="92">
        <v>259</v>
      </c>
    </row>
    <row r="13" spans="1:13">
      <c r="C13" s="95" t="s">
        <v>13</v>
      </c>
      <c r="E13" s="94">
        <v>373</v>
      </c>
      <c r="F13" s="93">
        <v>395</v>
      </c>
      <c r="G13" s="92">
        <v>433</v>
      </c>
      <c r="H13" s="91"/>
      <c r="K13" s="90"/>
    </row>
    <row r="14" spans="1:13" ht="6" customHeight="1">
      <c r="A14" s="87"/>
      <c r="B14" s="87"/>
      <c r="C14" s="87"/>
      <c r="D14" s="87"/>
      <c r="E14" s="88"/>
      <c r="F14" s="87"/>
      <c r="G14" s="87"/>
      <c r="H14" s="89"/>
      <c r="I14" s="87"/>
      <c r="J14" s="87"/>
      <c r="K14" s="88"/>
      <c r="L14" s="87"/>
      <c r="M14" s="87"/>
    </row>
    <row r="15" spans="1:13">
      <c r="A15" s="86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2" width="1.125" style="86" customWidth="1"/>
    <col min="3" max="3" width="15.875" style="86" customWidth="1"/>
    <col min="4" max="4" width="1.125" style="86" customWidth="1"/>
    <col min="5" max="7" width="7.625" style="86" customWidth="1"/>
    <col min="8" max="8" width="1.125" style="86" customWidth="1"/>
    <col min="9" max="9" width="19.75" style="86" customWidth="1"/>
    <col min="10" max="10" width="1.125" style="86" customWidth="1"/>
    <col min="11" max="13" width="7.625" style="86" customWidth="1"/>
    <col min="14" max="16384" width="11.25" style="86"/>
  </cols>
  <sheetData>
    <row r="1" spans="1:13" ht="13.5">
      <c r="A1" s="108" t="s">
        <v>19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/>
    <row r="3" spans="1:13">
      <c r="A3" s="107" t="s">
        <v>28</v>
      </c>
    </row>
    <row r="4" spans="1:13" ht="6" customHeight="1"/>
    <row r="5" spans="1:13" ht="1.5" customHeight="1"/>
    <row r="6" spans="1:13">
      <c r="A6" s="106" t="s">
        <v>1</v>
      </c>
      <c r="B6" s="104"/>
      <c r="C6" s="104"/>
      <c r="D6" s="104"/>
      <c r="E6" s="103" t="s">
        <v>39</v>
      </c>
      <c r="F6" s="102" t="s">
        <v>41</v>
      </c>
      <c r="G6" s="102" t="s">
        <v>42</v>
      </c>
      <c r="H6" s="105" t="s">
        <v>1</v>
      </c>
      <c r="I6" s="104"/>
      <c r="J6" s="104"/>
      <c r="K6" s="103" t="str">
        <f>E6</f>
        <v>平成19年</v>
      </c>
      <c r="L6" s="103" t="str">
        <f>F6</f>
        <v>平成20年</v>
      </c>
      <c r="M6" s="102" t="str">
        <f>G6</f>
        <v>平成21年</v>
      </c>
    </row>
    <row r="7" spans="1:13" ht="6" customHeight="1">
      <c r="E7" s="100"/>
      <c r="H7" s="101"/>
      <c r="K7" s="100"/>
    </row>
    <row r="8" spans="1:13">
      <c r="B8" s="153" t="s">
        <v>16</v>
      </c>
      <c r="C8" s="153"/>
      <c r="E8" s="99">
        <v>12449</v>
      </c>
      <c r="F8" s="98">
        <v>10644</v>
      </c>
      <c r="G8" s="97">
        <v>10457</v>
      </c>
      <c r="H8" s="91"/>
      <c r="I8" s="95" t="s">
        <v>5</v>
      </c>
      <c r="K8" s="94">
        <v>1128</v>
      </c>
      <c r="L8" s="93">
        <v>972</v>
      </c>
      <c r="M8" s="92">
        <v>1029</v>
      </c>
    </row>
    <row r="9" spans="1:13">
      <c r="B9" s="96" t="s">
        <v>6</v>
      </c>
      <c r="C9" s="96"/>
      <c r="E9" s="94">
        <v>5178</v>
      </c>
      <c r="F9" s="93">
        <v>4334</v>
      </c>
      <c r="G9" s="92">
        <v>4458</v>
      </c>
      <c r="H9" s="91"/>
      <c r="I9" s="95" t="s">
        <v>7</v>
      </c>
      <c r="K9" s="94">
        <v>1837</v>
      </c>
      <c r="L9" s="93">
        <v>1570</v>
      </c>
      <c r="M9" s="92">
        <v>1663</v>
      </c>
    </row>
    <row r="10" spans="1:13">
      <c r="B10" s="96" t="s">
        <v>8</v>
      </c>
      <c r="C10" s="96"/>
      <c r="E10" s="94">
        <v>7271</v>
      </c>
      <c r="F10" s="93">
        <v>6310</v>
      </c>
      <c r="G10" s="92">
        <v>5999</v>
      </c>
      <c r="H10" s="91"/>
      <c r="I10" s="95" t="s">
        <v>9</v>
      </c>
      <c r="K10" s="94">
        <v>418</v>
      </c>
      <c r="L10" s="93">
        <v>374</v>
      </c>
      <c r="M10" s="92">
        <v>395</v>
      </c>
    </row>
    <row r="11" spans="1:13">
      <c r="E11" s="94"/>
      <c r="F11" s="93"/>
      <c r="G11" s="92"/>
      <c r="H11" s="91"/>
      <c r="I11" s="95" t="s">
        <v>10</v>
      </c>
      <c r="K11" s="94">
        <v>4358</v>
      </c>
      <c r="L11" s="93">
        <v>3470</v>
      </c>
      <c r="M11" s="92">
        <v>2861</v>
      </c>
    </row>
    <row r="12" spans="1:13" ht="21">
      <c r="C12" s="95" t="s">
        <v>11</v>
      </c>
      <c r="E12" s="94">
        <v>4037</v>
      </c>
      <c r="F12" s="93">
        <v>3663</v>
      </c>
      <c r="G12" s="92">
        <v>3881</v>
      </c>
      <c r="H12" s="91"/>
      <c r="I12" s="95" t="s">
        <v>12</v>
      </c>
      <c r="K12" s="94">
        <v>244</v>
      </c>
      <c r="L12" s="93">
        <v>222</v>
      </c>
      <c r="M12" s="92">
        <v>233</v>
      </c>
    </row>
    <row r="13" spans="1:13">
      <c r="C13" s="95" t="s">
        <v>13</v>
      </c>
      <c r="E13" s="94">
        <v>427</v>
      </c>
      <c r="F13" s="93">
        <v>373</v>
      </c>
      <c r="G13" s="92">
        <v>395</v>
      </c>
      <c r="H13" s="91"/>
      <c r="K13" s="90"/>
    </row>
    <row r="14" spans="1:13" ht="6" customHeight="1">
      <c r="A14" s="87"/>
      <c r="B14" s="87"/>
      <c r="C14" s="87"/>
      <c r="D14" s="87"/>
      <c r="E14" s="88"/>
      <c r="F14" s="87"/>
      <c r="G14" s="87"/>
      <c r="H14" s="89"/>
      <c r="I14" s="87"/>
      <c r="J14" s="87"/>
      <c r="K14" s="88"/>
      <c r="L14" s="87"/>
      <c r="M14" s="87"/>
    </row>
    <row r="15" spans="1:13">
      <c r="A15" s="86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workbookViewId="0"/>
  </sheetViews>
  <sheetFormatPr defaultColWidth="11.25" defaultRowHeight="10.5"/>
  <cols>
    <col min="1" max="2" width="1.125" style="86" customWidth="1"/>
    <col min="3" max="3" width="15.875" style="86" customWidth="1"/>
    <col min="4" max="4" width="1.125" style="86" customWidth="1"/>
    <col min="5" max="7" width="7.625" style="86" customWidth="1"/>
    <col min="8" max="8" width="1.125" style="86" customWidth="1"/>
    <col min="9" max="9" width="19.75" style="86" customWidth="1"/>
    <col min="10" max="10" width="1.125" style="86" customWidth="1"/>
    <col min="11" max="13" width="7.625" style="86" customWidth="1"/>
    <col min="14" max="16384" width="11.25" style="86"/>
  </cols>
  <sheetData>
    <row r="1" spans="1:13" ht="13.5">
      <c r="A1" s="108" t="s">
        <v>19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/>
    <row r="3" spans="1:13">
      <c r="A3" s="107" t="s">
        <v>28</v>
      </c>
    </row>
    <row r="4" spans="1:13" ht="6" customHeight="1"/>
    <row r="5" spans="1:13" ht="1.5" customHeight="1"/>
    <row r="6" spans="1:13">
      <c r="A6" s="106" t="s">
        <v>1</v>
      </c>
      <c r="B6" s="104"/>
      <c r="C6" s="104"/>
      <c r="D6" s="104"/>
      <c r="E6" s="103" t="s">
        <v>38</v>
      </c>
      <c r="F6" s="102" t="s">
        <v>39</v>
      </c>
      <c r="G6" s="102" t="s">
        <v>41</v>
      </c>
      <c r="H6" s="105" t="s">
        <v>1</v>
      </c>
      <c r="I6" s="104"/>
      <c r="J6" s="104"/>
      <c r="K6" s="103" t="str">
        <f>E6</f>
        <v>平成18年</v>
      </c>
      <c r="L6" s="103" t="str">
        <f>F6</f>
        <v>平成19年</v>
      </c>
      <c r="M6" s="102" t="str">
        <f>G6</f>
        <v>平成20年</v>
      </c>
    </row>
    <row r="7" spans="1:13" ht="6" customHeight="1">
      <c r="E7" s="100"/>
      <c r="H7" s="101"/>
      <c r="K7" s="100"/>
    </row>
    <row r="8" spans="1:13">
      <c r="B8" s="153" t="s">
        <v>16</v>
      </c>
      <c r="C8" s="153"/>
      <c r="E8" s="99">
        <v>12588</v>
      </c>
      <c r="F8" s="98">
        <v>12449</v>
      </c>
      <c r="G8" s="97">
        <v>10644</v>
      </c>
      <c r="H8" s="91"/>
      <c r="I8" s="95" t="s">
        <v>5</v>
      </c>
      <c r="K8" s="94">
        <v>1246</v>
      </c>
      <c r="L8" s="93">
        <v>1128</v>
      </c>
      <c r="M8" s="92">
        <v>972</v>
      </c>
    </row>
    <row r="9" spans="1:13">
      <c r="B9" s="96" t="s">
        <v>6</v>
      </c>
      <c r="C9" s="96"/>
      <c r="E9" s="94">
        <v>5922</v>
      </c>
      <c r="F9" s="93">
        <v>5178</v>
      </c>
      <c r="G9" s="92">
        <v>4334</v>
      </c>
      <c r="H9" s="91"/>
      <c r="I9" s="95" t="s">
        <v>7</v>
      </c>
      <c r="K9" s="94">
        <v>1991</v>
      </c>
      <c r="L9" s="93">
        <v>1837</v>
      </c>
      <c r="M9" s="92">
        <v>1570</v>
      </c>
    </row>
    <row r="10" spans="1:13">
      <c r="B10" s="96" t="s">
        <v>8</v>
      </c>
      <c r="C10" s="96"/>
      <c r="E10" s="94">
        <v>6666</v>
      </c>
      <c r="F10" s="93">
        <v>7271</v>
      </c>
      <c r="G10" s="92">
        <v>6310</v>
      </c>
      <c r="H10" s="91"/>
      <c r="I10" s="95" t="s">
        <v>9</v>
      </c>
      <c r="K10" s="94">
        <v>383</v>
      </c>
      <c r="L10" s="93">
        <v>418</v>
      </c>
      <c r="M10" s="92">
        <v>374</v>
      </c>
    </row>
    <row r="11" spans="1:13">
      <c r="E11" s="94"/>
      <c r="F11" s="93"/>
      <c r="G11" s="92"/>
      <c r="H11" s="91"/>
      <c r="I11" s="95" t="s">
        <v>10</v>
      </c>
      <c r="K11" s="94">
        <v>4223</v>
      </c>
      <c r="L11" s="93">
        <v>4358</v>
      </c>
      <c r="M11" s="92">
        <v>3470</v>
      </c>
    </row>
    <row r="12" spans="1:13" ht="21">
      <c r="C12" s="95" t="s">
        <v>11</v>
      </c>
      <c r="E12" s="94">
        <v>4193</v>
      </c>
      <c r="F12" s="93">
        <v>4037</v>
      </c>
      <c r="G12" s="92">
        <v>3663</v>
      </c>
      <c r="H12" s="91"/>
      <c r="I12" s="95" t="s">
        <v>12</v>
      </c>
      <c r="K12" s="94">
        <v>197</v>
      </c>
      <c r="L12" s="93">
        <v>244</v>
      </c>
      <c r="M12" s="92">
        <v>222</v>
      </c>
    </row>
    <row r="13" spans="1:13">
      <c r="C13" s="95" t="s">
        <v>13</v>
      </c>
      <c r="E13" s="94">
        <v>355</v>
      </c>
      <c r="F13" s="93">
        <v>427</v>
      </c>
      <c r="G13" s="92">
        <v>373</v>
      </c>
      <c r="H13" s="91"/>
      <c r="K13" s="90"/>
    </row>
    <row r="14" spans="1:13" ht="6" customHeight="1">
      <c r="A14" s="87"/>
      <c r="B14" s="87"/>
      <c r="C14" s="87"/>
      <c r="D14" s="87"/>
      <c r="E14" s="88"/>
      <c r="F14" s="87"/>
      <c r="G14" s="87"/>
      <c r="H14" s="89"/>
      <c r="I14" s="87"/>
      <c r="J14" s="87"/>
      <c r="K14" s="88"/>
      <c r="L14" s="87"/>
      <c r="M14" s="87"/>
    </row>
    <row r="15" spans="1:13">
      <c r="A15" s="86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6" customHeight="1"/>
    <row r="5" spans="1:14" ht="1.5" customHeight="1"/>
    <row r="6" spans="1:14">
      <c r="A6" s="82" t="s">
        <v>1</v>
      </c>
      <c r="B6" s="81"/>
      <c r="C6" s="81"/>
      <c r="D6" s="81"/>
      <c r="E6" s="80" t="s">
        <v>40</v>
      </c>
      <c r="F6" s="79" t="s">
        <v>38</v>
      </c>
      <c r="G6" s="79" t="s">
        <v>39</v>
      </c>
      <c r="H6" s="83"/>
      <c r="I6" s="82" t="s">
        <v>1</v>
      </c>
      <c r="J6" s="81"/>
      <c r="K6" s="81"/>
      <c r="L6" s="80" t="str">
        <f>E6</f>
        <v>平成17年</v>
      </c>
      <c r="M6" s="80" t="str">
        <f>F6</f>
        <v>平成18年</v>
      </c>
      <c r="N6" s="79" t="str">
        <f>G6</f>
        <v>平成19年</v>
      </c>
    </row>
    <row r="7" spans="1:14" ht="6" customHeight="1">
      <c r="E7" s="77"/>
      <c r="H7" s="78"/>
      <c r="L7" s="77"/>
    </row>
    <row r="8" spans="1:14">
      <c r="B8" s="155" t="s">
        <v>16</v>
      </c>
      <c r="C8" s="155"/>
      <c r="E8" s="76">
        <v>12401</v>
      </c>
      <c r="F8" s="75">
        <v>12588</v>
      </c>
      <c r="G8" s="74">
        <v>12449</v>
      </c>
      <c r="H8" s="67"/>
      <c r="I8" s="66"/>
      <c r="J8" s="71" t="s">
        <v>5</v>
      </c>
      <c r="L8" s="70">
        <v>1364</v>
      </c>
      <c r="M8" s="69">
        <v>1246</v>
      </c>
      <c r="N8" s="72">
        <v>1128</v>
      </c>
    </row>
    <row r="9" spans="1:14">
      <c r="B9" s="73" t="s">
        <v>6</v>
      </c>
      <c r="C9" s="73"/>
      <c r="E9" s="70">
        <v>4775</v>
      </c>
      <c r="F9" s="69">
        <v>5922</v>
      </c>
      <c r="G9" s="68">
        <v>5178</v>
      </c>
      <c r="H9" s="67"/>
      <c r="I9" s="66"/>
      <c r="J9" s="71" t="s">
        <v>7</v>
      </c>
      <c r="L9" s="70">
        <v>1548</v>
      </c>
      <c r="M9" s="69">
        <v>1991</v>
      </c>
      <c r="N9" s="72">
        <v>1837</v>
      </c>
    </row>
    <row r="10" spans="1:14">
      <c r="B10" s="73" t="s">
        <v>8</v>
      </c>
      <c r="C10" s="73"/>
      <c r="E10" s="70">
        <v>7626</v>
      </c>
      <c r="F10" s="69">
        <v>6666</v>
      </c>
      <c r="G10" s="68">
        <v>7271</v>
      </c>
      <c r="H10" s="67"/>
      <c r="I10" s="66"/>
      <c r="J10" s="71" t="s">
        <v>9</v>
      </c>
      <c r="L10" s="70">
        <v>475</v>
      </c>
      <c r="M10" s="69">
        <v>383</v>
      </c>
      <c r="N10" s="72">
        <v>418</v>
      </c>
    </row>
    <row r="11" spans="1:14">
      <c r="E11" s="70"/>
      <c r="F11" s="69"/>
      <c r="G11" s="68"/>
      <c r="H11" s="67"/>
      <c r="I11" s="66"/>
      <c r="J11" s="71" t="s">
        <v>10</v>
      </c>
      <c r="L11" s="70">
        <v>3936</v>
      </c>
      <c r="M11" s="69">
        <v>4223</v>
      </c>
      <c r="N11" s="72">
        <v>4358</v>
      </c>
    </row>
    <row r="12" spans="1:14" ht="21">
      <c r="C12" s="71" t="s">
        <v>11</v>
      </c>
      <c r="E12" s="70">
        <v>4702</v>
      </c>
      <c r="F12" s="69">
        <v>4193</v>
      </c>
      <c r="G12" s="68">
        <v>4037</v>
      </c>
      <c r="H12" s="67"/>
      <c r="I12" s="66"/>
      <c r="J12" s="71" t="s">
        <v>12</v>
      </c>
      <c r="L12" s="70">
        <v>121</v>
      </c>
      <c r="M12" s="69">
        <v>197</v>
      </c>
      <c r="N12" s="72">
        <v>244</v>
      </c>
    </row>
    <row r="13" spans="1:14">
      <c r="C13" s="71" t="s">
        <v>13</v>
      </c>
      <c r="E13" s="70">
        <v>255</v>
      </c>
      <c r="F13" s="69">
        <v>355</v>
      </c>
      <c r="G13" s="68">
        <v>427</v>
      </c>
      <c r="H13" s="67"/>
      <c r="I13" s="66"/>
      <c r="L13" s="65"/>
    </row>
    <row r="14" spans="1:14" ht="6" customHeight="1">
      <c r="A14" s="62"/>
      <c r="B14" s="62"/>
      <c r="C14" s="62"/>
      <c r="D14" s="62"/>
      <c r="E14" s="63"/>
      <c r="F14" s="62"/>
      <c r="G14" s="62"/>
      <c r="H14" s="64"/>
      <c r="I14" s="62"/>
      <c r="J14" s="62"/>
      <c r="K14" s="62"/>
      <c r="L14" s="63"/>
      <c r="M14" s="62"/>
      <c r="N14" s="62"/>
    </row>
    <row r="15" spans="1:14">
      <c r="A15" s="61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2" width="1.125" style="61" customWidth="1"/>
    <col min="3" max="3" width="15.625" style="61" customWidth="1"/>
    <col min="4" max="4" width="1.125" style="61" customWidth="1"/>
    <col min="5" max="7" width="7.625" style="61" customWidth="1"/>
    <col min="8" max="8" width="0.25" style="61" customWidth="1"/>
    <col min="9" max="9" width="1.125" style="61" customWidth="1"/>
    <col min="10" max="10" width="19.75" style="61" customWidth="1"/>
    <col min="11" max="11" width="1.125" style="61" customWidth="1"/>
    <col min="12" max="14" width="7.625" style="61" customWidth="1"/>
    <col min="15" max="16384" width="11.25" style="61"/>
  </cols>
  <sheetData>
    <row r="1" spans="1:14" ht="13.5">
      <c r="A1" s="85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6" customHeight="1"/>
    <row r="3" spans="1:14">
      <c r="A3" s="84" t="s">
        <v>28</v>
      </c>
    </row>
    <row r="4" spans="1:14" ht="6" customHeight="1"/>
    <row r="5" spans="1:14" ht="1.5" customHeight="1"/>
    <row r="6" spans="1:14">
      <c r="A6" s="82" t="s">
        <v>1</v>
      </c>
      <c r="B6" s="81"/>
      <c r="C6" s="81"/>
      <c r="D6" s="81"/>
      <c r="E6" s="79" t="s">
        <v>36</v>
      </c>
      <c r="F6" s="79" t="s">
        <v>37</v>
      </c>
      <c r="G6" s="79" t="s">
        <v>38</v>
      </c>
      <c r="H6" s="83"/>
      <c r="I6" s="82" t="s">
        <v>1</v>
      </c>
      <c r="J6" s="81"/>
      <c r="K6" s="81"/>
      <c r="L6" s="80" t="str">
        <f>E6</f>
        <v>平成16年</v>
      </c>
      <c r="M6" s="80" t="str">
        <f>F6</f>
        <v>平成17年</v>
      </c>
      <c r="N6" s="79" t="str">
        <f>G6</f>
        <v>平成18年</v>
      </c>
    </row>
    <row r="7" spans="1:14" ht="6" customHeight="1">
      <c r="E7" s="77"/>
      <c r="H7" s="78"/>
      <c r="L7" s="77"/>
    </row>
    <row r="8" spans="1:14">
      <c r="B8" s="155" t="s">
        <v>16</v>
      </c>
      <c r="C8" s="155"/>
      <c r="E8" s="76">
        <v>11463</v>
      </c>
      <c r="F8" s="75">
        <v>12401</v>
      </c>
      <c r="G8" s="74">
        <v>12588</v>
      </c>
      <c r="H8" s="67"/>
      <c r="I8" s="66"/>
      <c r="J8" s="71" t="s">
        <v>5</v>
      </c>
      <c r="L8" s="70">
        <v>1174</v>
      </c>
      <c r="M8" s="69">
        <v>1364</v>
      </c>
      <c r="N8" s="72">
        <v>1246</v>
      </c>
    </row>
    <row r="9" spans="1:14">
      <c r="B9" s="73" t="s">
        <v>6</v>
      </c>
      <c r="C9" s="73"/>
      <c r="E9" s="70">
        <v>4084</v>
      </c>
      <c r="F9" s="69">
        <v>4775</v>
      </c>
      <c r="G9" s="68">
        <v>5922</v>
      </c>
      <c r="H9" s="67"/>
      <c r="I9" s="66"/>
      <c r="J9" s="71" t="s">
        <v>7</v>
      </c>
      <c r="L9" s="70">
        <v>2613</v>
      </c>
      <c r="M9" s="69">
        <v>1548</v>
      </c>
      <c r="N9" s="72">
        <v>1991</v>
      </c>
    </row>
    <row r="10" spans="1:14">
      <c r="B10" s="73" t="s">
        <v>8</v>
      </c>
      <c r="C10" s="73"/>
      <c r="E10" s="70">
        <v>7379</v>
      </c>
      <c r="F10" s="69">
        <v>7626</v>
      </c>
      <c r="G10" s="68">
        <v>6666</v>
      </c>
      <c r="H10" s="67"/>
      <c r="I10" s="66"/>
      <c r="J10" s="71" t="s">
        <v>9</v>
      </c>
      <c r="L10" s="70">
        <v>674</v>
      </c>
      <c r="M10" s="69">
        <v>475</v>
      </c>
      <c r="N10" s="72">
        <v>383</v>
      </c>
    </row>
    <row r="11" spans="1:14">
      <c r="E11" s="70"/>
      <c r="F11" s="69"/>
      <c r="G11" s="68"/>
      <c r="H11" s="67"/>
      <c r="I11" s="66"/>
      <c r="J11" s="71" t="s">
        <v>10</v>
      </c>
      <c r="L11" s="70">
        <v>3084</v>
      </c>
      <c r="M11" s="69">
        <v>3936</v>
      </c>
      <c r="N11" s="72">
        <v>4223</v>
      </c>
    </row>
    <row r="12" spans="1:14" ht="21">
      <c r="C12" s="71" t="s">
        <v>11</v>
      </c>
      <c r="E12" s="70">
        <v>3661</v>
      </c>
      <c r="F12" s="69">
        <v>4702</v>
      </c>
      <c r="G12" s="68">
        <v>4193</v>
      </c>
      <c r="H12" s="67"/>
      <c r="I12" s="66"/>
      <c r="J12" s="71" t="s">
        <v>12</v>
      </c>
      <c r="L12" s="70">
        <v>110</v>
      </c>
      <c r="M12" s="69">
        <v>121</v>
      </c>
      <c r="N12" s="72">
        <v>197</v>
      </c>
    </row>
    <row r="13" spans="1:14">
      <c r="C13" s="71" t="s">
        <v>13</v>
      </c>
      <c r="E13" s="70">
        <v>147</v>
      </c>
      <c r="F13" s="69">
        <v>255</v>
      </c>
      <c r="G13" s="68">
        <v>355</v>
      </c>
      <c r="H13" s="67"/>
      <c r="I13" s="66"/>
      <c r="L13" s="65"/>
    </row>
    <row r="14" spans="1:14" ht="6" customHeight="1">
      <c r="A14" s="62"/>
      <c r="B14" s="62"/>
      <c r="C14" s="62"/>
      <c r="D14" s="62"/>
      <c r="E14" s="63"/>
      <c r="F14" s="62"/>
      <c r="G14" s="62"/>
      <c r="H14" s="64"/>
      <c r="I14" s="62"/>
      <c r="J14" s="62"/>
      <c r="K14" s="62"/>
      <c r="L14" s="63"/>
      <c r="M14" s="62"/>
      <c r="N14" s="62"/>
    </row>
    <row r="15" spans="1:14">
      <c r="A15" s="61" t="s">
        <v>14</v>
      </c>
    </row>
  </sheetData>
  <mergeCells count="1">
    <mergeCell ref="B8:C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